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1A5DA7AB-3EBC-4361-B6F3-DB7686518E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nedores" sheetId="1" r:id="rId1"/>
  </sheets>
  <externalReferences>
    <externalReference r:id="rId2"/>
  </externalReferences>
  <definedNames>
    <definedName name="_xlnm.Print_Area" localSheetId="0">Tenedores!$A$1:$O$225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<sst xmlns="http://schemas.openxmlformats.org/spreadsheetml/2006/main" count="122" uniqueCount="49">
  <si>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</si>
  <si>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</si>
  <si>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</si>
  <si>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</si>
  <si>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</si>
  <si>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</si>
  <si>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</si>
  <si>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</si>
  <si>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</si>
  <si>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</si>
  <si>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</si>
  <si>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</si>
  <si>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</si>
  <si>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</si>
  <si>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</si>
  <si>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</si>
  <si>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</si>
  <si>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</si>
  <si>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</si>
  <si>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</si>
  <si>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</si>
  <si>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</si>
  <si>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</si>
  <si>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</si>
  <si>
    <t>DIFERENCIA</t>
  </si>
  <si>
    <t>Sep24-Oct24</t>
  </si>
  <si>
    <t>Oct24-Nov24</t>
  </si>
  <si>
    <t>Nov24-Dic24</t>
  </si>
  <si>
    <t>Dic24-Ene25</t>
  </si>
  <si>
    <t>Ene25-Feb25</t>
  </si>
  <si>
    <t>Feb25-Mar25</t>
  </si>
  <si>
    <t>Mar25-Abr25</t>
  </si>
  <si>
    <t>Abr25-May25</t>
  </si>
  <si>
    <t>May25-Jun25</t>
  </si>
  <si>
    <t>Jun25-Jul25</t>
  </si>
  <si>
    <t>Jul25-Ago25</t>
  </si>
  <si>
    <t>Ago25-Sep25</t>
  </si>
  <si>
    <t>Sep25-Oct25</t>
  </si>
  <si>
    <t>Oct25-Nov25</t>
  </si>
  <si>
    <t>Nov25-Dic25</t>
  </si>
  <si>
    <t>Dic25-Ene26</t>
  </si>
  <si>
    <t>Ene26-Feb26</t>
  </si>
  <si>
    <t>Feb26-Mar26</t>
  </si>
  <si>
    <t>Mar26-Abr26</t>
  </si>
  <si>
    <t>Abr26-May26</t>
  </si>
  <si>
    <t>May26-Jun26</t>
  </si>
  <si>
    <t>Jun26-Jul26</t>
  </si>
  <si>
    <t>Jul26-Ago26</t>
  </si>
  <si>
    <t>Ago26-Sep26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</si>
</sst>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  <font>
      <sz val="22"/>
      <name val="Arial"/>
      <family val="2"/>
    </font>
    <font>
      <b/>
      <sz val="16"/>
      <color indexed="9"/>
      <name val="Arial Narrow"/>
      <family val="2"/>
    </font>
    <font>
      <b/>
      <sz val="23"/>
      <color indexed="9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4659260841701"/>
        <bgColor indexed="4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F00"/>
        <bgColor indexed="48"/>
      </patternFill>
    </fill>
    <fill>
      <patternFill patternType="solid">
        <fgColor rgb="FFBF8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7" fontId="5" fillId="3" borderId="0" xfId="0" applyNumberFormat="1" applyFont="1" applyFill="1" applyAlignment="1">
      <alignment horizontal="center" vertical="center" wrapText="1" shrinkToFit="1"/>
    </xf>
    <xf numFmtId="17" fontId="2" fillId="4" borderId="2" xfId="0" applyNumberFormat="1" applyFont="1" applyFill="1" applyBorder="1" applyAlignment="1">
      <alignment horizontal="left" vertical="center" shrinkToFit="1"/>
    </xf>
    <xf numFmtId="17" fontId="3" fillId="4" borderId="3" xfId="0" applyNumberFormat="1" applyFont="1" applyFill="1" applyBorder="1" applyAlignment="1">
      <alignment horizontal="center" vertical="center" shrinkToFit="1"/>
    </xf>
    <xf numFmtId="17" fontId="3" fillId="4" borderId="0" xfId="0" applyNumberFormat="1" applyFont="1" applyFill="1" applyAlignment="1">
      <alignment horizontal="center" vertical="center" shrinkToFit="1"/>
    </xf>
    <xf numFmtId="15" fontId="3" fillId="5" borderId="2" xfId="0" applyNumberFormat="1" applyFont="1" applyFill="1" applyBorder="1" applyAlignment="1">
      <alignment horizontal="left" vertical="center" shrinkToFit="1"/>
    </xf>
    <xf numFmtId="3" fontId="3" fillId="5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4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wrapText="1" shrinkToFit="1"/>
    </xf>
    <xf numFmtId="0" fontId="6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3" fillId="6" borderId="0" xfId="0" applyFont="1" applyFill="1"/>
    <xf numFmtId="0" fontId="7" fillId="0" borderId="0" xfId="0" applyFont="1"/>
    <xf numFmtId="0" fontId="7" fillId="0" borderId="0" xfId="0" applyFont="1" applyAlignment="1">
      <alignment vertical="center"/>
    </xf>
    <xf numFmtId="41" fontId="3" fillId="2" borderId="0" xfId="2" applyFont="1" applyFill="1"/>
    <xf numFmtId="0" fontId="5" fillId="7" borderId="0" xfId="0" applyFont="1" applyFill="1" applyAlignment="1">
      <alignment horizontal="center" vertical="center" wrapText="1" shrinkToFit="1"/>
    </xf>
    <xf numFmtId="0" fontId="2" fillId="8" borderId="0" xfId="0" applyFont="1" applyFill="1" applyAlignment="1">
      <alignment vertical="center"/>
    </xf>
    <xf numFmtId="17" fontId="5" fillId="7" borderId="0" xfId="0" applyNumberFormat="1" applyFont="1" applyFill="1" applyAlignment="1">
      <alignment vertical="center" wrapText="1" shrinkToFit="1"/>
    </xf>
    <xf numFmtId="0" fontId="3" fillId="8" borderId="0" xfId="0" applyFont="1" applyFill="1" applyAlignment="1">
      <alignment vertical="center"/>
    </xf>
    <xf numFmtId="17" fontId="5" fillId="7" borderId="0" xfId="0" applyNumberFormat="1" applyFont="1" applyFill="1" applyAlignment="1">
      <alignment horizontal="center" vertical="center" wrapText="1" shrinkToFit="1"/>
    </xf>
    <xf numFmtId="17" fontId="5" fillId="7" borderId="1" xfId="0" applyNumberFormat="1" applyFont="1" applyFill="1" applyBorder="1" applyAlignment="1">
      <alignment vertical="center" wrapText="1" shrinkToFit="1"/>
    </xf>
    <xf numFmtId="0" fontId="5" fillId="7" borderId="5" xfId="0" applyFont="1" applyFill="1" applyBorder="1" applyAlignment="1">
      <alignment horizontal="center" vertical="center" wrapText="1" shrinkToFit="1"/>
    </xf>
    <xf numFmtId="3" fontId="5" fillId="7" borderId="0" xfId="0" applyNumberFormat="1" applyFont="1" applyFill="1" applyAlignment="1">
      <alignment horizontal="center" vertical="center" wrapText="1" shrinkToFit="1"/>
    </xf>
    <xf numFmtId="17" fontId="5" fillId="7" borderId="1" xfId="0" applyNumberFormat="1" applyFont="1" applyFill="1" applyBorder="1" applyAlignment="1">
      <alignment horizontal="center" vertical="center" wrapText="1" shrinkToFit="1"/>
    </xf>
    <xf numFmtId="3" fontId="5" fillId="7" borderId="5" xfId="0" applyNumberFormat="1" applyFont="1" applyFill="1" applyBorder="1" applyAlignment="1">
      <alignment horizontal="center" vertical="center" wrapText="1" shrinkToFit="1"/>
    </xf>
    <xf numFmtId="0" fontId="8" fillId="7" borderId="0" xfId="0" applyFont="1" applyFill="1" applyAlignment="1">
      <alignment vertical="center" wrapText="1" shrinkToFit="1"/>
    </xf>
    <xf numFmtId="0" fontId="5" fillId="7" borderId="0" xfId="0" applyFont="1" applyFill="1" applyAlignment="1">
      <alignment vertical="center" wrapText="1" shrinkToFit="1"/>
    </xf>
    <xf numFmtId="17" fontId="9" fillId="7" borderId="0" xfId="0" applyNumberFormat="1" applyFont="1" applyFill="1" applyAlignment="1">
      <alignment horizontal="center" vertical="center" wrapText="1" shrinkToFit="1"/>
    </xf>
    <xf numFmtId="0" fontId="4" fillId="8" borderId="0" xfId="0" applyFont="1" applyFill="1"/>
    <xf numFmtId="0" fontId="7" fillId="8" borderId="0" xfId="0" applyFont="1" applyFill="1" applyAlignment="1">
      <alignment vertical="center"/>
    </xf>
    <xf numFmtId="0" fontId="5" fillId="7" borderId="0" xfId="0" applyFont="1" applyFill="1" applyAlignment="1">
      <alignment horizontal="center" vertical="center" wrapText="1" shrinkToFit="1"/>
    </xf>
    <xf numFmtId="0" fontId="5" fillId="7" borderId="1" xfId="0" applyFont="1" applyFill="1" applyBorder="1" applyAlignment="1">
      <alignment horizontal="center" vertical="center" wrapText="1" shrinkToFit="1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colors>
    <mruColors>
      <color rgb="FFBF9000"/>
      <color rgb="FFBF8F00"/>
      <color rgb="FFB18940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n-US" sz="2400" baseline="0"/>
              <a:t>Septiembre 2025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6102053494514477E-2"/>
          <c:y val="0.16332048355304263"/>
          <c:w val="0.56221236147579756"/>
          <c:h val="0.72206073032794482"/>
        </c:manualLayout>
      </c:layout>
      <c:pieChart>
        <c:varyColors val="1"/>
        <c:ser>
          <c:idx val="0"/>
          <c:order val="0"/>
          <c:tx>
            <c:strRef>
              <c:f>[1]Hoja3!$A$154</c:f>
              <c:strCache>
                <c:ptCount val="1"/>
                <c:pt idx="0">
                  <c:v>sep-25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8F69-41A1-8C04-13481FE852F1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F69-41A1-8C04-13481FE852F1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8F69-41A1-8C04-13481FE852F1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8F69-41A1-8C04-13481FE852F1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F69-41A1-8C04-13481FE852F1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F69-41A1-8C04-13481FE852F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[1]Hoja3!$B$154:$G$154</c:f>
              <c:numCache>
                <c:formatCode>0.00%</c:formatCode>
                <c:ptCount val="6"/>
                <c:pt idx="0">
                  <c:v>0.30003519956327507</c:v>
                </c:pt>
                <c:pt idx="1">
                  <c:v>0.15006585856934679</c:v>
                </c:pt>
                <c:pt idx="2">
                  <c:v>0.16389808179096879</c:v>
                </c:pt>
                <c:pt idx="3">
                  <c:v>0.1096245458682962</c:v>
                </c:pt>
                <c:pt idx="4">
                  <c:v>0.20008174249917465</c:v>
                </c:pt>
                <c:pt idx="5">
                  <c:v>7.6294571708938316E-2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F69-41A1-8C04-13481FE85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2624227933476162"/>
          <c:y val="0.18878602495696958"/>
          <c:w val="0.35614291791190156"/>
          <c:h val="0.6586250959030743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Agosto 2026</a:t>
            </a:r>
            <a:endParaRPr lang="es-CO"/>
          </a:p>
        </c:rich>
      </c:tx>
      <c:layout>
        <c:manualLayout>
          <c:xMode val="edge"/>
          <c:yMode val="edge"/>
          <c:x val="0.42236888596593036"/>
          <c:y val="8.53374187782638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6753968561001715E-2"/>
          <c:y val="0.13803428279611077"/>
          <c:w val="0.6009741705030498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[1]Hoja3!$A$165</c:f>
              <c:strCache>
                <c:ptCount val="1"/>
                <c:pt idx="0">
                  <c:v>ago-26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4D6-4A2A-863F-4B505949A283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4D6-4A2A-863F-4B505949A283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94D6-4A2A-863F-4B505949A283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4D6-4A2A-863F-4B505949A283}"/>
              </c:ext>
            </c:extLst>
          </c:dPt>
          <c:dLbls>
            <c:dLbl>
              <c:idx val="1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4D6-4A2A-863F-4B505949A283}"/>
                </c:ext>
              </c:extLst>
            </c:dLbl>
            <c:dLbl>
              <c:idx val="3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4D6-4A2A-863F-4B505949A283}"/>
                </c:ext>
              </c:extLst>
            </c:dLbl>
            <c:dLbl>
              <c:idx val="4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4D6-4A2A-863F-4B505949A283}"/>
                </c:ext>
              </c:extLst>
            </c:dLbl>
            <c:dLbl>
              <c:idx val="5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4D6-4A2A-863F-4B505949A28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[1]Hoja3!$B$165:$G$165</c:f>
              <c:numCache>
                <c:formatCode>0.00%</c:formatCode>
                <c:ptCount val="6"/>
                <c:pt idx="0">
                  <c:v>0.31103316577187395</c:v>
                </c:pt>
                <c:pt idx="1">
                  <c:v>0.14805685816230199</c:v>
                </c:pt>
                <c:pt idx="2">
                  <c:v>0.17784704201887266</c:v>
                </c:pt>
                <c:pt idx="3">
                  <c:v>0.11312712961357829</c:v>
                </c:pt>
                <c:pt idx="4">
                  <c:v>0.18806592446894216</c:v>
                </c:pt>
                <c:pt idx="5">
                  <c:v>6.1869879964430559E-2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4D6-4A2A-863F-4B505949A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0615946458276915"/>
          <c:y val="0.15520430584393333"/>
          <c:w val="0.39384049707602337"/>
          <c:h val="0.76235111137519529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2400"/>
            </a:pPr>
            <a:r>
              <a:rPr lang="es-CO" baseline="0"/>
              <a:t>Septiembre 2026</a:t>
            </a:r>
            <a:endParaRPr lang="es-CO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66325926307388E-2"/>
          <c:y val="0.10901956041150107"/>
          <c:w val="0.59999155444550301"/>
          <c:h val="0.78288252329980312"/>
        </c:manualLayout>
      </c:layout>
      <c:pieChart>
        <c:varyColors val="1"/>
        <c:ser>
          <c:idx val="0"/>
          <c:order val="0"/>
          <c:tx>
            <c:strRef>
              <c:f>[1]Hoja3!$A$166</c:f>
              <c:strCache>
                <c:ptCount val="1"/>
                <c:pt idx="0">
                  <c:v>sep-26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ABDE-4D9F-94EA-A82822DAFC30}"/>
              </c:ext>
            </c:extLst>
          </c:dPt>
          <c:dPt>
            <c:idx val="1"/>
            <c:bubble3D val="0"/>
            <c:spPr>
              <a:solidFill>
                <a:schemeClr val="accent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BDE-4D9F-94EA-A82822DAFC30}"/>
              </c:ext>
            </c:extLst>
          </c:dPt>
          <c:dPt>
            <c:idx val="4"/>
            <c:bubble3D val="0"/>
            <c:spPr>
              <a:solidFill>
                <a:srgbClr val="BF9000"/>
              </a:solidFill>
            </c:spPr>
            <c:extLst>
              <c:ext xmlns:c16="http://schemas.microsoft.com/office/drawing/2014/chart" uri="{C3380CC4-5D6E-409C-BE32-E72D297353CC}">
                <c16:uniqueId val="{00000005-ABDE-4D9F-94EA-A82822DAFC30}"/>
              </c:ext>
            </c:extLst>
          </c:dPt>
          <c:dPt>
            <c:idx val="5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BDE-4D9F-94EA-A82822DAFC30}"/>
              </c:ext>
            </c:extLst>
          </c:dPt>
          <c:dLbls>
            <c:dLbl>
              <c:idx val="0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BDE-4D9F-94EA-A82822DAFC30}"/>
                </c:ext>
              </c:extLst>
            </c:dLbl>
            <c:dLbl>
              <c:idx val="2"/>
              <c:numFmt formatCode="0.00%" sourceLinked="0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8-ABDE-4D9F-94EA-A82822DAFC30}"/>
                </c:ext>
              </c:extLst>
            </c:dLbl>
            <c:dLbl>
              <c:idx val="3"/>
              <c:layout>
                <c:manualLayout>
                  <c:x val="7.0588047480495408E-2"/>
                  <c:y val="-9.9479643329906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DE-4D9F-94EA-A82822DAFC3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[1]Hoja3!$B$1:$G$1</c:f>
              <c:strCache>
                <c:ptCount val="6"/>
                <c:pt idx="0">
                  <c:v>Fondos de Pensiones</c:v>
                </c:pt>
                <c:pt idx="1">
                  <c:v>Bancos Comerciales</c:v>
                </c:pt>
                <c:pt idx="2">
                  <c:v>Resto de Sector Privado</c:v>
                </c:pt>
                <c:pt idx="3">
                  <c:v>Resto de Sector Financiero</c:v>
                </c:pt>
                <c:pt idx="4">
                  <c:v>Fondos de Capital Extranjero</c:v>
                </c:pt>
                <c:pt idx="5">
                  <c:v>Sector Público</c:v>
                </c:pt>
              </c:strCache>
            </c:strRef>
          </c:cat>
          <c:val>
            <c:numRef>
              <c:f>[1]Hoja3!$B$166:$G$166</c:f>
              <c:numCache>
                <c:formatCode>0.00%</c:formatCode>
                <c:ptCount val="6"/>
                <c:pt idx="0">
                  <c:v>0.31567643784040356</c:v>
                </c:pt>
                <c:pt idx="1">
                  <c:v>0.14633575269880097</c:v>
                </c:pt>
                <c:pt idx="2">
                  <c:v>0.17823126957949942</c:v>
                </c:pt>
                <c:pt idx="3">
                  <c:v>0.11194891928872991</c:v>
                </c:pt>
                <c:pt idx="4">
                  <c:v>0.18714531585632879</c:v>
                </c:pt>
                <c:pt idx="5">
                  <c:v>6.0662304736237682E-2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BDE-4D9F-94EA-A82822DAF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5893452120400653"/>
          <c:y val="0.19199494694969124"/>
          <c:w val="0.31815279244019878"/>
          <c:h val="0.74343686868686865"/>
        </c:manualLayout>
      </c:layout>
      <c:overlay val="0"/>
      <c:txPr>
        <a:bodyPr/>
        <a:lstStyle/>
        <a:p>
          <a:pPr rtl="0">
            <a:defRPr sz="2200"/>
          </a:pPr>
          <a:endParaRPr lang="es-CO"/>
        </a:p>
      </c:txPr>
    </c:legend>
    <c:plotVisOnly val="1"/>
    <c:dispBlanksAs val="gap"/>
    <c:showDLblsOverMax val="0"/>
  </c:chart>
  <c:txPr>
    <a:bodyPr/>
    <a:lstStyle/>
    <a:p>
      <a:pPr>
        <a:defRPr sz="2400"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219</xdr:row>
      <xdr:rowOff>57150</xdr:rowOff>
    </xdr:from>
    <xdr:to>
      <xdr:col>15</xdr:col>
      <xdr:colOff>0</xdr:colOff>
      <xdr:row>224</xdr:row>
      <xdr:rowOff>57149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8BC9A4FF-551A-4E8C-A019-AC2F8E42DD70}"/>
            </a:ext>
          </a:extLst>
        </xdr:cNvPr>
        <xdr:cNvSpPr txBox="1">
          <a:spLocks noChangeArrowheads="1"/>
        </xdr:cNvSpPr>
      </xdr:nvSpPr>
      <xdr:spPr bwMode="auto">
        <a:xfrm>
          <a:off x="0" y="91316175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177</xdr:row>
      <xdr:rowOff>19051</xdr:rowOff>
    </xdr:from>
    <xdr:to>
      <xdr:col>15</xdr:col>
      <xdr:colOff>0</xdr:colOff>
      <xdr:row>182</xdr:row>
      <xdr:rowOff>19050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3C2061EC-18AF-4D86-99A1-258F27BCCB28}"/>
            </a:ext>
          </a:extLst>
        </xdr:cNvPr>
        <xdr:cNvSpPr txBox="1">
          <a:spLocks noChangeArrowheads="1"/>
        </xdr:cNvSpPr>
      </xdr:nvSpPr>
      <xdr:spPr bwMode="auto">
        <a:xfrm>
          <a:off x="0" y="70799326"/>
          <a:ext cx="29584650" cy="1714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131</xdr:row>
      <xdr:rowOff>57151</xdr:rowOff>
    </xdr:from>
    <xdr:to>
      <xdr:col>15</xdr:col>
      <xdr:colOff>0</xdr:colOff>
      <xdr:row>138</xdr:row>
      <xdr:rowOff>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9D09282A-CAC2-4BFF-B310-D62167067CF3}"/>
            </a:ext>
          </a:extLst>
        </xdr:cNvPr>
        <xdr:cNvSpPr txBox="1">
          <a:spLocks noChangeArrowheads="1"/>
        </xdr:cNvSpPr>
      </xdr:nvSpPr>
      <xdr:spPr bwMode="auto">
        <a:xfrm>
          <a:off x="0" y="50520601"/>
          <a:ext cx="29584650" cy="131444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83</xdr:row>
      <xdr:rowOff>57151</xdr:rowOff>
    </xdr:from>
    <xdr:to>
      <xdr:col>15</xdr:col>
      <xdr:colOff>0</xdr:colOff>
      <xdr:row>88</xdr:row>
      <xdr:rowOff>57150</xdr:rowOff>
    </xdr:to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49A08158-D83D-4271-AC0C-436435352FE6}"/>
            </a:ext>
          </a:extLst>
        </xdr:cNvPr>
        <xdr:cNvSpPr txBox="1">
          <a:spLocks noChangeArrowheads="1"/>
        </xdr:cNvSpPr>
      </xdr:nvSpPr>
      <xdr:spPr bwMode="auto">
        <a:xfrm>
          <a:off x="0" y="37871401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15</xdr:col>
      <xdr:colOff>0</xdr:colOff>
      <xdr:row>43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21167</xdr:colOff>
      <xdr:row>44</xdr:row>
      <xdr:rowOff>148167</xdr:rowOff>
    </xdr:from>
    <xdr:to>
      <xdr:col>15</xdr:col>
      <xdr:colOff>0</xdr:colOff>
      <xdr:row>53</xdr:row>
      <xdr:rowOff>200555</xdr:rowOff>
    </xdr:to>
    <xdr:sp macro="" textlink="">
      <xdr:nvSpPr>
        <xdr:cNvPr id="11" name="Rectangle 1">
          <a:extLst>
            <a:ext uri="{FF2B5EF4-FFF2-40B4-BE49-F238E27FC236}">
              <a16:creationId xmlns:a16="http://schemas.microsoft.com/office/drawing/2014/main" id="{0C89AC81-0D29-4ABC-92B3-A50B11F8D9F9}"/>
            </a:ext>
          </a:extLst>
        </xdr:cNvPr>
        <xdr:cNvSpPr>
          <a:spLocks noChangeArrowheads="1"/>
        </xdr:cNvSpPr>
      </xdr:nvSpPr>
      <xdr:spPr bwMode="auto">
        <a:xfrm>
          <a:off x="21167" y="19845867"/>
          <a:ext cx="29584650" cy="2452688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31750</xdr:colOff>
      <xdr:row>89</xdr:row>
      <xdr:rowOff>253999</xdr:rowOff>
    </xdr:from>
    <xdr:to>
      <xdr:col>15</xdr:col>
      <xdr:colOff>0</xdr:colOff>
      <xdr:row>99</xdr:row>
      <xdr:rowOff>41804</xdr:rowOff>
    </xdr:to>
    <xdr:sp macro="" textlink="">
      <xdr:nvSpPr>
        <xdr:cNvPr id="12" name="Rectangle 1">
          <a:extLst>
            <a:ext uri="{FF2B5EF4-FFF2-40B4-BE49-F238E27FC236}">
              <a16:creationId xmlns:a16="http://schemas.microsoft.com/office/drawing/2014/main" id="{B9D7FC16-0C2B-4D29-AC41-DFC9C6811FC9}"/>
            </a:ext>
          </a:extLst>
        </xdr:cNvPr>
        <xdr:cNvSpPr>
          <a:spLocks noChangeArrowheads="1"/>
        </xdr:cNvSpPr>
      </xdr:nvSpPr>
      <xdr:spPr bwMode="auto">
        <a:xfrm>
          <a:off x="31750" y="39741928"/>
          <a:ext cx="29595536" cy="2509233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10584</xdr:colOff>
      <xdr:row>140</xdr:row>
      <xdr:rowOff>145522</xdr:rowOff>
    </xdr:from>
    <xdr:to>
      <xdr:col>15</xdr:col>
      <xdr:colOff>0</xdr:colOff>
      <xdr:row>147</xdr:row>
      <xdr:rowOff>221722</xdr:rowOff>
    </xdr:to>
    <xdr:sp macro="" textlink="">
      <xdr:nvSpPr>
        <xdr:cNvPr id="13" name="Rectangle 1">
          <a:extLst>
            <a:ext uri="{FF2B5EF4-FFF2-40B4-BE49-F238E27FC236}">
              <a16:creationId xmlns:a16="http://schemas.microsoft.com/office/drawing/2014/main" id="{0E4950E6-C188-45DE-AD2A-F804E1F12CAF}"/>
            </a:ext>
          </a:extLst>
        </xdr:cNvPr>
        <xdr:cNvSpPr>
          <a:spLocks noChangeArrowheads="1"/>
        </xdr:cNvSpPr>
      </xdr:nvSpPr>
      <xdr:spPr bwMode="auto">
        <a:xfrm>
          <a:off x="10584" y="52352047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184</xdr:row>
      <xdr:rowOff>74084</xdr:rowOff>
    </xdr:from>
    <xdr:to>
      <xdr:col>15</xdr:col>
      <xdr:colOff>0</xdr:colOff>
      <xdr:row>191</xdr:row>
      <xdr:rowOff>150284</xdr:rowOff>
    </xdr:to>
    <xdr:sp macro="" textlink="">
      <xdr:nvSpPr>
        <xdr:cNvPr id="14" name="Rectangle 1">
          <a:extLst>
            <a:ext uri="{FF2B5EF4-FFF2-40B4-BE49-F238E27FC236}">
              <a16:creationId xmlns:a16="http://schemas.microsoft.com/office/drawing/2014/main" id="{05D6058A-9B48-4967-9CA9-FA3A8CFBE0DA}"/>
            </a:ext>
          </a:extLst>
        </xdr:cNvPr>
        <xdr:cNvSpPr>
          <a:spLocks noChangeArrowheads="1"/>
        </xdr:cNvSpPr>
      </xdr:nvSpPr>
      <xdr:spPr bwMode="auto">
        <a:xfrm>
          <a:off x="0" y="73254659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 editAs="oneCell">
    <xdr:from>
      <xdr:col>11</xdr:col>
      <xdr:colOff>714381</xdr:colOff>
      <xdr:row>0</xdr:row>
      <xdr:rowOff>95250</xdr:rowOff>
    </xdr:from>
    <xdr:to>
      <xdr:col>12</xdr:col>
      <xdr:colOff>1874843</xdr:colOff>
      <xdr:row>6</xdr:row>
      <xdr:rowOff>246484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D0ECD36-76AB-409E-B89D-8DB312AB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74444" y="95250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761996</xdr:colOff>
      <xdr:row>45</xdr:row>
      <xdr:rowOff>23813</xdr:rowOff>
    </xdr:from>
    <xdr:to>
      <xdr:col>13</xdr:col>
      <xdr:colOff>30158</xdr:colOff>
      <xdr:row>53</xdr:row>
      <xdr:rowOff>86147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2DC5909-B50B-42E5-811F-9426B928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2059" y="19788188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746123</xdr:colOff>
      <xdr:row>90</xdr:row>
      <xdr:rowOff>189368</xdr:rowOff>
    </xdr:from>
    <xdr:to>
      <xdr:col>13</xdr:col>
      <xdr:colOff>7935</xdr:colOff>
      <xdr:row>98</xdr:row>
      <xdr:rowOff>245352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39F02AC-2036-42D3-B2EE-0C512DF4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6186" y="39479993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748773</xdr:colOff>
      <xdr:row>140</xdr:row>
      <xdr:rowOff>297924</xdr:rowOff>
    </xdr:from>
    <xdr:to>
      <xdr:col>13</xdr:col>
      <xdr:colOff>10585</xdr:colOff>
      <xdr:row>147</xdr:row>
      <xdr:rowOff>115783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E0D64B4-6643-4A4B-B66A-7FAC8C38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8836" y="51923424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761997</xdr:colOff>
      <xdr:row>184</xdr:row>
      <xdr:rowOff>221721</xdr:rowOff>
    </xdr:from>
    <xdr:to>
      <xdr:col>13</xdr:col>
      <xdr:colOff>30159</xdr:colOff>
      <xdr:row>191</xdr:row>
      <xdr:rowOff>39580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1E8FB38-CEFB-40F1-9F1A-6BFBA0B3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2060" y="72587909"/>
          <a:ext cx="3071812" cy="2151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292100</xdr:colOff>
      <xdr:row>100</xdr:row>
      <xdr:rowOff>152400</xdr:rowOff>
    </xdr:from>
    <xdr:to>
      <xdr:col>3</xdr:col>
      <xdr:colOff>1915532</xdr:colOff>
      <xdr:row>128</xdr:row>
      <xdr:rowOff>90470</xdr:rowOff>
    </xdr:to>
    <xdr:graphicFrame macro="">
      <xdr:nvGraphicFramePr>
        <xdr:cNvPr id="3" name="8 Gráfico">
          <a:extLst>
            <a:ext uri="{FF2B5EF4-FFF2-40B4-BE49-F238E27FC236}">
              <a16:creationId xmlns:a16="http://schemas.microsoft.com/office/drawing/2014/main" id="{2F4BB9DB-DBAF-4AEB-89F0-36FCCAB92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25400</xdr:colOff>
      <xdr:row>100</xdr:row>
      <xdr:rowOff>152400</xdr:rowOff>
    </xdr:from>
    <xdr:to>
      <xdr:col>9</xdr:col>
      <xdr:colOff>176539</xdr:colOff>
      <xdr:row>128</xdr:row>
      <xdr:rowOff>68700</xdr:rowOff>
    </xdr:to>
    <xdr:graphicFrame macro="">
      <xdr:nvGraphicFramePr>
        <xdr:cNvPr id="4" name="7 Gráfico">
          <a:extLst>
            <a:ext uri="{FF2B5EF4-FFF2-40B4-BE49-F238E27FC236}">
              <a16:creationId xmlns:a16="http://schemas.microsoft.com/office/drawing/2014/main" id="{8999524D-6A01-427C-B974-83FDA3D1D8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355600</xdr:colOff>
      <xdr:row>100</xdr:row>
      <xdr:rowOff>165100</xdr:rowOff>
    </xdr:from>
    <xdr:to>
      <xdr:col>14</xdr:col>
      <xdr:colOff>444600</xdr:colOff>
      <xdr:row>128</xdr:row>
      <xdr:rowOff>81400</xdr:rowOff>
    </xdr:to>
    <xdr:graphicFrame macro="">
      <xdr:nvGraphicFramePr>
        <xdr:cNvPr id="5" name="2 Gráfico">
          <a:extLst>
            <a:ext uri="{FF2B5EF4-FFF2-40B4-BE49-F238E27FC236}">
              <a16:creationId xmlns:a16="http://schemas.microsoft.com/office/drawing/2014/main" id="{3967F43E-00EE-437F-B471-6750488EBB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FIN\Forzosas\PerfilDeudaInterna\InformeDiario\BUD\Tenedores%20cta.xlsm" TargetMode="External"/><Relationship Id="rId1" Type="http://schemas.openxmlformats.org/officeDocument/2006/relationships/externalLinkPath" Target="file:///Z:\SFIN\Forzosas\PerfilDeudaInterna\InformeDiario\BUD\Tenedores%20ct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nedores"/>
      <sheetName val="Hoja3"/>
      <sheetName val="%"/>
      <sheetName val="Hoja1"/>
    </sheetNames>
    <sheetDataSet>
      <sheetData sheetId="0"/>
      <sheetData sheetId="1">
        <row r="1">
          <cell r="B1" t="str">
            <v>Fondos de Pensiones</v>
          </cell>
          <cell r="C1" t="str">
            <v>Bancos Comerciales</v>
          </cell>
          <cell r="D1" t="str">
            <v>Resto de Sector Privado</v>
          </cell>
          <cell r="E1" t="str">
            <v>Resto de Sector Financiero</v>
          </cell>
          <cell r="F1" t="str">
            <v>Fondos de Capital Extranjero</v>
          </cell>
          <cell r="G1" t="str">
            <v>Sector Público</v>
          </cell>
        </row>
        <row r="153">
          <cell r="A153">
            <v>45900</v>
          </cell>
          <cell r="B153">
            <v>0.30733429796503647</v>
          </cell>
          <cell r="C153">
            <v>0.17328586923425468</v>
          </cell>
          <cell r="D153">
            <v>0.16682664603374608</v>
          </cell>
          <cell r="E153">
            <v>0.10871039516028513</v>
          </cell>
          <cell r="F153">
            <v>0.16046787064478688</v>
          </cell>
          <cell r="G153">
            <v>8.3374920961891127E-2</v>
          </cell>
        </row>
        <row r="154">
          <cell r="A154">
            <v>45930</v>
          </cell>
          <cell r="B154">
            <v>0.30003519956327507</v>
          </cell>
          <cell r="C154">
            <v>0.15006585856934679</v>
          </cell>
          <cell r="D154">
            <v>0.16389808179096879</v>
          </cell>
          <cell r="E154">
            <v>0.1096245458682962</v>
          </cell>
          <cell r="F154">
            <v>0.20008174249917465</v>
          </cell>
          <cell r="G154">
            <v>7.6294571708938316E-2</v>
          </cell>
        </row>
        <row r="164">
          <cell r="A164">
            <v>46234</v>
          </cell>
          <cell r="B164">
            <v>0.30589871048677436</v>
          </cell>
          <cell r="C164">
            <v>0.15519971937834606</v>
          </cell>
          <cell r="D164">
            <v>0.17259580998253612</v>
          </cell>
          <cell r="E164">
            <v>0.11141610352998882</v>
          </cell>
          <cell r="F164">
            <v>0.19144576913548483</v>
          </cell>
          <cell r="G164">
            <v>6.3443887486869688E-2</v>
          </cell>
        </row>
        <row r="165">
          <cell r="A165">
            <v>46265</v>
          </cell>
          <cell r="B165">
            <v>0.31103316577187395</v>
          </cell>
          <cell r="C165">
            <v>0.14805685816230199</v>
          </cell>
          <cell r="D165">
            <v>0.17784704201887266</v>
          </cell>
          <cell r="E165">
            <v>0.11312712961357829</v>
          </cell>
          <cell r="F165">
            <v>0.18806592446894216</v>
          </cell>
          <cell r="G165">
            <v>6.1869879964430559E-2</v>
          </cell>
        </row>
        <row r="166">
          <cell r="A166">
            <v>46295</v>
          </cell>
          <cell r="B166">
            <v>0.31567643784040356</v>
          </cell>
          <cell r="C166">
            <v>0.14633575269880097</v>
          </cell>
          <cell r="D166">
            <v>0.17823126957949942</v>
          </cell>
          <cell r="E166">
            <v>0.11194891928872991</v>
          </cell>
          <cell r="F166">
            <v>0.18714531585632879</v>
          </cell>
          <cell r="G166">
            <v>6.0662304736237682E-2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  <pageSetUpPr fitToPage="1"/>
  </sheetPr>
  <dimension ref="A8:W219"/>
  <sheetViews>
    <sheetView showGridLines="0" tabSelected="1" view="pageBreakPreview" zoomScale="50" zoomScaleNormal="70" zoomScaleSheetLayoutView="50" workbookViewId="0">
      <selection activeCell="A16" sqref="A16"/>
    </sheetView>
  </sheetViews>
  <sheetFormatPr baseColWidth="10" defaultColWidth="11.453125" defaultRowHeight="27" x14ac:dyDescent="0.5"/>
  <cols>
    <col min="1" max="1" width="89.1796875" style="1" customWidth="1"/>
    <col min="2" max="2" width="0" style="1" hidden="1" customWidth="1"/>
    <col min="3" max="3" width="29.54296875" style="2" customWidth="1"/>
    <col min="4" max="4" width="29.453125" style="2" customWidth="1"/>
    <col min="5" max="5" width="28.81640625" style="2" customWidth="1"/>
    <col min="6" max="6" width="28" style="2" customWidth="1"/>
    <col min="7" max="7" width="29.26953125" style="2" bestFit="1" customWidth="1"/>
    <col min="8" max="8" width="28.1796875" style="2" bestFit="1" customWidth="1"/>
    <col min="9" max="9" width="28.453125" style="2" customWidth="1"/>
    <col min="10" max="10" width="29.26953125" style="2" bestFit="1" customWidth="1"/>
    <col min="11" max="11" width="30.1796875" style="2" customWidth="1"/>
    <col min="12" max="12" width="28.453125" style="2" customWidth="1"/>
    <col min="13" max="13" width="28.7265625" style="2" bestFit="1" customWidth="1"/>
    <col min="14" max="14" width="27.81640625" style="2" customWidth="1"/>
    <col min="15" max="15" width="8.453125" style="1" customWidth="1"/>
    <col min="16" max="32" width="24.453125" style="1" bestFit="1" customWidth="1"/>
    <col min="33" max="33" width="13.453125" style="1" bestFit="1" customWidth="1"/>
    <col min="34" max="16384" width="11.453125" style="1"/>
  </cols>
  <sheetData>
    <row r="8" spans="1:17" ht="15" customHeight="1" x14ac:dyDescent="0.5"/>
    <row r="9" spans="1:17" ht="15" customHeight="1" x14ac:dyDescent="0.5"/>
    <row r="10" spans="1:17" x14ac:dyDescent="0.4">
      <c r="A10" s="4"/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  <c r="N10" s="5"/>
    </row>
    <row r="11" spans="1:17" ht="21" customHeight="1" x14ac:dyDescent="0.4">
      <c r="A11" s="38" t="s">
        <v>0</v>
      </c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7" ht="31.5" customHeight="1" x14ac:dyDescent="0.4">
      <c r="A12" s="38"/>
      <c r="B12" s="26"/>
      <c r="C12" s="27">
        <v>45961</v>
      </c>
      <c r="D12" s="27">
        <v>45991</v>
      </c>
      <c r="E12" s="27">
        <v>46022</v>
      </c>
      <c r="F12" s="27">
        <v>46053</v>
      </c>
      <c r="G12" s="27">
        <v>46081</v>
      </c>
      <c r="H12" s="27">
        <v>46112</v>
      </c>
      <c r="I12" s="27">
        <v>46142</v>
      </c>
      <c r="J12" s="27">
        <v>46173</v>
      </c>
      <c r="K12" s="27">
        <v>46203</v>
      </c>
      <c r="L12" s="27">
        <v>46233</v>
      </c>
      <c r="M12" s="27">
        <v>46265</v>
      </c>
      <c r="N12" s="27">
        <v>46295</v>
      </c>
    </row>
    <row r="13" spans="1:17" ht="22.5" customHeight="1" thickBot="1" x14ac:dyDescent="0.45">
      <c r="A13" s="39"/>
      <c r="B13" s="26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7" ht="21.75" hidden="1" customHeight="1" x14ac:dyDescent="0.4">
      <c r="A14" s="8" t="s">
        <v>1</v>
      </c>
      <c r="B14" s="4"/>
      <c r="C14" s="7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</row>
    <row r="15" spans="1:17" ht="47.25" customHeight="1" thickTop="1" thickBot="1" x14ac:dyDescent="0.45">
      <c r="A15" s="11" t="s">
        <v>1</v>
      </c>
      <c r="B15" s="5"/>
      <c r="C15" s="12">
        <v>204728461.56967703</v>
      </c>
      <c r="D15" s="12">
        <v>207343446.22338</v>
      </c>
      <c r="E15" s="12">
        <v>206645380.46518946</v>
      </c>
      <c r="F15" s="12">
        <v>208555970.39652959</v>
      </c>
      <c r="G15" s="12">
        <v>214158280.43929601</v>
      </c>
      <c r="H15" s="12">
        <v>219177573.9521988</v>
      </c>
      <c r="I15" s="12">
        <v>224374960.54522601</v>
      </c>
      <c r="J15" s="12">
        <v>231839939.74865612</v>
      </c>
      <c r="K15" s="12">
        <v>237829821.07126001</v>
      </c>
      <c r="L15" s="12">
        <v>244096265.77691099</v>
      </c>
      <c r="M15" s="12">
        <v>249023722.89209557</v>
      </c>
      <c r="N15" s="12">
        <v>255370433.46225563</v>
      </c>
      <c r="O15" s="17"/>
      <c r="P15" s="17"/>
      <c r="Q15" s="17"/>
    </row>
    <row r="16" spans="1:17" ht="47.25" customHeight="1" thickTop="1" thickBot="1" x14ac:dyDescent="0.45">
      <c r="A16" s="13" t="s">
        <v>2</v>
      </c>
      <c r="B16" s="5"/>
      <c r="C16" s="14">
        <v>102895928.41192761</v>
      </c>
      <c r="D16" s="14">
        <v>111061519.87662999</v>
      </c>
      <c r="E16" s="14">
        <v>108237523.03245723</v>
      </c>
      <c r="F16" s="14">
        <v>104832203.44412</v>
      </c>
      <c r="G16" s="14">
        <v>113139765.2291476</v>
      </c>
      <c r="H16" s="14">
        <v>107825740.83345361</v>
      </c>
      <c r="I16" s="14">
        <v>112936780.341887</v>
      </c>
      <c r="J16" s="14">
        <v>118623096.39469372</v>
      </c>
      <c r="K16" s="14">
        <v>122174497.49398801</v>
      </c>
      <c r="L16" s="14">
        <v>123843843.2433885</v>
      </c>
      <c r="M16" s="14">
        <v>118539352.31564759</v>
      </c>
      <c r="N16" s="14">
        <v>118380151.6938407</v>
      </c>
      <c r="O16" s="17"/>
      <c r="P16" s="17"/>
      <c r="Q16" s="17"/>
    </row>
    <row r="17" spans="1:17" ht="47.25" customHeight="1" thickTop="1" thickBot="1" x14ac:dyDescent="0.45">
      <c r="A17" s="11" t="s">
        <v>3</v>
      </c>
      <c r="B17" s="5"/>
      <c r="C17" s="12">
        <v>37380627.868286796</v>
      </c>
      <c r="D17" s="12">
        <v>37400768.482955001</v>
      </c>
      <c r="E17" s="12">
        <v>38760643.954809502</v>
      </c>
      <c r="F17" s="12">
        <v>38392315.921160787</v>
      </c>
      <c r="G17" s="12">
        <v>38198786.624490395</v>
      </c>
      <c r="H17" s="12">
        <v>37802595.198469602</v>
      </c>
      <c r="I17" s="12">
        <v>38196480.729283497</v>
      </c>
      <c r="J17" s="12">
        <v>38174752.409553707</v>
      </c>
      <c r="K17" s="12">
        <v>37085864.928967997</v>
      </c>
      <c r="L17" s="12">
        <v>36887750.0693755</v>
      </c>
      <c r="M17" s="12">
        <v>37130897.907016806</v>
      </c>
      <c r="N17" s="12">
        <v>36754819.340113193</v>
      </c>
      <c r="O17" s="17"/>
      <c r="P17" s="17"/>
      <c r="Q17" s="17"/>
    </row>
    <row r="18" spans="1:17" ht="47.25" customHeight="1" thickTop="1" thickBot="1" x14ac:dyDescent="0.45">
      <c r="A18" s="13" t="s">
        <v>4</v>
      </c>
      <c r="B18" s="5"/>
      <c r="C18" s="14">
        <v>136153495.10235119</v>
      </c>
      <c r="D18" s="14">
        <v>137516072.6945225</v>
      </c>
      <c r="E18" s="14">
        <v>164104550.92613932</v>
      </c>
      <c r="F18" s="14">
        <v>165346858.85738161</v>
      </c>
      <c r="G18" s="14">
        <v>174157595.13062841</v>
      </c>
      <c r="H18" s="14">
        <v>167643495.27908558</v>
      </c>
      <c r="I18" s="14">
        <v>154593317.99369499</v>
      </c>
      <c r="J18" s="14">
        <v>149881930.00161332</v>
      </c>
      <c r="K18" s="14">
        <v>154511512.760672</v>
      </c>
      <c r="L18" s="14">
        <v>152766898.78946349</v>
      </c>
      <c r="M18" s="14">
        <v>150571970.49767038</v>
      </c>
      <c r="N18" s="14">
        <v>151393562.21075737</v>
      </c>
      <c r="O18" s="17"/>
      <c r="P18" s="17"/>
      <c r="Q18" s="17"/>
    </row>
    <row r="19" spans="1:17" ht="47.25" customHeight="1" thickTop="1" thickBot="1" x14ac:dyDescent="0.45">
      <c r="A19" s="11" t="s">
        <v>5</v>
      </c>
      <c r="B19" s="5"/>
      <c r="C19" s="12">
        <v>1921982.4617203996</v>
      </c>
      <c r="D19" s="12">
        <v>1766168.6266600001</v>
      </c>
      <c r="E19" s="12">
        <v>1341371.1165072001</v>
      </c>
      <c r="F19" s="12">
        <v>1432521.3428543997</v>
      </c>
      <c r="G19" s="12">
        <v>1441324.9627496002</v>
      </c>
      <c r="H19" s="12">
        <v>1451116.3156983999</v>
      </c>
      <c r="I19" s="12">
        <v>1457467.028863</v>
      </c>
      <c r="J19" s="12">
        <v>1461777.6348598001</v>
      </c>
      <c r="K19" s="12">
        <v>2604636.443732</v>
      </c>
      <c r="L19" s="12">
        <v>1464968.013213</v>
      </c>
      <c r="M19" s="12">
        <v>1472165.1776504</v>
      </c>
      <c r="N19" s="12">
        <v>2475063.0897546001</v>
      </c>
      <c r="O19" s="17"/>
      <c r="P19" s="17"/>
      <c r="Q19" s="17"/>
    </row>
    <row r="20" spans="1:17" ht="47.25" customHeight="1" thickTop="1" thickBot="1" x14ac:dyDescent="0.45">
      <c r="A20" s="13" t="s">
        <v>6</v>
      </c>
      <c r="B20" s="5"/>
      <c r="C20" s="14">
        <v>83623512.374645904</v>
      </c>
      <c r="D20" s="14">
        <v>84231980.645922497</v>
      </c>
      <c r="E20" s="14">
        <v>84673120.523557007</v>
      </c>
      <c r="F20" s="14">
        <v>84886866.37376079</v>
      </c>
      <c r="G20" s="14">
        <v>86812995.980206013</v>
      </c>
      <c r="H20" s="14">
        <v>89502322.594495982</v>
      </c>
      <c r="I20" s="14">
        <v>91310355.910531506</v>
      </c>
      <c r="J20" s="14">
        <v>92898057.379372999</v>
      </c>
      <c r="K20" s="14">
        <v>94751126.021047994</v>
      </c>
      <c r="L20" s="14">
        <v>96383768.511213496</v>
      </c>
      <c r="M20" s="14">
        <v>96948597.194148004</v>
      </c>
      <c r="N20" s="14">
        <v>98504017.034068704</v>
      </c>
      <c r="O20" s="17"/>
      <c r="P20" s="17"/>
      <c r="Q20" s="17"/>
    </row>
    <row r="21" spans="1:17" ht="47.25" customHeight="1" thickTop="1" thickBot="1" x14ac:dyDescent="0.45">
      <c r="A21" s="11" t="s">
        <v>7</v>
      </c>
      <c r="B21" s="5"/>
      <c r="C21" s="12">
        <v>26141485.104869001</v>
      </c>
      <c r="D21" s="12">
        <v>27363174.290725</v>
      </c>
      <c r="E21" s="12">
        <v>28049507.996667005</v>
      </c>
      <c r="F21" s="12">
        <v>27734223.344976</v>
      </c>
      <c r="G21" s="12">
        <v>28083533.760288004</v>
      </c>
      <c r="H21" s="12">
        <v>28251645.791551996</v>
      </c>
      <c r="I21" s="12">
        <v>28231991.942639999</v>
      </c>
      <c r="J21" s="12">
        <v>28900480.077344</v>
      </c>
      <c r="K21" s="12">
        <v>28773880.914016001</v>
      </c>
      <c r="L21" s="12">
        <v>27787742.5863485</v>
      </c>
      <c r="M21" s="12">
        <v>28906377.477538798</v>
      </c>
      <c r="N21" s="12">
        <v>29474524.334683701</v>
      </c>
      <c r="O21" s="17"/>
      <c r="P21" s="17"/>
      <c r="Q21" s="17"/>
    </row>
    <row r="22" spans="1:17" ht="47.25" customHeight="1" thickTop="1" thickBot="1" x14ac:dyDescent="0.45">
      <c r="A22" s="13" t="s">
        <v>8</v>
      </c>
      <c r="B22" s="5"/>
      <c r="C22" s="14">
        <v>13972154.232249599</v>
      </c>
      <c r="D22" s="14">
        <v>12979333.8851825</v>
      </c>
      <c r="E22" s="14">
        <v>3599288.7229727004</v>
      </c>
      <c r="F22" s="14">
        <v>7214485.4758992</v>
      </c>
      <c r="G22" s="14">
        <v>4012495.8138987999</v>
      </c>
      <c r="H22" s="14">
        <v>5371581.2549411999</v>
      </c>
      <c r="I22" s="14">
        <v>2073483.0429644999</v>
      </c>
      <c r="J22" s="14">
        <v>2901173.5588717</v>
      </c>
      <c r="K22" s="14">
        <v>1916822.5232619999</v>
      </c>
      <c r="L22" s="14">
        <v>8347359.5891054999</v>
      </c>
      <c r="M22" s="14">
        <v>6978644.8019439997</v>
      </c>
      <c r="N22" s="14">
        <v>5928194.9873203002</v>
      </c>
      <c r="O22" s="17"/>
      <c r="P22" s="17"/>
      <c r="Q22" s="17"/>
    </row>
    <row r="23" spans="1:17" ht="47.25" customHeight="1" thickTop="1" thickBot="1" x14ac:dyDescent="0.45">
      <c r="A23" s="11" t="s">
        <v>9</v>
      </c>
      <c r="B23" s="5"/>
      <c r="C23" s="12">
        <v>3725605.7845943002</v>
      </c>
      <c r="D23" s="12">
        <v>3711179.7425325001</v>
      </c>
      <c r="E23" s="12">
        <v>3897379.2821098999</v>
      </c>
      <c r="F23" s="12">
        <v>3855774.4328248003</v>
      </c>
      <c r="G23" s="12">
        <v>3930593.7572124</v>
      </c>
      <c r="H23" s="12">
        <v>3962278.1520996001</v>
      </c>
      <c r="I23" s="12">
        <v>4064606.5581844999</v>
      </c>
      <c r="J23" s="12">
        <v>4115437.8599836999</v>
      </c>
      <c r="K23" s="12">
        <v>4169218.9565579998</v>
      </c>
      <c r="L23" s="12">
        <v>3925882.7884594998</v>
      </c>
      <c r="M23" s="12">
        <v>3953420.6434756001</v>
      </c>
      <c r="N23" s="12">
        <v>3915458.6417318997</v>
      </c>
      <c r="O23" s="17"/>
      <c r="P23" s="17"/>
      <c r="Q23" s="17"/>
    </row>
    <row r="24" spans="1:17" ht="47.25" customHeight="1" thickTop="1" thickBot="1" x14ac:dyDescent="0.45">
      <c r="A24" s="13" t="s">
        <v>10</v>
      </c>
      <c r="B24" s="5"/>
      <c r="C24" s="14">
        <v>22866903.414732806</v>
      </c>
      <c r="D24" s="14">
        <v>22348962.941845</v>
      </c>
      <c r="E24" s="14">
        <v>19820163.598155901</v>
      </c>
      <c r="F24" s="14">
        <v>20262310.822602399</v>
      </c>
      <c r="G24" s="14">
        <v>23195144.560035203</v>
      </c>
      <c r="H24" s="14">
        <v>25012027.0077012</v>
      </c>
      <c r="I24" s="14">
        <v>29221774.1851115</v>
      </c>
      <c r="J24" s="14">
        <v>29934236.752572596</v>
      </c>
      <c r="K24" s="14">
        <v>28942259.991858002</v>
      </c>
      <c r="L24" s="14">
        <v>29627771.9929845</v>
      </c>
      <c r="M24" s="14">
        <v>32726041.651051201</v>
      </c>
      <c r="N24" s="14">
        <v>32965695.820951801</v>
      </c>
      <c r="O24" s="17"/>
      <c r="P24" s="17"/>
      <c r="Q24" s="17"/>
    </row>
    <row r="25" spans="1:17" ht="47.25" customHeight="1" thickTop="1" thickBot="1" x14ac:dyDescent="0.45">
      <c r="A25" s="11" t="s">
        <v>11</v>
      </c>
      <c r="B25" s="5"/>
      <c r="C25" s="12">
        <v>4065402.7636518995</v>
      </c>
      <c r="D25" s="12">
        <v>2737355.6218400002</v>
      </c>
      <c r="E25" s="12">
        <v>3857777.7807856998</v>
      </c>
      <c r="F25" s="12">
        <v>4445756.6305215992</v>
      </c>
      <c r="G25" s="12">
        <v>3961033.1405727998</v>
      </c>
      <c r="H25" s="12">
        <v>4085309.2227163999</v>
      </c>
      <c r="I25" s="12">
        <v>5302972.7800885001</v>
      </c>
      <c r="J25" s="12">
        <v>4996515.1694295993</v>
      </c>
      <c r="K25" s="12">
        <v>5995228.7292780001</v>
      </c>
      <c r="L25" s="12">
        <v>6959703.0933955004</v>
      </c>
      <c r="M25" s="12">
        <v>5801702.5491619976</v>
      </c>
      <c r="N25" s="12">
        <v>3805874.0946385008</v>
      </c>
      <c r="O25" s="17"/>
      <c r="P25" s="17"/>
      <c r="Q25" s="17"/>
    </row>
    <row r="26" spans="1:17" ht="47.25" customHeight="1" thickTop="1" thickBot="1" x14ac:dyDescent="0.45">
      <c r="A26" s="13" t="s">
        <v>12</v>
      </c>
      <c r="B26" s="5"/>
      <c r="C26" s="14">
        <v>3056056.9217419005</v>
      </c>
      <c r="D26" s="14">
        <v>3050110.6764374999</v>
      </c>
      <c r="E26" s="14">
        <v>3205902.7617067997</v>
      </c>
      <c r="F26" s="14">
        <v>3467408.0168480002</v>
      </c>
      <c r="G26" s="14">
        <v>3554713.2991247997</v>
      </c>
      <c r="H26" s="14">
        <v>3767536.0929379999</v>
      </c>
      <c r="I26" s="14">
        <v>4111045.3069580002</v>
      </c>
      <c r="J26" s="14">
        <v>4249747.6214284999</v>
      </c>
      <c r="K26" s="14">
        <v>4156826.5606539999</v>
      </c>
      <c r="L26" s="14">
        <v>4079571.4280309998</v>
      </c>
      <c r="M26" s="14">
        <v>4525171.2737220004</v>
      </c>
      <c r="N26" s="14">
        <v>4613311.5192141999</v>
      </c>
      <c r="O26" s="17"/>
      <c r="P26" s="17"/>
      <c r="Q26" s="17"/>
    </row>
    <row r="27" spans="1:17" ht="47.25" customHeight="1" thickTop="1" thickBot="1" x14ac:dyDescent="0.45">
      <c r="A27" s="11" t="s">
        <v>13</v>
      </c>
      <c r="B27" s="5"/>
      <c r="C27" s="12">
        <v>2360771.6335499999</v>
      </c>
      <c r="D27" s="12">
        <v>2300675.4512499999</v>
      </c>
      <c r="E27" s="12">
        <v>2369290.3041500002</v>
      </c>
      <c r="F27" s="12">
        <v>2309239.4147999999</v>
      </c>
      <c r="G27" s="12">
        <v>2337596.4334</v>
      </c>
      <c r="H27" s="12">
        <v>2421362.1285999999</v>
      </c>
      <c r="I27" s="12">
        <v>2411312.3232499999</v>
      </c>
      <c r="J27" s="12">
        <v>2568837.1059500002</v>
      </c>
      <c r="K27" s="12">
        <v>2668742.423</v>
      </c>
      <c r="L27" s="12">
        <v>2499743.7990000001</v>
      </c>
      <c r="M27" s="12">
        <v>2417676.0351999998</v>
      </c>
      <c r="N27" s="12">
        <v>2733823.3777000001</v>
      </c>
      <c r="O27" s="17"/>
      <c r="P27" s="17"/>
      <c r="Q27" s="17"/>
    </row>
    <row r="28" spans="1:17" ht="55" thickTop="1" thickBot="1" x14ac:dyDescent="0.45">
      <c r="A28" s="15" t="s">
        <v>14</v>
      </c>
      <c r="B28" s="5"/>
      <c r="C28" s="14">
        <v>1452342.6938437</v>
      </c>
      <c r="D28" s="14">
        <v>1382171.3889174999</v>
      </c>
      <c r="E28" s="14">
        <v>917381.02939409995</v>
      </c>
      <c r="F28" s="14">
        <v>951614.14258319989</v>
      </c>
      <c r="G28" s="14">
        <v>857154.24009159999</v>
      </c>
      <c r="H28" s="14">
        <v>781336.06331640005</v>
      </c>
      <c r="I28" s="14">
        <v>893341.26243550004</v>
      </c>
      <c r="J28" s="14">
        <v>935422.79716830002</v>
      </c>
      <c r="K28" s="14">
        <v>1492670.2141219999</v>
      </c>
      <c r="L28" s="14">
        <v>1866878.5439104999</v>
      </c>
      <c r="M28" s="14">
        <v>2082527.1913083999</v>
      </c>
      <c r="N28" s="14">
        <v>2096234.8628841001</v>
      </c>
      <c r="O28" s="17"/>
      <c r="P28" s="17"/>
      <c r="Q28" s="17"/>
    </row>
    <row r="29" spans="1:17" ht="47.25" customHeight="1" thickTop="1" thickBot="1" x14ac:dyDescent="0.45">
      <c r="A29" s="11" t="s">
        <v>15</v>
      </c>
      <c r="B29" s="5"/>
      <c r="C29" s="12">
        <v>2072442.1226367003</v>
      </c>
      <c r="D29" s="12">
        <v>1981451.0812649999</v>
      </c>
      <c r="E29" s="12">
        <v>2063379.6255148996</v>
      </c>
      <c r="F29" s="12">
        <v>2675081.2544071996</v>
      </c>
      <c r="G29" s="12">
        <v>2257025.6585915997</v>
      </c>
      <c r="H29" s="12">
        <v>2256593.0771832005</v>
      </c>
      <c r="I29" s="12">
        <v>2040165.9801165001</v>
      </c>
      <c r="J29" s="12">
        <v>2333205.7531844</v>
      </c>
      <c r="K29" s="12">
        <v>2883225.2435960001</v>
      </c>
      <c r="L29" s="12">
        <v>2260172.3573079999</v>
      </c>
      <c r="M29" s="12">
        <v>2689085.6077403999</v>
      </c>
      <c r="N29" s="12">
        <v>2171683.2156063002</v>
      </c>
      <c r="O29" s="17"/>
      <c r="P29" s="17"/>
      <c r="Q29" s="17"/>
    </row>
    <row r="30" spans="1:17" ht="47.25" customHeight="1" thickTop="1" thickBot="1" x14ac:dyDescent="0.45">
      <c r="A30" s="13" t="s">
        <v>16</v>
      </c>
      <c r="B30" s="5"/>
      <c r="C30" s="14">
        <v>547037.7979755</v>
      </c>
      <c r="D30" s="14">
        <v>575035.20646250003</v>
      </c>
      <c r="E30" s="14">
        <v>583306.06089550001</v>
      </c>
      <c r="F30" s="14">
        <v>583729.44723599998</v>
      </c>
      <c r="G30" s="14">
        <v>525271.39221800002</v>
      </c>
      <c r="H30" s="14">
        <v>541629.51386199996</v>
      </c>
      <c r="I30" s="14">
        <v>546154.65782750002</v>
      </c>
      <c r="J30" s="14">
        <v>569907.74347400002</v>
      </c>
      <c r="K30" s="14">
        <v>535066.83394000004</v>
      </c>
      <c r="L30" s="14">
        <v>526511.50275650003</v>
      </c>
      <c r="M30" s="14">
        <v>522308.52681920002</v>
      </c>
      <c r="N30" s="14">
        <v>601949.5535712</v>
      </c>
      <c r="O30" s="17"/>
      <c r="P30" s="17"/>
      <c r="Q30" s="17"/>
    </row>
    <row r="31" spans="1:17" ht="47.25" customHeight="1" thickTop="1" thickBot="1" x14ac:dyDescent="0.45">
      <c r="A31" s="11" t="s">
        <v>17</v>
      </c>
      <c r="B31" s="5"/>
      <c r="C31" s="12">
        <v>792132.18693650002</v>
      </c>
      <c r="D31" s="12">
        <v>778085.33303750004</v>
      </c>
      <c r="E31" s="12">
        <v>770240.40446949995</v>
      </c>
      <c r="F31" s="12">
        <v>468743.04276400001</v>
      </c>
      <c r="G31" s="12">
        <v>437410.13871799997</v>
      </c>
      <c r="H31" s="12">
        <v>418066.03438199998</v>
      </c>
      <c r="I31" s="12">
        <v>427690.72767749999</v>
      </c>
      <c r="J31" s="12">
        <v>453671.80299150001</v>
      </c>
      <c r="K31" s="12">
        <v>434848.02161</v>
      </c>
      <c r="L31" s="12">
        <v>320572.57410249999</v>
      </c>
      <c r="M31" s="12">
        <v>325028.42298199999</v>
      </c>
      <c r="N31" s="12">
        <v>336592.50138550001</v>
      </c>
      <c r="O31" s="17"/>
      <c r="P31" s="17"/>
      <c r="Q31" s="17"/>
    </row>
    <row r="32" spans="1:17" ht="47.25" customHeight="1" thickTop="1" thickBot="1" x14ac:dyDescent="0.45">
      <c r="A32" s="13" t="s">
        <v>18</v>
      </c>
      <c r="B32" s="5"/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7"/>
      <c r="P32" s="17"/>
      <c r="Q32" s="17"/>
    </row>
    <row r="33" spans="1:17" ht="47.25" customHeight="1" thickTop="1" thickBot="1" x14ac:dyDescent="0.45">
      <c r="A33" s="11" t="s">
        <v>19</v>
      </c>
      <c r="B33" s="5"/>
      <c r="C33" s="12">
        <v>6178900.0865000002</v>
      </c>
      <c r="D33" s="12">
        <v>6050939.0566250002</v>
      </c>
      <c r="E33" s="12">
        <v>6573690.6209000004</v>
      </c>
      <c r="F33" s="12">
        <v>6484650.3418399999</v>
      </c>
      <c r="G33" s="12">
        <v>6599817.2415592</v>
      </c>
      <c r="H33" s="12">
        <v>7200889.0826399997</v>
      </c>
      <c r="I33" s="12">
        <v>6784518.1600500001</v>
      </c>
      <c r="J33" s="12">
        <v>6918189.6965585994</v>
      </c>
      <c r="K33" s="12">
        <v>7102549.6182000004</v>
      </c>
      <c r="L33" s="12">
        <v>7244023.3575499998</v>
      </c>
      <c r="M33" s="12">
        <v>7400745.4889799999</v>
      </c>
      <c r="N33" s="12">
        <v>8791305.8913950007</v>
      </c>
      <c r="O33" s="17"/>
      <c r="P33" s="17"/>
      <c r="Q33" s="17"/>
    </row>
    <row r="34" spans="1:17" ht="47.25" customHeight="1" thickTop="1" thickBot="1" x14ac:dyDescent="0.45">
      <c r="A34" s="13" t="s">
        <v>20</v>
      </c>
      <c r="B34" s="5"/>
      <c r="C34" s="14">
        <v>153543.108381</v>
      </c>
      <c r="D34" s="14">
        <v>148877.926775</v>
      </c>
      <c r="E34" s="14">
        <v>143981.01838299999</v>
      </c>
      <c r="F34" s="14">
        <v>133710.63245599999</v>
      </c>
      <c r="G34" s="14">
        <v>146125.95626800001</v>
      </c>
      <c r="H34" s="14">
        <v>158653.29301200001</v>
      </c>
      <c r="I34" s="14">
        <v>162352.091965</v>
      </c>
      <c r="J34" s="14">
        <v>167128.53158899999</v>
      </c>
      <c r="K34" s="14">
        <v>160378.39116</v>
      </c>
      <c r="L34" s="14">
        <v>160312.67113999999</v>
      </c>
      <c r="M34" s="14">
        <v>153950.01931199999</v>
      </c>
      <c r="N34" s="14">
        <v>159124.229035</v>
      </c>
      <c r="O34" s="17"/>
      <c r="P34" s="17"/>
      <c r="Q34" s="17"/>
    </row>
    <row r="35" spans="1:17" ht="47.25" customHeight="1" thickTop="1" thickBot="1" x14ac:dyDescent="0.45">
      <c r="A35" s="11" t="s">
        <v>21</v>
      </c>
      <c r="B35" s="5"/>
      <c r="C35" s="12">
        <v>40177788.001196399</v>
      </c>
      <c r="D35" s="12">
        <v>42714418.63081</v>
      </c>
      <c r="E35" s="12">
        <v>43028140.055825204</v>
      </c>
      <c r="F35" s="12">
        <v>43041505.557590395</v>
      </c>
      <c r="G35" s="12">
        <v>43093879.200395204</v>
      </c>
      <c r="H35" s="12">
        <v>40308868.198580794</v>
      </c>
      <c r="I35" s="12">
        <v>40380733.279105999</v>
      </c>
      <c r="J35" s="12">
        <v>41695167.5159676</v>
      </c>
      <c r="K35" s="12">
        <v>43076736.439783998</v>
      </c>
      <c r="L35" s="12">
        <v>46914609.631056003</v>
      </c>
      <c r="M35" s="12">
        <v>48464599.046804793</v>
      </c>
      <c r="N35" s="12">
        <v>48490785.043305203</v>
      </c>
      <c r="O35" s="17"/>
      <c r="P35" s="17"/>
      <c r="Q35" s="17"/>
    </row>
    <row r="36" spans="1:17" ht="55.5" customHeight="1" thickTop="1" x14ac:dyDescent="0.4">
      <c r="A36" s="29" t="s">
        <v>22</v>
      </c>
      <c r="B36" s="26"/>
      <c r="C36" s="30">
        <v>694266573.64146829</v>
      </c>
      <c r="D36" s="30">
        <v>707441727.78377473</v>
      </c>
      <c r="E36" s="30">
        <v>722642019.28058982</v>
      </c>
      <c r="F36" s="30">
        <v>727074968.89315593</v>
      </c>
      <c r="G36" s="30">
        <v>750900542.95889163</v>
      </c>
      <c r="H36" s="30">
        <v>747940619.0869267</v>
      </c>
      <c r="I36" s="30">
        <v>749521504.84786093</v>
      </c>
      <c r="J36" s="30">
        <v>763618675.55526304</v>
      </c>
      <c r="K36" s="30">
        <v>781265913.58070612</v>
      </c>
      <c r="L36" s="30">
        <v>797964350.31871307</v>
      </c>
      <c r="M36" s="30">
        <v>800633984.72026944</v>
      </c>
      <c r="N36" s="30">
        <v>808962604.90421259</v>
      </c>
    </row>
    <row r="37" spans="1:17" x14ac:dyDescent="0.5">
      <c r="A37" s="16" t="s">
        <v>23</v>
      </c>
    </row>
    <row r="38" spans="1:17" ht="21" customHeight="1" x14ac:dyDescent="0.5"/>
    <row r="39" spans="1:17" ht="21" customHeight="1" x14ac:dyDescent="0.5"/>
    <row r="40" spans="1:17" ht="21" customHeight="1" x14ac:dyDescent="0.5"/>
    <row r="41" spans="1:17" ht="21" customHeight="1" x14ac:dyDescent="0.5"/>
    <row r="42" spans="1:17" ht="21" customHeight="1" x14ac:dyDescent="0.5"/>
    <row r="43" spans="1:17" ht="21" customHeight="1" x14ac:dyDescent="0.5"/>
    <row r="44" spans="1:17" ht="21" customHeight="1" x14ac:dyDescent="0.5"/>
    <row r="45" spans="1:17" ht="21" customHeight="1" x14ac:dyDescent="0.5"/>
    <row r="46" spans="1:17" ht="21" customHeight="1" x14ac:dyDescent="0.5"/>
    <row r="47" spans="1:17" ht="21" customHeight="1" x14ac:dyDescent="0.5"/>
    <row r="48" spans="1:17" ht="21" customHeight="1" x14ac:dyDescent="0.5"/>
    <row r="49" spans="1:23" ht="21" customHeight="1" x14ac:dyDescent="0.5"/>
    <row r="50" spans="1:23" ht="21" customHeight="1" x14ac:dyDescent="0.5"/>
    <row r="51" spans="1:23" ht="21" customHeight="1" x14ac:dyDescent="0.5"/>
    <row r="52" spans="1:23" ht="21" customHeight="1" x14ac:dyDescent="0.5"/>
    <row r="53" spans="1:23" ht="21" customHeight="1" x14ac:dyDescent="0.5"/>
    <row r="54" spans="1:23" ht="21" customHeight="1" x14ac:dyDescent="0.5"/>
    <row r="55" spans="1:23" ht="21" customHeight="1" x14ac:dyDescent="0.5"/>
    <row r="56" spans="1:23" ht="21" customHeight="1" x14ac:dyDescent="0.5"/>
    <row r="57" spans="1:23" ht="21" customHeight="1" x14ac:dyDescent="0.4">
      <c r="A57" s="38" t="s">
        <v>0</v>
      </c>
      <c r="B57" s="24"/>
      <c r="C57" s="27"/>
      <c r="D57" s="27"/>
      <c r="E57" s="27"/>
      <c r="F57" s="27"/>
      <c r="G57" s="27"/>
      <c r="H57" s="27"/>
      <c r="I57" s="27"/>
      <c r="J57" s="27"/>
      <c r="K57" s="27"/>
      <c r="L57" s="25"/>
      <c r="M57" s="25"/>
      <c r="N57" s="25"/>
    </row>
    <row r="58" spans="1:23" ht="31.5" customHeight="1" x14ac:dyDescent="0.4">
      <c r="A58" s="38"/>
      <c r="B58" s="26"/>
      <c r="C58" s="27">
        <v>45596</v>
      </c>
      <c r="D58" s="27">
        <v>45626</v>
      </c>
      <c r="E58" s="27">
        <v>45657</v>
      </c>
      <c r="F58" s="27">
        <v>45688</v>
      </c>
      <c r="G58" s="27">
        <v>45716</v>
      </c>
      <c r="H58" s="27">
        <v>45747</v>
      </c>
      <c r="I58" s="27">
        <v>45777</v>
      </c>
      <c r="J58" s="27">
        <v>45808</v>
      </c>
      <c r="K58" s="27">
        <v>45838</v>
      </c>
      <c r="L58" s="27">
        <v>45869</v>
      </c>
      <c r="M58" s="27">
        <v>45900</v>
      </c>
      <c r="N58" s="27">
        <v>45930</v>
      </c>
    </row>
    <row r="59" spans="1:23" ht="22.5" customHeight="1" thickBot="1" x14ac:dyDescent="0.45">
      <c r="A59" s="39"/>
      <c r="B59" s="26"/>
      <c r="C59" s="31"/>
      <c r="D59" s="31"/>
      <c r="E59" s="31"/>
      <c r="F59" s="31"/>
      <c r="G59" s="31"/>
      <c r="H59" s="31"/>
      <c r="I59" s="31"/>
      <c r="J59" s="31"/>
      <c r="K59" s="28"/>
      <c r="L59" s="28"/>
      <c r="M59" s="28"/>
      <c r="N59" s="28"/>
    </row>
    <row r="60" spans="1:23" ht="47.25" customHeight="1" thickTop="1" thickBot="1" x14ac:dyDescent="0.45">
      <c r="A60" s="11" t="s">
        <v>1</v>
      </c>
      <c r="B60" s="5"/>
      <c r="C60" s="12">
        <v>183222510.1350024</v>
      </c>
      <c r="D60" s="12">
        <v>185158634.86345083</v>
      </c>
      <c r="E60" s="12">
        <v>187780553.34527379</v>
      </c>
      <c r="F60" s="12">
        <v>192239972.48404819</v>
      </c>
      <c r="G60" s="12">
        <v>197884526.59648651</v>
      </c>
      <c r="H60" s="12">
        <v>199365100.83653399</v>
      </c>
      <c r="I60" s="12">
        <v>198534373.31962842</v>
      </c>
      <c r="J60" s="12">
        <v>199274453.20450887</v>
      </c>
      <c r="K60" s="12">
        <v>202099549.9581348</v>
      </c>
      <c r="L60" s="12">
        <v>204997976.02642</v>
      </c>
      <c r="M60" s="12">
        <v>205398929.76677853</v>
      </c>
      <c r="N60" s="12">
        <v>207875075.80837274</v>
      </c>
      <c r="U60" s="17"/>
      <c r="V60" s="17"/>
      <c r="W60" s="17"/>
    </row>
    <row r="61" spans="1:23" ht="47.25" customHeight="1" thickTop="1" thickBot="1" x14ac:dyDescent="0.45">
      <c r="A61" s="13" t="s">
        <v>2</v>
      </c>
      <c r="B61" s="5"/>
      <c r="C61" s="14">
        <v>84831850.4668504</v>
      </c>
      <c r="D61" s="14">
        <v>88508151.780111104</v>
      </c>
      <c r="E61" s="14">
        <v>92724266.747662708</v>
      </c>
      <c r="F61" s="14">
        <v>89468999.621837631</v>
      </c>
      <c r="G61" s="14">
        <v>91463718.962748006</v>
      </c>
      <c r="H61" s="14">
        <v>94974302.225427002</v>
      </c>
      <c r="I61" s="14">
        <v>106204042.35975519</v>
      </c>
      <c r="J61" s="14">
        <v>101380972.1317964</v>
      </c>
      <c r="K61" s="14">
        <v>103133271.26868881</v>
      </c>
      <c r="L61" s="14">
        <v>112023076.23251</v>
      </c>
      <c r="M61" s="14">
        <v>115811129.1843874</v>
      </c>
      <c r="N61" s="14">
        <v>103970973.31165884</v>
      </c>
    </row>
    <row r="62" spans="1:23" ht="47.25" customHeight="1" thickTop="1" thickBot="1" x14ac:dyDescent="0.45">
      <c r="A62" s="11" t="s">
        <v>3</v>
      </c>
      <c r="B62" s="5"/>
      <c r="C62" s="12">
        <v>43542253.941821001</v>
      </c>
      <c r="D62" s="12">
        <v>44974995.087870203</v>
      </c>
      <c r="E62" s="12">
        <v>44306412.841803901</v>
      </c>
      <c r="F62" s="12">
        <v>50117905.003443509</v>
      </c>
      <c r="G62" s="12">
        <v>50728009.236326002</v>
      </c>
      <c r="H62" s="12">
        <v>52563342.746175997</v>
      </c>
      <c r="I62" s="12">
        <v>53047642.02532021</v>
      </c>
      <c r="J62" s="12">
        <v>52003486.138366692</v>
      </c>
      <c r="K62" s="12">
        <v>50871189.723439604</v>
      </c>
      <c r="L62" s="12">
        <v>39466205.932662003</v>
      </c>
      <c r="M62" s="12">
        <v>37491177.761324294</v>
      </c>
      <c r="N62" s="12">
        <v>36743684.241046391</v>
      </c>
    </row>
    <row r="63" spans="1:23" ht="47.25" customHeight="1" thickTop="1" thickBot="1" x14ac:dyDescent="0.45">
      <c r="A63" s="13" t="s">
        <v>4</v>
      </c>
      <c r="B63" s="5"/>
      <c r="C63" s="14">
        <v>107400958.2646336</v>
      </c>
      <c r="D63" s="14">
        <v>104720049.6661049</v>
      </c>
      <c r="E63" s="14">
        <v>102877884.6582685</v>
      </c>
      <c r="F63" s="14">
        <v>105132280.5743905</v>
      </c>
      <c r="G63" s="14">
        <v>107640309.801479</v>
      </c>
      <c r="H63" s="14">
        <v>107742536.672235</v>
      </c>
      <c r="I63" s="14">
        <v>107787323.5879408</v>
      </c>
      <c r="J63" s="14">
        <v>109602541.2665091</v>
      </c>
      <c r="K63" s="14">
        <v>110323558.64371081</v>
      </c>
      <c r="L63" s="14">
        <v>103949059.64702</v>
      </c>
      <c r="M63" s="14">
        <v>107244551.3261352</v>
      </c>
      <c r="N63" s="14">
        <v>138623759.64696041</v>
      </c>
    </row>
    <row r="64" spans="1:23" ht="47.25" customHeight="1" thickTop="1" thickBot="1" x14ac:dyDescent="0.45">
      <c r="A64" s="11" t="s">
        <v>5</v>
      </c>
      <c r="B64" s="5"/>
      <c r="C64" s="12">
        <v>4240587.6600287994</v>
      </c>
      <c r="D64" s="12">
        <v>6809941.1282511996</v>
      </c>
      <c r="E64" s="12">
        <v>4947003.7311235992</v>
      </c>
      <c r="F64" s="12">
        <v>4395400.7780687995</v>
      </c>
      <c r="G64" s="12">
        <v>2126875.9951519999</v>
      </c>
      <c r="H64" s="12">
        <v>4437001.0024920003</v>
      </c>
      <c r="I64" s="12">
        <v>2204695.1256212001</v>
      </c>
      <c r="J64" s="12">
        <v>5381727.6129257996</v>
      </c>
      <c r="K64" s="12">
        <v>2256144.7810463998</v>
      </c>
      <c r="L64" s="12">
        <v>2246466.1530320002</v>
      </c>
      <c r="M64" s="12">
        <v>2278233.9861964001</v>
      </c>
      <c r="N64" s="12">
        <v>2453646.8574927999</v>
      </c>
    </row>
    <row r="65" spans="1:14" ht="47.25" customHeight="1" thickTop="1" thickBot="1" x14ac:dyDescent="0.45">
      <c r="A65" s="13" t="s">
        <v>6</v>
      </c>
      <c r="B65" s="5"/>
      <c r="C65" s="14">
        <v>65984432.0307822</v>
      </c>
      <c r="D65" s="14">
        <v>67075513.560730003</v>
      </c>
      <c r="E65" s="14">
        <v>68645314.525549293</v>
      </c>
      <c r="F65" s="14">
        <v>70301030.825592607</v>
      </c>
      <c r="G65" s="14">
        <v>72319726.960128993</v>
      </c>
      <c r="H65" s="14">
        <v>73943259.962754995</v>
      </c>
      <c r="I65" s="14">
        <v>75365573.9840478</v>
      </c>
      <c r="J65" s="14">
        <v>76507323.915661499</v>
      </c>
      <c r="K65" s="14">
        <v>78359709.512574404</v>
      </c>
      <c r="L65" s="14">
        <v>80146184.994302005</v>
      </c>
      <c r="M65" s="14">
        <v>80977837.909635797</v>
      </c>
      <c r="N65" s="14">
        <v>82330563.319555193</v>
      </c>
    </row>
    <row r="66" spans="1:14" ht="47.25" customHeight="1" thickTop="1" thickBot="1" x14ac:dyDescent="0.45">
      <c r="A66" s="11" t="s">
        <v>7</v>
      </c>
      <c r="B66" s="5"/>
      <c r="C66" s="12">
        <v>21398943.5665888</v>
      </c>
      <c r="D66" s="12">
        <v>21636505.414691202</v>
      </c>
      <c r="E66" s="12">
        <v>21105486.523093596</v>
      </c>
      <c r="F66" s="12">
        <v>22817925.572828799</v>
      </c>
      <c r="G66" s="12">
        <v>24390987.482301999</v>
      </c>
      <c r="H66" s="12">
        <v>23578804.624892</v>
      </c>
      <c r="I66" s="12">
        <v>24175837.863918401</v>
      </c>
      <c r="J66" s="12">
        <v>25393795.070431296</v>
      </c>
      <c r="K66" s="12">
        <v>24766059.856504399</v>
      </c>
      <c r="L66" s="12">
        <v>26436609.153822001</v>
      </c>
      <c r="M66" s="12">
        <v>26920453.995216899</v>
      </c>
      <c r="N66" s="12">
        <v>26179623.000482995</v>
      </c>
    </row>
    <row r="67" spans="1:14" ht="47.25" customHeight="1" thickTop="1" thickBot="1" x14ac:dyDescent="0.45">
      <c r="A67" s="13" t="s">
        <v>8</v>
      </c>
      <c r="B67" s="5"/>
      <c r="C67" s="14">
        <v>4440010.7606932009</v>
      </c>
      <c r="D67" s="14">
        <v>1482665.8889426999</v>
      </c>
      <c r="E67" s="14">
        <v>164315.81019979998</v>
      </c>
      <c r="F67" s="14">
        <v>942138.83016339992</v>
      </c>
      <c r="G67" s="14">
        <v>650614.83311100001</v>
      </c>
      <c r="H67" s="14">
        <v>932624.90113699995</v>
      </c>
      <c r="I67" s="14">
        <v>961013.95009079995</v>
      </c>
      <c r="J67" s="14">
        <v>402763.87300839997</v>
      </c>
      <c r="K67" s="14">
        <v>4273444.8694263995</v>
      </c>
      <c r="L67" s="14">
        <v>14784298.789782001</v>
      </c>
      <c r="M67" s="14">
        <v>12244423.002618</v>
      </c>
      <c r="N67" s="14">
        <v>9927231.5800480004</v>
      </c>
    </row>
    <row r="68" spans="1:14" ht="47.25" customHeight="1" thickTop="1" thickBot="1" x14ac:dyDescent="0.45">
      <c r="A68" s="11" t="s">
        <v>9</v>
      </c>
      <c r="B68" s="5"/>
      <c r="C68" s="12">
        <v>3480764.7190363999</v>
      </c>
      <c r="D68" s="12">
        <v>3547210.9199286001</v>
      </c>
      <c r="E68" s="12">
        <v>3658841.9676957997</v>
      </c>
      <c r="F68" s="12">
        <v>3741538.2239314001</v>
      </c>
      <c r="G68" s="12">
        <v>3782165.1178310001</v>
      </c>
      <c r="H68" s="12">
        <v>3900658.2687260001</v>
      </c>
      <c r="I68" s="12">
        <v>3973455.5047652</v>
      </c>
      <c r="J68" s="12">
        <v>3590595.2921377998</v>
      </c>
      <c r="K68" s="12">
        <v>3659119.0826264</v>
      </c>
      <c r="L68" s="12">
        <v>3744056.5329700001</v>
      </c>
      <c r="M68" s="12">
        <v>3707637.4329315</v>
      </c>
      <c r="N68" s="12">
        <v>3735034.7981354999</v>
      </c>
    </row>
    <row r="69" spans="1:14" ht="47.25" customHeight="1" thickTop="1" thickBot="1" x14ac:dyDescent="0.45">
      <c r="A69" s="13" t="s">
        <v>10</v>
      </c>
      <c r="B69" s="5"/>
      <c r="C69" s="14">
        <v>10551502.934257798</v>
      </c>
      <c r="D69" s="14">
        <v>12133895.9570194</v>
      </c>
      <c r="E69" s="14">
        <v>11699707.3939282</v>
      </c>
      <c r="F69" s="14">
        <v>13279360.136665599</v>
      </c>
      <c r="G69" s="14">
        <v>15780761.6466405</v>
      </c>
      <c r="H69" s="14">
        <v>15566152.660943</v>
      </c>
      <c r="I69" s="14">
        <v>16726061.049851602</v>
      </c>
      <c r="J69" s="14">
        <v>19314697.540262397</v>
      </c>
      <c r="K69" s="14">
        <v>16400391.3108512</v>
      </c>
      <c r="L69" s="14">
        <v>17518623.792978</v>
      </c>
      <c r="M69" s="14">
        <v>21380026.580317106</v>
      </c>
      <c r="N69" s="14">
        <v>21473280.513833597</v>
      </c>
    </row>
    <row r="70" spans="1:14" ht="47.25" customHeight="1" thickTop="1" thickBot="1" x14ac:dyDescent="0.45">
      <c r="A70" s="11" t="s">
        <v>11</v>
      </c>
      <c r="B70" s="5"/>
      <c r="C70" s="12">
        <v>4062267.3913905998</v>
      </c>
      <c r="D70" s="12">
        <v>4369298.8871669006</v>
      </c>
      <c r="E70" s="12">
        <v>4792362.5510156993</v>
      </c>
      <c r="F70" s="12">
        <v>5052844.2918114001</v>
      </c>
      <c r="G70" s="12">
        <v>3428013.1578139998</v>
      </c>
      <c r="H70" s="12">
        <v>3906001.0604579998</v>
      </c>
      <c r="I70" s="12">
        <v>4389994.7520716004</v>
      </c>
      <c r="J70" s="12">
        <v>4655881.6111915996</v>
      </c>
      <c r="K70" s="12">
        <v>3041294.6571695996</v>
      </c>
      <c r="L70" s="12">
        <v>3779346.2150380001</v>
      </c>
      <c r="M70" s="12">
        <v>3889339.4076962993</v>
      </c>
      <c r="N70" s="12">
        <v>5010004.1077782996</v>
      </c>
    </row>
    <row r="71" spans="1:14" ht="47.25" customHeight="1" thickTop="1" thickBot="1" x14ac:dyDescent="0.45">
      <c r="A71" s="13" t="s">
        <v>12</v>
      </c>
      <c r="B71" s="5"/>
      <c r="C71" s="14">
        <v>1785295.0070839999</v>
      </c>
      <c r="D71" s="14">
        <v>1774258.6699959999</v>
      </c>
      <c r="E71" s="14">
        <v>1794677.771589</v>
      </c>
      <c r="F71" s="14">
        <v>1810695.4660070001</v>
      </c>
      <c r="G71" s="14">
        <v>1964998.7920550001</v>
      </c>
      <c r="H71" s="14">
        <v>2057333.5579510001</v>
      </c>
      <c r="I71" s="14">
        <v>2148636.3553786003</v>
      </c>
      <c r="J71" s="14">
        <v>2217399.3227710002</v>
      </c>
      <c r="K71" s="14">
        <v>2358193.1001475998</v>
      </c>
      <c r="L71" s="14">
        <v>2621675.8835399998</v>
      </c>
      <c r="M71" s="14">
        <v>2793848.5543217002</v>
      </c>
      <c r="N71" s="14">
        <v>2926575.1246906002</v>
      </c>
    </row>
    <row r="72" spans="1:14" ht="47.25" customHeight="1" thickTop="1" thickBot="1" x14ac:dyDescent="0.45">
      <c r="A72" s="11" t="s">
        <v>13</v>
      </c>
      <c r="B72" s="5"/>
      <c r="C72" s="12">
        <v>1619346.1828999999</v>
      </c>
      <c r="D72" s="12">
        <v>1685021.30085</v>
      </c>
      <c r="E72" s="12">
        <v>1722892.4685500001</v>
      </c>
      <c r="F72" s="12">
        <v>1732959.1268499999</v>
      </c>
      <c r="G72" s="12">
        <v>1799783.0052499999</v>
      </c>
      <c r="H72" s="12">
        <v>1817523.7464999999</v>
      </c>
      <c r="I72" s="12">
        <v>1988924.2812999999</v>
      </c>
      <c r="J72" s="12">
        <v>2063544.1053500001</v>
      </c>
      <c r="K72" s="12">
        <v>2099519.1918000001</v>
      </c>
      <c r="L72" s="12">
        <v>2173241.3489999999</v>
      </c>
      <c r="M72" s="12">
        <v>2220720.0675499998</v>
      </c>
      <c r="N72" s="12">
        <v>2293904.34235</v>
      </c>
    </row>
    <row r="73" spans="1:14" ht="55" thickTop="1" thickBot="1" x14ac:dyDescent="0.45">
      <c r="A73" s="15" t="s">
        <v>14</v>
      </c>
      <c r="B73" s="5"/>
      <c r="C73" s="14">
        <v>743696.99789999996</v>
      </c>
      <c r="D73" s="14">
        <v>854466.85485</v>
      </c>
      <c r="E73" s="14">
        <v>857947.66755000001</v>
      </c>
      <c r="F73" s="14">
        <v>854267.76214999997</v>
      </c>
      <c r="G73" s="14">
        <v>921386.58825000003</v>
      </c>
      <c r="H73" s="14">
        <v>908365.57620000001</v>
      </c>
      <c r="I73" s="14">
        <v>818565.25289999996</v>
      </c>
      <c r="J73" s="14">
        <v>937604.42235000001</v>
      </c>
      <c r="K73" s="14">
        <v>960626.43460000004</v>
      </c>
      <c r="L73" s="14">
        <v>1181308.1824459999</v>
      </c>
      <c r="M73" s="14">
        <v>1400377.8481216999</v>
      </c>
      <c r="N73" s="14">
        <v>1408603.7038558999</v>
      </c>
    </row>
    <row r="74" spans="1:14" ht="47.25" customHeight="1" thickTop="1" thickBot="1" x14ac:dyDescent="0.45">
      <c r="A74" s="11" t="s">
        <v>15</v>
      </c>
      <c r="B74" s="5"/>
      <c r="C74" s="12">
        <v>1060415.8030294001</v>
      </c>
      <c r="D74" s="12">
        <v>949377.99293369998</v>
      </c>
      <c r="E74" s="12">
        <v>919967.82375610003</v>
      </c>
      <c r="F74" s="12">
        <v>961618.96235159994</v>
      </c>
      <c r="G74" s="12">
        <v>985559.97054899996</v>
      </c>
      <c r="H74" s="12">
        <v>988251.42269299994</v>
      </c>
      <c r="I74" s="12">
        <v>922780.06530480005</v>
      </c>
      <c r="J74" s="12">
        <v>1153602.0236692999</v>
      </c>
      <c r="K74" s="12">
        <v>1126668.1904832001</v>
      </c>
      <c r="L74" s="12">
        <v>1006333.318316</v>
      </c>
      <c r="M74" s="12">
        <v>1389428.5565409001</v>
      </c>
      <c r="N74" s="12">
        <v>1696804.2454516001</v>
      </c>
    </row>
    <row r="75" spans="1:14" ht="47.25" customHeight="1" thickTop="1" thickBot="1" x14ac:dyDescent="0.45">
      <c r="A75" s="13" t="s">
        <v>16</v>
      </c>
      <c r="B75" s="5"/>
      <c r="C75" s="14">
        <v>223168.94843799999</v>
      </c>
      <c r="D75" s="14">
        <v>233354.42313700001</v>
      </c>
      <c r="E75" s="14">
        <v>228627.118361</v>
      </c>
      <c r="F75" s="14">
        <v>245898.167063</v>
      </c>
      <c r="G75" s="14">
        <v>260699.56768000001</v>
      </c>
      <c r="H75" s="14">
        <v>282114.17920000001</v>
      </c>
      <c r="I75" s="14">
        <v>307099.87747200002</v>
      </c>
      <c r="J75" s="14">
        <v>328229.97824800003</v>
      </c>
      <c r="K75" s="14">
        <v>350674.60650400002</v>
      </c>
      <c r="L75" s="14">
        <v>387596.89941999997</v>
      </c>
      <c r="M75" s="14">
        <v>487664.19264899998</v>
      </c>
      <c r="N75" s="14">
        <v>517754.62552300002</v>
      </c>
    </row>
    <row r="76" spans="1:14" ht="47.25" customHeight="1" thickTop="1" thickBot="1" x14ac:dyDescent="0.45">
      <c r="A76" s="11" t="s">
        <v>17</v>
      </c>
      <c r="B76" s="5"/>
      <c r="C76" s="12">
        <v>497225.17994599999</v>
      </c>
      <c r="D76" s="12">
        <v>479749.95527899999</v>
      </c>
      <c r="E76" s="12">
        <v>489245.58598700003</v>
      </c>
      <c r="F76" s="12">
        <v>519204.55772099999</v>
      </c>
      <c r="G76" s="12">
        <v>579513.15041500004</v>
      </c>
      <c r="H76" s="12">
        <v>670114.22389999998</v>
      </c>
      <c r="I76" s="12">
        <v>671062.58597999997</v>
      </c>
      <c r="J76" s="12">
        <v>678431.07524499996</v>
      </c>
      <c r="K76" s="12">
        <v>696863.0024</v>
      </c>
      <c r="L76" s="12">
        <v>724169.0416</v>
      </c>
      <c r="M76" s="12">
        <v>722022.70067000005</v>
      </c>
      <c r="N76" s="12">
        <v>766714.80521499994</v>
      </c>
    </row>
    <row r="77" spans="1:14" ht="47.25" customHeight="1" thickTop="1" thickBot="1" x14ac:dyDescent="0.45">
      <c r="A77" s="13" t="s">
        <v>18</v>
      </c>
      <c r="B77" s="5"/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</row>
    <row r="78" spans="1:14" ht="47.25" customHeight="1" thickTop="1" thickBot="1" x14ac:dyDescent="0.45">
      <c r="A78" s="11" t="s">
        <v>19</v>
      </c>
      <c r="B78" s="5"/>
      <c r="C78" s="12">
        <v>886947.4</v>
      </c>
      <c r="D78" s="12">
        <v>999829.3</v>
      </c>
      <c r="E78" s="12">
        <v>1153539.5630000001</v>
      </c>
      <c r="F78" s="12">
        <v>1237189.7417176999</v>
      </c>
      <c r="G78" s="12">
        <v>1330463.1725000001</v>
      </c>
      <c r="H78" s="12">
        <v>1376951.4850000001</v>
      </c>
      <c r="I78" s="12">
        <v>4688488.1702314001</v>
      </c>
      <c r="J78" s="12">
        <v>5825130.2805000003</v>
      </c>
      <c r="K78" s="12">
        <v>6659700.1556704007</v>
      </c>
      <c r="L78" s="12">
        <v>7223055.9699999997</v>
      </c>
      <c r="M78" s="12">
        <v>7163563.7100279005</v>
      </c>
      <c r="N78" s="12">
        <v>7048794.5554999998</v>
      </c>
    </row>
    <row r="79" spans="1:14" ht="47.25" customHeight="1" thickTop="1" thickBot="1" x14ac:dyDescent="0.45">
      <c r="A79" s="13" t="s">
        <v>20</v>
      </c>
      <c r="B79" s="5"/>
      <c r="C79" s="14">
        <v>91088.694285999998</v>
      </c>
      <c r="D79" s="14">
        <v>92405.520189000003</v>
      </c>
      <c r="E79" s="14">
        <v>95180.784117000003</v>
      </c>
      <c r="F79" s="14">
        <v>96003.098211000004</v>
      </c>
      <c r="G79" s="14">
        <v>100268.567565</v>
      </c>
      <c r="H79" s="14">
        <v>92867.952690000006</v>
      </c>
      <c r="I79" s="14">
        <v>96263.389750000002</v>
      </c>
      <c r="J79" s="14">
        <v>101318.72962500001</v>
      </c>
      <c r="K79" s="14">
        <v>104603.43476</v>
      </c>
      <c r="L79" s="14">
        <v>109547.83198</v>
      </c>
      <c r="M79" s="14">
        <v>122347.996921</v>
      </c>
      <c r="N79" s="14">
        <v>140229.68881699999</v>
      </c>
    </row>
    <row r="80" spans="1:14" ht="47.25" customHeight="1" thickTop="1" thickBot="1" x14ac:dyDescent="0.45">
      <c r="A80" s="11" t="s">
        <v>21</v>
      </c>
      <c r="B80" s="5"/>
      <c r="C80" s="12">
        <v>32216591.754210398</v>
      </c>
      <c r="D80" s="12">
        <v>32219625.421279602</v>
      </c>
      <c r="E80" s="12">
        <v>32224043.782498799</v>
      </c>
      <c r="F80" s="12">
        <v>32245986.8328804</v>
      </c>
      <c r="G80" s="12">
        <v>32285400.767166</v>
      </c>
      <c r="H80" s="12">
        <v>32351193.520636</v>
      </c>
      <c r="I80" s="12">
        <v>32400586.747847199</v>
      </c>
      <c r="J80" s="12">
        <v>32437460.7574348</v>
      </c>
      <c r="K80" s="12">
        <v>32467055.232062399</v>
      </c>
      <c r="L80" s="12">
        <v>34667554.825112</v>
      </c>
      <c r="M80" s="12">
        <v>34680424.024712399</v>
      </c>
      <c r="N80" s="12">
        <v>37713369.379424796</v>
      </c>
    </row>
    <row r="81" spans="1:14" ht="57" customHeight="1" thickTop="1" x14ac:dyDescent="0.4">
      <c r="A81" s="29" t="s">
        <v>22</v>
      </c>
      <c r="B81" s="26"/>
      <c r="C81" s="32">
        <v>572279857.83887899</v>
      </c>
      <c r="D81" s="32">
        <v>579704952.59278142</v>
      </c>
      <c r="E81" s="32">
        <v>582188272.66102374</v>
      </c>
      <c r="F81" s="32">
        <v>597193220.05773354</v>
      </c>
      <c r="G81" s="32">
        <v>610423783.37144899</v>
      </c>
      <c r="H81" s="32">
        <v>621454500.62654495</v>
      </c>
      <c r="I81" s="32">
        <v>637412420.24917531</v>
      </c>
      <c r="J81" s="32">
        <v>643250958.35199296</v>
      </c>
      <c r="K81" s="32">
        <v>646007637.01260042</v>
      </c>
      <c r="L81" s="32">
        <v>659186386.77194989</v>
      </c>
      <c r="M81" s="32">
        <v>668324138.0047518</v>
      </c>
      <c r="N81" s="32">
        <v>692835627.65619278</v>
      </c>
    </row>
    <row r="82" spans="1:14" ht="21" customHeight="1" x14ac:dyDescent="0.5">
      <c r="A82" s="16" t="s">
        <v>23</v>
      </c>
      <c r="C82" s="18"/>
    </row>
    <row r="83" spans="1:14" ht="21" customHeight="1" x14ac:dyDescent="0.5">
      <c r="C83" s="18"/>
    </row>
    <row r="84" spans="1:14" ht="21" customHeight="1" x14ac:dyDescent="0.5">
      <c r="C84" s="18"/>
    </row>
    <row r="85" spans="1:14" ht="21" customHeight="1" x14ac:dyDescent="0.5">
      <c r="C85" s="18"/>
    </row>
    <row r="86" spans="1:14" ht="21" customHeight="1" x14ac:dyDescent="0.5">
      <c r="C86" s="18"/>
    </row>
    <row r="87" spans="1:14" ht="21" customHeight="1" x14ac:dyDescent="0.5">
      <c r="C87" s="18"/>
    </row>
    <row r="88" spans="1:14" ht="21" customHeight="1" x14ac:dyDescent="0.5">
      <c r="N88" s="19"/>
    </row>
    <row r="89" spans="1:14" ht="21" customHeight="1" x14ac:dyDescent="0.5"/>
    <row r="90" spans="1:14" ht="21" customHeight="1" x14ac:dyDescent="0.5"/>
    <row r="91" spans="1:14" ht="21" customHeight="1" x14ac:dyDescent="0.5"/>
    <row r="92" spans="1:14" ht="21" customHeight="1" x14ac:dyDescent="0.5"/>
    <row r="93" spans="1:14" ht="21" customHeight="1" x14ac:dyDescent="0.5"/>
    <row r="94" spans="1:14" ht="21" customHeight="1" x14ac:dyDescent="0.5"/>
    <row r="95" spans="1:14" ht="21" customHeight="1" x14ac:dyDescent="0.5"/>
    <row r="96" spans="1:14" ht="21" customHeight="1" x14ac:dyDescent="0.5"/>
    <row r="97" ht="21" customHeight="1" x14ac:dyDescent="0.5"/>
    <row r="98" ht="21" customHeight="1" x14ac:dyDescent="0.5"/>
    <row r="99" ht="21" customHeight="1" x14ac:dyDescent="0.5"/>
    <row r="100" ht="21" customHeight="1" x14ac:dyDescent="0.5"/>
    <row r="101" ht="21" customHeight="1" x14ac:dyDescent="0.5"/>
    <row r="102" ht="21" customHeight="1" x14ac:dyDescent="0.5"/>
    <row r="103" ht="21" customHeight="1" x14ac:dyDescent="0.5"/>
    <row r="104" ht="21" customHeight="1" x14ac:dyDescent="0.5"/>
    <row r="105" ht="21" customHeight="1" x14ac:dyDescent="0.5"/>
    <row r="106" ht="21" customHeight="1" x14ac:dyDescent="0.5"/>
    <row r="107" ht="21" customHeight="1" x14ac:dyDescent="0.5"/>
    <row r="108" ht="21" customHeight="1" x14ac:dyDescent="0.5"/>
    <row r="109" ht="21" customHeight="1" x14ac:dyDescent="0.5"/>
    <row r="110" ht="21" customHeight="1" x14ac:dyDescent="0.5"/>
    <row r="111" ht="21" customHeight="1" x14ac:dyDescent="0.5"/>
    <row r="112" ht="21" customHeight="1" x14ac:dyDescent="0.5"/>
    <row r="113" spans="3:14" ht="21" customHeight="1" x14ac:dyDescent="0.5"/>
    <row r="114" spans="3:14" ht="21" customHeight="1" x14ac:dyDescent="0.5"/>
    <row r="115" spans="3:14" ht="21" customHeight="1" x14ac:dyDescent="0.5"/>
    <row r="116" spans="3:14" ht="21" customHeight="1" x14ac:dyDescent="0.5"/>
    <row r="117" spans="3:14" ht="21" customHeight="1" x14ac:dyDescent="0.5"/>
    <row r="118" spans="3:14" ht="21" customHeight="1" x14ac:dyDescent="0.5"/>
    <row r="119" spans="3:14" ht="21" customHeight="1" x14ac:dyDescent="0.5"/>
    <row r="120" spans="3:14" ht="21" customHeight="1" x14ac:dyDescent="0.5"/>
    <row r="121" spans="3:14" ht="21" customHeight="1" x14ac:dyDescent="0.5"/>
    <row r="122" spans="3:14" ht="21" customHeight="1" x14ac:dyDescent="0.5"/>
    <row r="123" spans="3:14" ht="21" customHeight="1" x14ac:dyDescent="0.5"/>
    <row r="124" spans="3:14" ht="21" customHeight="1" x14ac:dyDescent="0.5"/>
    <row r="125" spans="3:14" ht="21" customHeight="1" x14ac:dyDescent="0.5"/>
    <row r="126" spans="3:14" ht="21" customHeight="1" x14ac:dyDescent="0.55000000000000004">
      <c r="N126" s="20"/>
    </row>
    <row r="127" spans="3:14" ht="21" customHeight="1" x14ac:dyDescent="0.55000000000000004">
      <c r="N127" s="20"/>
    </row>
    <row r="128" spans="3:14" s="3" customFormat="1" ht="27.5" x14ac:dyDescent="0.55000000000000004"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3:14" s="3" customFormat="1" ht="15" customHeight="1" x14ac:dyDescent="0.55000000000000004"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3:14" s="3" customFormat="1" ht="15" customHeight="1" x14ac:dyDescent="0.55000000000000004"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</row>
    <row r="131" spans="3:14" s="3" customFormat="1" ht="15" customHeight="1" x14ac:dyDescent="0.55000000000000004"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</row>
    <row r="132" spans="3:14" s="3" customFormat="1" ht="15" customHeight="1" x14ac:dyDescent="0.55000000000000004"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</row>
    <row r="133" spans="3:14" s="3" customFormat="1" ht="15" customHeight="1" x14ac:dyDescent="0.55000000000000004"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</row>
    <row r="134" spans="3:14" s="3" customFormat="1" ht="15" customHeight="1" x14ac:dyDescent="0.55000000000000004"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</row>
    <row r="135" spans="3:14" s="3" customFormat="1" ht="15" customHeight="1" x14ac:dyDescent="0.55000000000000004"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</row>
    <row r="136" spans="3:14" s="3" customFormat="1" ht="15" customHeight="1" x14ac:dyDescent="0.55000000000000004"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</row>
    <row r="137" spans="3:14" s="3" customFormat="1" ht="17.25" customHeight="1" x14ac:dyDescent="0.55000000000000004"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</row>
    <row r="138" spans="3:14" s="3" customFormat="1" ht="15.75" customHeight="1" x14ac:dyDescent="0.55000000000000004"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</row>
    <row r="139" spans="3:14" s="3" customFormat="1" ht="16.5" customHeight="1" x14ac:dyDescent="0.55000000000000004"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</row>
    <row r="140" spans="3:14" s="3" customFormat="1" ht="12.75" customHeight="1" x14ac:dyDescent="0.55000000000000004"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</row>
    <row r="141" spans="3:14" s="3" customFormat="1" ht="27.5" x14ac:dyDescent="0.55000000000000004"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"/>
    </row>
    <row r="142" spans="3:14" s="3" customFormat="1" ht="27.5" x14ac:dyDescent="0.55000000000000004"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"/>
    </row>
    <row r="145" spans="1:23" ht="27.5" x14ac:dyDescent="0.55000000000000004">
      <c r="N145" s="20"/>
    </row>
    <row r="146" spans="1:23" ht="27.5" x14ac:dyDescent="0.55000000000000004">
      <c r="N146" s="20"/>
    </row>
    <row r="147" spans="1:23" ht="27.5" x14ac:dyDescent="0.55000000000000004">
      <c r="A147" s="3"/>
      <c r="B147" s="3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3"/>
    </row>
    <row r="148" spans="1:23" ht="27.5" x14ac:dyDescent="0.55000000000000004">
      <c r="A148" s="3"/>
      <c r="B148" s="3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O148" s="3"/>
    </row>
    <row r="149" spans="1:23" ht="27.5" x14ac:dyDescent="0.55000000000000004">
      <c r="A149" s="3"/>
      <c r="B149" s="3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O149" s="3"/>
    </row>
    <row r="150" spans="1:23" ht="25.5" customHeight="1" x14ac:dyDescent="0.4">
      <c r="A150" s="38" t="s">
        <v>0</v>
      </c>
      <c r="B150" s="33"/>
      <c r="C150" s="23" t="s">
        <v>24</v>
      </c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23" ht="29" x14ac:dyDescent="0.4">
      <c r="A151" s="38"/>
      <c r="B151" s="34"/>
      <c r="C151" s="35" t="s">
        <v>37</v>
      </c>
      <c r="D151" s="35" t="s">
        <v>38</v>
      </c>
      <c r="E151" s="35" t="s">
        <v>39</v>
      </c>
      <c r="F151" s="35" t="s">
        <v>40</v>
      </c>
      <c r="G151" s="35" t="s">
        <v>41</v>
      </c>
      <c r="H151" s="35" t="s">
        <v>42</v>
      </c>
      <c r="I151" s="35" t="s">
        <v>43</v>
      </c>
      <c r="J151" s="35" t="s">
        <v>44</v>
      </c>
      <c r="K151" s="35" t="s">
        <v>45</v>
      </c>
      <c r="L151" s="35" t="s">
        <v>46</v>
      </c>
      <c r="M151" s="35" t="s">
        <v>47</v>
      </c>
      <c r="N151" s="35" t="s">
        <v>48</v>
      </c>
    </row>
    <row r="152" spans="1:23" ht="27.5" thickBot="1" x14ac:dyDescent="0.45">
      <c r="A152" s="39"/>
      <c r="B152" s="23"/>
      <c r="C152" s="31"/>
      <c r="D152" s="31"/>
      <c r="E152" s="31"/>
      <c r="F152" s="31"/>
      <c r="G152" s="31"/>
      <c r="H152" s="31"/>
      <c r="I152" s="31"/>
      <c r="J152" s="31"/>
      <c r="K152" s="31"/>
      <c r="L152" s="28"/>
      <c r="M152" s="31"/>
      <c r="N152" s="31"/>
    </row>
    <row r="153" spans="1:23" ht="47.25" customHeight="1" thickTop="1" thickBot="1" x14ac:dyDescent="0.45">
      <c r="A153" s="11" t="s">
        <v>1</v>
      </c>
      <c r="B153" s="5"/>
      <c r="C153" s="12">
        <v>-3146614.2386957109</v>
      </c>
      <c r="D153" s="12">
        <v>2614984.6537029743</v>
      </c>
      <c r="E153" s="12">
        <v>-698065.75819054246</v>
      </c>
      <c r="F153" s="12">
        <v>1910589.9313401282</v>
      </c>
      <c r="G153" s="12">
        <v>5602310.042766422</v>
      </c>
      <c r="H153" s="12">
        <v>5019293.5129027963</v>
      </c>
      <c r="I153" s="12">
        <v>5197386.5930272043</v>
      </c>
      <c r="J153" s="12">
        <v>7464979.2034301162</v>
      </c>
      <c r="K153" s="12">
        <v>5989881.3226038814</v>
      </c>
      <c r="L153" s="12">
        <v>6266444.7056509852</v>
      </c>
      <c r="M153" s="12">
        <v>4927457.1151845753</v>
      </c>
      <c r="N153" s="12">
        <v>6346710.5701600611</v>
      </c>
      <c r="U153" s="17"/>
      <c r="V153" s="17"/>
      <c r="W153" s="17"/>
    </row>
    <row r="154" spans="1:23" ht="47.25" customHeight="1" thickTop="1" thickBot="1" x14ac:dyDescent="0.45">
      <c r="A154" s="13" t="s">
        <v>2</v>
      </c>
      <c r="B154" s="5"/>
      <c r="C154" s="14">
        <v>-1075044.8997312337</v>
      </c>
      <c r="D154" s="14">
        <v>8165591.4647023827</v>
      </c>
      <c r="E154" s="14">
        <v>-2823996.8441727608</v>
      </c>
      <c r="F154" s="14">
        <v>-3405319.5883372277</v>
      </c>
      <c r="G154" s="14">
        <v>8307561.7850275934</v>
      </c>
      <c r="H154" s="14">
        <v>-5314024.3956939876</v>
      </c>
      <c r="I154" s="14">
        <v>5111039.5084333867</v>
      </c>
      <c r="J154" s="14">
        <v>5686316.0528067201</v>
      </c>
      <c r="K154" s="14">
        <v>3551401.0992942899</v>
      </c>
      <c r="L154" s="14">
        <v>1669345.7494004965</v>
      </c>
      <c r="M154" s="14">
        <v>-5304490.9277409166</v>
      </c>
      <c r="N154" s="14">
        <v>-159200.62180688977</v>
      </c>
    </row>
    <row r="155" spans="1:23" ht="47.25" customHeight="1" thickTop="1" thickBot="1" x14ac:dyDescent="0.45">
      <c r="A155" s="11" t="s">
        <v>3</v>
      </c>
      <c r="B155" s="5"/>
      <c r="C155" s="12">
        <v>636943.62724040449</v>
      </c>
      <c r="D155" s="12">
        <v>20140.61466820538</v>
      </c>
      <c r="E155" s="12">
        <v>1359875.4718545005</v>
      </c>
      <c r="F155" s="12">
        <v>-368328.03364871442</v>
      </c>
      <c r="G155" s="12">
        <v>-193529.29667039216</v>
      </c>
      <c r="H155" s="12">
        <v>-396191.42602079362</v>
      </c>
      <c r="I155" s="12">
        <v>393885.53081389517</v>
      </c>
      <c r="J155" s="12">
        <v>-21728.319729790092</v>
      </c>
      <c r="K155" s="12">
        <v>-1088887.4805857092</v>
      </c>
      <c r="L155" s="12">
        <v>-198114.85959249735</v>
      </c>
      <c r="M155" s="12">
        <v>243147.83764130622</v>
      </c>
      <c r="N155" s="12">
        <v>-376078.56690361351</v>
      </c>
    </row>
    <row r="156" spans="1:23" ht="47.25" customHeight="1" thickTop="1" thickBot="1" x14ac:dyDescent="0.45">
      <c r="A156" s="13" t="s">
        <v>4</v>
      </c>
      <c r="B156" s="5"/>
      <c r="C156" s="14">
        <v>-2470264.5446092188</v>
      </c>
      <c r="D156" s="14">
        <v>1362577.5921713114</v>
      </c>
      <c r="E156" s="14">
        <v>26588478.231616825</v>
      </c>
      <c r="F156" s="14">
        <v>1242307.9312422872</v>
      </c>
      <c r="G156" s="14">
        <v>8810736.2732467949</v>
      </c>
      <c r="H156" s="14">
        <v>-6514099.8515428305</v>
      </c>
      <c r="I156" s="14">
        <v>-13050177.285390586</v>
      </c>
      <c r="J156" s="14">
        <v>-4711387.992081672</v>
      </c>
      <c r="K156" s="14">
        <v>4629582.7590586841</v>
      </c>
      <c r="L156" s="14">
        <v>-1744613.9712085128</v>
      </c>
      <c r="M156" s="14">
        <v>-2194928.291793108</v>
      </c>
      <c r="N156" s="14">
        <v>821591.7130869925</v>
      </c>
    </row>
    <row r="157" spans="1:23" ht="47.25" customHeight="1" thickTop="1" thickBot="1" x14ac:dyDescent="0.45">
      <c r="A157" s="11" t="s">
        <v>5</v>
      </c>
      <c r="B157" s="5"/>
      <c r="C157" s="12">
        <v>-531664.39577240031</v>
      </c>
      <c r="D157" s="12">
        <v>-155813.83506039949</v>
      </c>
      <c r="E157" s="12">
        <v>-424797.51015280001</v>
      </c>
      <c r="F157" s="12">
        <v>91150.226347199641</v>
      </c>
      <c r="G157" s="12">
        <v>8803.6198952004779</v>
      </c>
      <c r="H157" s="12">
        <v>9791.3529487997293</v>
      </c>
      <c r="I157" s="12">
        <v>6350.713164600078</v>
      </c>
      <c r="J157" s="12">
        <v>4310.6059968001209</v>
      </c>
      <c r="K157" s="12">
        <v>1142858.8088721999</v>
      </c>
      <c r="L157" s="12">
        <v>-1139668.4305189999</v>
      </c>
      <c r="M157" s="12">
        <v>7197.1644373999443</v>
      </c>
      <c r="N157" s="12">
        <v>1002897.9121042001</v>
      </c>
    </row>
    <row r="158" spans="1:23" ht="47.25" customHeight="1" thickTop="1" thickBot="1" x14ac:dyDescent="0.45">
      <c r="A158" s="13" t="s">
        <v>6</v>
      </c>
      <c r="B158" s="5"/>
      <c r="C158" s="14">
        <v>1292949.0550907105</v>
      </c>
      <c r="D158" s="14">
        <v>608468.27127659321</v>
      </c>
      <c r="E158" s="14">
        <v>441139.8776345104</v>
      </c>
      <c r="F158" s="14">
        <v>213745.85020378232</v>
      </c>
      <c r="G158" s="14">
        <v>1926129.6064452231</v>
      </c>
      <c r="H158" s="14">
        <v>2689326.6142899692</v>
      </c>
      <c r="I158" s="14">
        <v>1808033.316035524</v>
      </c>
      <c r="J158" s="14">
        <v>1587701.4688414931</v>
      </c>
      <c r="K158" s="14">
        <v>1853068.6416749954</v>
      </c>
      <c r="L158" s="14">
        <v>1632642.4901655018</v>
      </c>
      <c r="M158" s="14">
        <v>564828.68293450773</v>
      </c>
      <c r="N158" s="14">
        <v>1555419.8399206996</v>
      </c>
    </row>
    <row r="159" spans="1:23" ht="47.25" customHeight="1" thickTop="1" thickBot="1" x14ac:dyDescent="0.45">
      <c r="A159" s="11" t="s">
        <v>7</v>
      </c>
      <c r="B159" s="5"/>
      <c r="C159" s="12">
        <v>-38137.895613994449</v>
      </c>
      <c r="D159" s="12">
        <v>1221689.1858559996</v>
      </c>
      <c r="E159" s="12">
        <v>686333.70594200492</v>
      </c>
      <c r="F159" s="12">
        <v>-315284.65169100463</v>
      </c>
      <c r="G159" s="12">
        <v>349310.41531200334</v>
      </c>
      <c r="H159" s="12">
        <v>168112.03126399219</v>
      </c>
      <c r="I159" s="12">
        <v>-19653.848911996931</v>
      </c>
      <c r="J159" s="12">
        <v>668488.13470400125</v>
      </c>
      <c r="K159" s="12">
        <v>-126599.16332799941</v>
      </c>
      <c r="L159" s="12">
        <v>-986138.32766750082</v>
      </c>
      <c r="M159" s="12">
        <v>1118634.8911902979</v>
      </c>
      <c r="N159" s="12">
        <v>568146.85714490339</v>
      </c>
    </row>
    <row r="160" spans="1:23" ht="47.25" customHeight="1" thickTop="1" thickBot="1" x14ac:dyDescent="0.45">
      <c r="A160" s="13" t="s">
        <v>8</v>
      </c>
      <c r="B160" s="5"/>
      <c r="C160" s="14">
        <v>4044922.6522015985</v>
      </c>
      <c r="D160" s="14">
        <v>-992820.34706709906</v>
      </c>
      <c r="E160" s="14">
        <v>-9380045.1622097995</v>
      </c>
      <c r="F160" s="14">
        <v>3615196.7529264996</v>
      </c>
      <c r="G160" s="14">
        <v>-3201989.6620004</v>
      </c>
      <c r="H160" s="14">
        <v>1359085.4410424</v>
      </c>
      <c r="I160" s="14">
        <v>-3298098.2119767</v>
      </c>
      <c r="J160" s="14">
        <v>827690.51590720005</v>
      </c>
      <c r="K160" s="14">
        <v>-984351.03560970002</v>
      </c>
      <c r="L160" s="14">
        <v>6430537.0658435002</v>
      </c>
      <c r="M160" s="14">
        <v>-1368714.7871615002</v>
      </c>
      <c r="N160" s="14">
        <v>-1050449.8146236995</v>
      </c>
    </row>
    <row r="161" spans="1:14" ht="47.25" customHeight="1" thickTop="1" thickBot="1" x14ac:dyDescent="0.45">
      <c r="A161" s="11" t="s">
        <v>9</v>
      </c>
      <c r="B161" s="5"/>
      <c r="C161" s="12">
        <v>-9429.0135411997326</v>
      </c>
      <c r="D161" s="12">
        <v>-14426.042061800137</v>
      </c>
      <c r="E161" s="12">
        <v>186199.53957739985</v>
      </c>
      <c r="F161" s="12">
        <v>-41604.849285099655</v>
      </c>
      <c r="G161" s="12">
        <v>74819.324387599714</v>
      </c>
      <c r="H161" s="12">
        <v>31684.394887200091</v>
      </c>
      <c r="I161" s="12">
        <v>102328.40608489979</v>
      </c>
      <c r="J161" s="12">
        <v>50831.30179920001</v>
      </c>
      <c r="K161" s="12">
        <v>53781.096574299969</v>
      </c>
      <c r="L161" s="12">
        <v>-243336.1680985</v>
      </c>
      <c r="M161" s="12">
        <v>27537.85501610022</v>
      </c>
      <c r="N161" s="12">
        <v>-37962.001743700355</v>
      </c>
    </row>
    <row r="162" spans="1:14" ht="47.25" customHeight="1" thickTop="1" thickBot="1" x14ac:dyDescent="0.45">
      <c r="A162" s="13" t="s">
        <v>10</v>
      </c>
      <c r="B162" s="5"/>
      <c r="C162" s="14">
        <v>1393622.9008992091</v>
      </c>
      <c r="D162" s="14">
        <v>-517940.47288780659</v>
      </c>
      <c r="E162" s="14">
        <v>-2528799.343689099</v>
      </c>
      <c r="F162" s="14">
        <v>442147.22444649786</v>
      </c>
      <c r="G162" s="14">
        <v>2932833.737432804</v>
      </c>
      <c r="H162" s="14">
        <v>1816882.4476659968</v>
      </c>
      <c r="I162" s="14">
        <v>4209747.1774103008</v>
      </c>
      <c r="J162" s="14">
        <v>712462.56746109575</v>
      </c>
      <c r="K162" s="14">
        <v>-991976.76071459427</v>
      </c>
      <c r="L162" s="14">
        <v>685512.00112649798</v>
      </c>
      <c r="M162" s="14">
        <v>3098269.6580667011</v>
      </c>
      <c r="N162" s="14">
        <v>239654.16990059987</v>
      </c>
    </row>
    <row r="163" spans="1:14" ht="47.25" customHeight="1" thickTop="1" thickBot="1" x14ac:dyDescent="0.45">
      <c r="A163" s="11" t="s">
        <v>11</v>
      </c>
      <c r="B163" s="5"/>
      <c r="C163" s="12">
        <v>-944601.34412640007</v>
      </c>
      <c r="D163" s="12">
        <v>-1328047.1418118994</v>
      </c>
      <c r="E163" s="12">
        <v>1120422.1589456997</v>
      </c>
      <c r="F163" s="12">
        <v>587978.84973589936</v>
      </c>
      <c r="G163" s="12">
        <v>-484723.48994879937</v>
      </c>
      <c r="H163" s="12">
        <v>124276.0821436001</v>
      </c>
      <c r="I163" s="12">
        <v>1217663.5573721002</v>
      </c>
      <c r="J163" s="12">
        <v>-306457.61065890081</v>
      </c>
      <c r="K163" s="12">
        <v>998713.55984840076</v>
      </c>
      <c r="L163" s="12">
        <v>964474.36411750037</v>
      </c>
      <c r="M163" s="12">
        <v>-1158000.5442335028</v>
      </c>
      <c r="N163" s="12">
        <v>-1995828.4545234968</v>
      </c>
    </row>
    <row r="164" spans="1:14" ht="47.25" customHeight="1" thickTop="1" thickBot="1" x14ac:dyDescent="0.45">
      <c r="A164" s="13" t="s">
        <v>12</v>
      </c>
      <c r="B164" s="5"/>
      <c r="C164" s="14">
        <v>129481.79705130029</v>
      </c>
      <c r="D164" s="14">
        <v>-5946.245304400567</v>
      </c>
      <c r="E164" s="14">
        <v>155792.0852692998</v>
      </c>
      <c r="F164" s="14">
        <v>261505.2551412005</v>
      </c>
      <c r="G164" s="14">
        <v>87305.282276799437</v>
      </c>
      <c r="H164" s="14">
        <v>212822.7938132002</v>
      </c>
      <c r="I164" s="14">
        <v>343509.21402000031</v>
      </c>
      <c r="J164" s="14">
        <v>138702.31447049975</v>
      </c>
      <c r="K164" s="14">
        <v>-92921.060774500016</v>
      </c>
      <c r="L164" s="14">
        <v>-77255.13262300007</v>
      </c>
      <c r="M164" s="14">
        <v>445599.84569100058</v>
      </c>
      <c r="N164" s="14">
        <v>88140.245492199436</v>
      </c>
    </row>
    <row r="165" spans="1:14" ht="47.25" customHeight="1" thickTop="1" thickBot="1" x14ac:dyDescent="0.45">
      <c r="A165" s="11" t="s">
        <v>13</v>
      </c>
      <c r="B165" s="5"/>
      <c r="C165" s="12">
        <v>66867.291199999861</v>
      </c>
      <c r="D165" s="12">
        <v>-60096.182299999986</v>
      </c>
      <c r="E165" s="12">
        <v>68614.852900000289</v>
      </c>
      <c r="F165" s="12">
        <v>-60050.889350000303</v>
      </c>
      <c r="G165" s="12">
        <v>28357.018600000069</v>
      </c>
      <c r="H165" s="12">
        <v>83765.695199999958</v>
      </c>
      <c r="I165" s="12">
        <v>-10049.805350000039</v>
      </c>
      <c r="J165" s="12">
        <v>157524.78270000033</v>
      </c>
      <c r="K165" s="12">
        <v>99905.317049999721</v>
      </c>
      <c r="L165" s="12">
        <v>-168998.62399999984</v>
      </c>
      <c r="M165" s="12">
        <v>-82067.763800000306</v>
      </c>
      <c r="N165" s="12">
        <v>316147.34250000026</v>
      </c>
    </row>
    <row r="166" spans="1:14" ht="55" thickTop="1" thickBot="1" x14ac:dyDescent="0.45">
      <c r="A166" s="15" t="s">
        <v>14</v>
      </c>
      <c r="B166" s="5"/>
      <c r="C166" s="14">
        <v>43738.989987800131</v>
      </c>
      <c r="D166" s="14">
        <v>-70171.304926200071</v>
      </c>
      <c r="E166" s="14">
        <v>-464790.35952339997</v>
      </c>
      <c r="F166" s="14">
        <v>34233.113189099939</v>
      </c>
      <c r="G166" s="14">
        <v>-94459.902491599903</v>
      </c>
      <c r="H166" s="14">
        <v>-75818.176775199943</v>
      </c>
      <c r="I166" s="14">
        <v>112005.1991191</v>
      </c>
      <c r="J166" s="14">
        <v>42081.534732799977</v>
      </c>
      <c r="K166" s="14">
        <v>557247.4169536999</v>
      </c>
      <c r="L166" s="14">
        <v>374208.32978849998</v>
      </c>
      <c r="M166" s="14">
        <v>215648.6473979</v>
      </c>
      <c r="N166" s="14">
        <v>13707.671575700166</v>
      </c>
    </row>
    <row r="167" spans="1:14" ht="47.25" customHeight="1" thickTop="1" thickBot="1" x14ac:dyDescent="0.45">
      <c r="A167" s="11" t="s">
        <v>15</v>
      </c>
      <c r="B167" s="5"/>
      <c r="C167" s="12">
        <v>375637.87718510022</v>
      </c>
      <c r="D167" s="12">
        <v>-90991.041371700354</v>
      </c>
      <c r="E167" s="12">
        <v>81928.544249899685</v>
      </c>
      <c r="F167" s="12">
        <v>611701.62889229995</v>
      </c>
      <c r="G167" s="12">
        <v>-418055.5958155999</v>
      </c>
      <c r="H167" s="12">
        <v>-432.58140839915723</v>
      </c>
      <c r="I167" s="12">
        <v>-216427.09706670046</v>
      </c>
      <c r="J167" s="12">
        <v>293039.77306789998</v>
      </c>
      <c r="K167" s="12">
        <v>550019.4904116001</v>
      </c>
      <c r="L167" s="12">
        <v>-623052.88628800027</v>
      </c>
      <c r="M167" s="12">
        <v>428913.25043240003</v>
      </c>
      <c r="N167" s="12">
        <v>-517402.39213409973</v>
      </c>
    </row>
    <row r="168" spans="1:14" ht="47.25" customHeight="1" thickTop="1" thickBot="1" x14ac:dyDescent="0.45">
      <c r="A168" s="13" t="s">
        <v>16</v>
      </c>
      <c r="B168" s="5"/>
      <c r="C168" s="14">
        <v>29283.172452499974</v>
      </c>
      <c r="D168" s="14">
        <v>27997.408487000037</v>
      </c>
      <c r="E168" s="14">
        <v>8270.8544329999713</v>
      </c>
      <c r="F168" s="14">
        <v>423.38634049997199</v>
      </c>
      <c r="G168" s="14">
        <v>-58458.055017999955</v>
      </c>
      <c r="H168" s="14">
        <v>16358.121643999941</v>
      </c>
      <c r="I168" s="14">
        <v>4525.1439655000577</v>
      </c>
      <c r="J168" s="14">
        <v>23753.085646499996</v>
      </c>
      <c r="K168" s="14">
        <v>-34840.909533999977</v>
      </c>
      <c r="L168" s="14">
        <v>-8555.3311835000059</v>
      </c>
      <c r="M168" s="14">
        <v>-4202.9759373000124</v>
      </c>
      <c r="N168" s="14">
        <v>79641.026751999976</v>
      </c>
    </row>
    <row r="169" spans="1:14" ht="47.25" customHeight="1" thickTop="1" thickBot="1" x14ac:dyDescent="0.45">
      <c r="A169" s="11" t="s">
        <v>17</v>
      </c>
      <c r="B169" s="5"/>
      <c r="C169" s="12">
        <v>25417.381721500074</v>
      </c>
      <c r="D169" s="12">
        <v>-14046.85389899998</v>
      </c>
      <c r="E169" s="12">
        <v>-7844.9285680000903</v>
      </c>
      <c r="F169" s="12">
        <v>-301497.36170549993</v>
      </c>
      <c r="G169" s="12">
        <v>-31332.90404600004</v>
      </c>
      <c r="H169" s="12">
        <v>-19344.104335999989</v>
      </c>
      <c r="I169" s="12">
        <v>9624.6932955000084</v>
      </c>
      <c r="J169" s="12">
        <v>25981.075314000016</v>
      </c>
      <c r="K169" s="12">
        <v>-18823.781381500012</v>
      </c>
      <c r="L169" s="12">
        <v>-114275.44750750001</v>
      </c>
      <c r="M169" s="12">
        <v>4455.8488795000012</v>
      </c>
      <c r="N169" s="12">
        <v>11564.078403500025</v>
      </c>
    </row>
    <row r="170" spans="1:14" ht="47.25" customHeight="1" thickTop="1" thickBot="1" x14ac:dyDescent="0.45">
      <c r="A170" s="13" t="s">
        <v>18</v>
      </c>
      <c r="B170" s="5"/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</row>
    <row r="171" spans="1:14" ht="47.25" customHeight="1" thickTop="1" thickBot="1" x14ac:dyDescent="0.45">
      <c r="A171" s="11" t="s">
        <v>19</v>
      </c>
      <c r="B171" s="5"/>
      <c r="C171" s="12">
        <v>-869894.46899999958</v>
      </c>
      <c r="D171" s="12">
        <v>-127961.02987500001</v>
      </c>
      <c r="E171" s="12">
        <v>522751.56427500024</v>
      </c>
      <c r="F171" s="12">
        <v>-89040.279060000554</v>
      </c>
      <c r="G171" s="12">
        <v>115166.8997192001</v>
      </c>
      <c r="H171" s="12">
        <v>601071.8410807997</v>
      </c>
      <c r="I171" s="12">
        <v>-416370.92258999962</v>
      </c>
      <c r="J171" s="12">
        <v>133671.5365085993</v>
      </c>
      <c r="K171" s="12">
        <v>184359.92164140102</v>
      </c>
      <c r="L171" s="12">
        <v>141473.73934999947</v>
      </c>
      <c r="M171" s="12">
        <v>156722.13143000007</v>
      </c>
      <c r="N171" s="12">
        <v>1390560.4024150008</v>
      </c>
    </row>
    <row r="172" spans="1:14" ht="47.25" customHeight="1" thickTop="1" thickBot="1" x14ac:dyDescent="0.45">
      <c r="A172" s="13" t="s">
        <v>20</v>
      </c>
      <c r="B172" s="5"/>
      <c r="C172" s="14">
        <v>13313.419564000011</v>
      </c>
      <c r="D172" s="14">
        <v>-4665.1816059999983</v>
      </c>
      <c r="E172" s="14">
        <v>-4896.9083920000121</v>
      </c>
      <c r="F172" s="14">
        <v>-10270.385926999996</v>
      </c>
      <c r="G172" s="14">
        <v>12415.323812000017</v>
      </c>
      <c r="H172" s="14">
        <v>12527.336744</v>
      </c>
      <c r="I172" s="14">
        <v>3698.7989529999904</v>
      </c>
      <c r="J172" s="14">
        <v>4776.4396239999915</v>
      </c>
      <c r="K172" s="14">
        <v>-6750.1404289999919</v>
      </c>
      <c r="L172" s="14">
        <v>-65.720020000007935</v>
      </c>
      <c r="M172" s="14">
        <v>-6362.6518280000018</v>
      </c>
      <c r="N172" s="14">
        <v>5174.2097230000072</v>
      </c>
    </row>
    <row r="173" spans="1:14" ht="47.25" customHeight="1" thickTop="1" thickBot="1" x14ac:dyDescent="0.45">
      <c r="A173" s="11" t="s">
        <v>21</v>
      </c>
      <c r="B173" s="5"/>
      <c r="C173" s="12">
        <v>2464418.6217716038</v>
      </c>
      <c r="D173" s="12">
        <v>2536630.6296136007</v>
      </c>
      <c r="E173" s="12">
        <v>313721.42501520365</v>
      </c>
      <c r="F173" s="12">
        <v>13365.501765191555</v>
      </c>
      <c r="G173" s="12">
        <v>52373.642804808915</v>
      </c>
      <c r="H173" s="12">
        <v>-2785011.0018144101</v>
      </c>
      <c r="I173" s="12">
        <v>71865.080525204539</v>
      </c>
      <c r="J173" s="12">
        <v>1314434.2368616015</v>
      </c>
      <c r="K173" s="12">
        <v>1381568.9238163978</v>
      </c>
      <c r="L173" s="12">
        <v>3837873.1912720054</v>
      </c>
      <c r="M173" s="12">
        <v>1549989.4157487899</v>
      </c>
      <c r="N173" s="12">
        <v>26185.99650041014</v>
      </c>
    </row>
    <row r="174" spans="1:14" ht="55.5" customHeight="1" thickTop="1" x14ac:dyDescent="0.4">
      <c r="A174" s="29" t="s">
        <v>22</v>
      </c>
      <c r="B174" s="29"/>
      <c r="C174" s="32">
        <v>1430945.9852755694</v>
      </c>
      <c r="D174" s="32">
        <v>13175154.142306762</v>
      </c>
      <c r="E174" s="32">
        <v>15200291.49681494</v>
      </c>
      <c r="F174" s="32">
        <v>4432949.612566038</v>
      </c>
      <c r="G174" s="32">
        <v>23825574.06573566</v>
      </c>
      <c r="H174" s="32">
        <v>-2959923.8719648668</v>
      </c>
      <c r="I174" s="32">
        <v>1580885.760934233</v>
      </c>
      <c r="J174" s="32">
        <v>14097170.707402166</v>
      </c>
      <c r="K174" s="32">
        <v>17647238.025442846</v>
      </c>
      <c r="L174" s="32">
        <v>16698436.738006976</v>
      </c>
      <c r="M174" s="32">
        <v>2669634.401556151</v>
      </c>
      <c r="N174" s="32">
        <v>8328620.183943769</v>
      </c>
    </row>
    <row r="175" spans="1:14" x14ac:dyDescent="0.5">
      <c r="A175" s="16" t="s">
        <v>23</v>
      </c>
      <c r="D175" s="18"/>
    </row>
    <row r="176" spans="1:14" x14ac:dyDescent="0.5"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5" x14ac:dyDescent="0.5">
      <c r="D177" s="18"/>
    </row>
    <row r="178" spans="1:15" x14ac:dyDescent="0.5">
      <c r="D178" s="18"/>
    </row>
    <row r="179" spans="1:15" x14ac:dyDescent="0.5">
      <c r="D179" s="18"/>
    </row>
    <row r="180" spans="1:15" x14ac:dyDescent="0.5">
      <c r="D180" s="18"/>
    </row>
    <row r="181" spans="1:15" ht="27.5" x14ac:dyDescent="0.55000000000000004">
      <c r="D181" s="18"/>
      <c r="N181" s="20"/>
    </row>
    <row r="182" spans="1:15" ht="27.5" x14ac:dyDescent="0.55000000000000004">
      <c r="A182" s="3"/>
      <c r="B182" s="3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3"/>
    </row>
    <row r="183" spans="1:15" ht="27.5" x14ac:dyDescent="0.55000000000000004">
      <c r="A183" s="3"/>
      <c r="B183" s="3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3"/>
    </row>
    <row r="184" spans="1:15" ht="27.5" x14ac:dyDescent="0.55000000000000004">
      <c r="A184" s="3"/>
      <c r="B184" s="3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3"/>
    </row>
    <row r="185" spans="1:15" ht="27.5" x14ac:dyDescent="0.55000000000000004">
      <c r="A185" s="3"/>
      <c r="B185" s="3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3"/>
    </row>
    <row r="186" spans="1:15" ht="27.5" x14ac:dyDescent="0.55000000000000004">
      <c r="A186" s="3"/>
      <c r="B186" s="3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3"/>
    </row>
    <row r="187" spans="1:15" ht="27.5" x14ac:dyDescent="0.55000000000000004">
      <c r="A187" s="3"/>
      <c r="B187" s="3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3"/>
    </row>
    <row r="188" spans="1:15" ht="27.5" x14ac:dyDescent="0.55000000000000004">
      <c r="A188" s="3"/>
      <c r="B188" s="3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3"/>
    </row>
    <row r="189" spans="1:15" ht="27.5" x14ac:dyDescent="0.55000000000000004">
      <c r="A189" s="3"/>
      <c r="B189" s="3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3"/>
    </row>
    <row r="190" spans="1:15" ht="27.5" x14ac:dyDescent="0.55000000000000004">
      <c r="A190" s="3"/>
      <c r="B190" s="3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3"/>
    </row>
    <row r="191" spans="1:15" ht="27.5" x14ac:dyDescent="0.55000000000000004">
      <c r="A191" s="3"/>
      <c r="B191" s="3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3"/>
    </row>
    <row r="192" spans="1:15" ht="27.5" x14ac:dyDescent="0.55000000000000004">
      <c r="A192" s="3"/>
      <c r="B192" s="3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3"/>
    </row>
    <row r="193" spans="1:15" ht="27.5" x14ac:dyDescent="0.55000000000000004">
      <c r="A193" s="3"/>
      <c r="B193" s="3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O193" s="3"/>
    </row>
    <row r="194" spans="1:15" ht="26.25" customHeight="1" x14ac:dyDescent="0.4">
      <c r="A194" s="38" t="s">
        <v>0</v>
      </c>
      <c r="B194" s="36"/>
      <c r="C194" s="23" t="s">
        <v>24</v>
      </c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3"/>
    </row>
    <row r="195" spans="1:15" ht="27" customHeight="1" x14ac:dyDescent="0.4">
      <c r="A195" s="38"/>
      <c r="B195" s="37"/>
      <c r="C195" s="35" t="s">
        <v>25</v>
      </c>
      <c r="D195" s="35" t="s">
        <v>26</v>
      </c>
      <c r="E195" s="35" t="s">
        <v>27</v>
      </c>
      <c r="F195" s="35" t="s">
        <v>28</v>
      </c>
      <c r="G195" s="35" t="s">
        <v>29</v>
      </c>
      <c r="H195" s="35" t="s">
        <v>30</v>
      </c>
      <c r="I195" s="35" t="s">
        <v>31</v>
      </c>
      <c r="J195" s="35" t="s">
        <v>32</v>
      </c>
      <c r="K195" s="35" t="s">
        <v>33</v>
      </c>
      <c r="L195" s="35" t="s">
        <v>34</v>
      </c>
      <c r="M195" s="35" t="s">
        <v>35</v>
      </c>
      <c r="N195" s="35" t="s">
        <v>36</v>
      </c>
      <c r="O195" s="3"/>
    </row>
    <row r="196" spans="1:15" ht="28" thickBot="1" x14ac:dyDescent="0.45">
      <c r="A196" s="39"/>
      <c r="B196" s="37"/>
      <c r="C196" s="31"/>
      <c r="D196" s="31"/>
      <c r="E196" s="31"/>
      <c r="F196" s="31"/>
      <c r="G196" s="31"/>
      <c r="H196" s="31"/>
      <c r="I196" s="31"/>
      <c r="J196" s="31"/>
      <c r="K196" s="31"/>
      <c r="L196" s="28"/>
      <c r="M196" s="28"/>
      <c r="N196" s="28"/>
      <c r="O196" s="3"/>
    </row>
    <row r="197" spans="1:15" ht="48" customHeight="1" thickTop="1" thickBot="1" x14ac:dyDescent="0.45">
      <c r="A197" s="11" t="s">
        <v>1</v>
      </c>
      <c r="B197" s="21"/>
      <c r="C197" s="12">
        <v>3831391.3768239021</v>
      </c>
      <c r="D197" s="12">
        <v>1936124.7284484208</v>
      </c>
      <c r="E197" s="12">
        <v>2621918.4818229675</v>
      </c>
      <c r="F197" s="12">
        <v>4459419.138774395</v>
      </c>
      <c r="G197" s="12">
        <v>5644554.1124383211</v>
      </c>
      <c r="H197" s="12">
        <v>1480574.2400474846</v>
      </c>
      <c r="I197" s="12">
        <v>-830727.51690557599</v>
      </c>
      <c r="J197" s="12">
        <v>740079.88488045335</v>
      </c>
      <c r="K197" s="12">
        <v>2825096.7536259294</v>
      </c>
      <c r="L197" s="12">
        <v>2898426.068285197</v>
      </c>
      <c r="M197" s="12">
        <v>400953.74035853148</v>
      </c>
      <c r="N197" s="12">
        <v>2476146.0415942073</v>
      </c>
      <c r="O197" s="3"/>
    </row>
    <row r="198" spans="1:15" ht="48" customHeight="1" thickTop="1" thickBot="1" x14ac:dyDescent="0.45">
      <c r="A198" s="13" t="s">
        <v>2</v>
      </c>
      <c r="B198" s="21"/>
      <c r="C198" s="14">
        <v>724993.22749748826</v>
      </c>
      <c r="D198" s="14">
        <v>3676301.3132607043</v>
      </c>
      <c r="E198" s="14">
        <v>4216114.9675516039</v>
      </c>
      <c r="F198" s="14">
        <v>-3255267.1258250773</v>
      </c>
      <c r="G198" s="14">
        <v>1994719.3409103751</v>
      </c>
      <c r="H198" s="14">
        <v>3510583.2626789957</v>
      </c>
      <c r="I198" s="14">
        <v>11229740.134328187</v>
      </c>
      <c r="J198" s="14">
        <v>-4823070.2279587835</v>
      </c>
      <c r="K198" s="14">
        <v>1752299.1368924081</v>
      </c>
      <c r="L198" s="14">
        <v>8889804.9638211876</v>
      </c>
      <c r="M198" s="14">
        <v>3788052.9518774003</v>
      </c>
      <c r="N198" s="14">
        <v>-11840155.872728556</v>
      </c>
      <c r="O198" s="3"/>
    </row>
    <row r="199" spans="1:15" ht="48" customHeight="1" thickTop="1" thickBot="1" x14ac:dyDescent="0.45">
      <c r="A199" s="11" t="s">
        <v>3</v>
      </c>
      <c r="B199" s="21"/>
      <c r="C199" s="12">
        <v>-2407410.0235904977</v>
      </c>
      <c r="D199" s="12">
        <v>1432741.1460492015</v>
      </c>
      <c r="E199" s="12">
        <v>-668582.24606630206</v>
      </c>
      <c r="F199" s="12">
        <v>5811492.1616396084</v>
      </c>
      <c r="G199" s="12">
        <v>610104.23288249224</v>
      </c>
      <c r="H199" s="12">
        <v>1835333.5098499954</v>
      </c>
      <c r="I199" s="12">
        <v>484299.2791442126</v>
      </c>
      <c r="J199" s="12">
        <v>-1044155.8869535178</v>
      </c>
      <c r="K199" s="12">
        <v>-1132296.4149270877</v>
      </c>
      <c r="L199" s="12">
        <v>-11404983.790777601</v>
      </c>
      <c r="M199" s="12">
        <v>-1975028.1713377088</v>
      </c>
      <c r="N199" s="12">
        <v>-747493.52027790248</v>
      </c>
      <c r="O199" s="3"/>
    </row>
    <row r="200" spans="1:15" ht="48" customHeight="1" thickTop="1" thickBot="1" x14ac:dyDescent="0.45">
      <c r="A200" s="13" t="s">
        <v>4</v>
      </c>
      <c r="B200" s="21"/>
      <c r="C200" s="14">
        <v>-432527.31258250773</v>
      </c>
      <c r="D200" s="14">
        <v>-2680908.5985286981</v>
      </c>
      <c r="E200" s="14">
        <v>-1842165.0078364015</v>
      </c>
      <c r="F200" s="14">
        <v>2254395.9161220044</v>
      </c>
      <c r="G200" s="14">
        <v>2508029.2270884961</v>
      </c>
      <c r="H200" s="14">
        <v>102226.87075600028</v>
      </c>
      <c r="I200" s="14">
        <v>44786.915705800056</v>
      </c>
      <c r="J200" s="14">
        <v>1815217.6785683036</v>
      </c>
      <c r="K200" s="14">
        <v>721017.37720170617</v>
      </c>
      <c r="L200" s="14">
        <v>-6374498.9966908097</v>
      </c>
      <c r="M200" s="14">
        <v>3295491.679115206</v>
      </c>
      <c r="N200" s="14">
        <v>31379208.320825204</v>
      </c>
      <c r="O200" s="3"/>
    </row>
    <row r="201" spans="1:15" ht="48" customHeight="1" thickTop="1" thickBot="1" x14ac:dyDescent="0.45">
      <c r="A201" s="11" t="s">
        <v>5</v>
      </c>
      <c r="B201" s="21"/>
      <c r="C201" s="12">
        <v>-144568.27401840035</v>
      </c>
      <c r="D201" s="12">
        <v>2569353.4682224002</v>
      </c>
      <c r="E201" s="12">
        <v>-1862937.3971276004</v>
      </c>
      <c r="F201" s="12">
        <v>-551602.9530547997</v>
      </c>
      <c r="G201" s="12">
        <v>-2268524.7829167997</v>
      </c>
      <c r="H201" s="12">
        <v>2310125.0073400005</v>
      </c>
      <c r="I201" s="12">
        <v>-2232305.8768708003</v>
      </c>
      <c r="J201" s="12">
        <v>3177032.4873045995</v>
      </c>
      <c r="K201" s="12">
        <v>-3125582.8318793997</v>
      </c>
      <c r="L201" s="12">
        <v>-9678.6280143996701</v>
      </c>
      <c r="M201" s="12">
        <v>31767.833164399955</v>
      </c>
      <c r="N201" s="12">
        <v>175412.87129639974</v>
      </c>
      <c r="O201" s="3"/>
    </row>
    <row r="202" spans="1:15" ht="48" customHeight="1" thickTop="1" thickBot="1" x14ac:dyDescent="0.45">
      <c r="A202" s="13" t="s">
        <v>6</v>
      </c>
      <c r="B202" s="21"/>
      <c r="C202" s="14">
        <v>1033607.4429628998</v>
      </c>
      <c r="D202" s="14">
        <v>1091081.5299478024</v>
      </c>
      <c r="E202" s="14">
        <v>1569800.9648192897</v>
      </c>
      <c r="F202" s="14">
        <v>1655716.3000433147</v>
      </c>
      <c r="G202" s="14">
        <v>2018696.1345363855</v>
      </c>
      <c r="H202" s="14">
        <v>1623533.0026260018</v>
      </c>
      <c r="I202" s="14">
        <v>1422314.0212928057</v>
      </c>
      <c r="J202" s="14">
        <v>1141749.9316136986</v>
      </c>
      <c r="K202" s="14">
        <v>1852385.5969129056</v>
      </c>
      <c r="L202" s="14">
        <v>1786475.4817276001</v>
      </c>
      <c r="M202" s="14">
        <v>831652.91533379257</v>
      </c>
      <c r="N202" s="14">
        <v>1352725.409919396</v>
      </c>
      <c r="O202" s="3"/>
    </row>
    <row r="203" spans="1:15" ht="48" customHeight="1" thickTop="1" thickBot="1" x14ac:dyDescent="0.45">
      <c r="A203" s="11" t="s">
        <v>7</v>
      </c>
      <c r="B203" s="5"/>
      <c r="C203" s="12">
        <v>4582.0417015999556</v>
      </c>
      <c r="D203" s="12">
        <v>237561.84810240194</v>
      </c>
      <c r="E203" s="12">
        <v>-531018.89159760624</v>
      </c>
      <c r="F203" s="12">
        <v>1712439.0497352034</v>
      </c>
      <c r="G203" s="12">
        <v>1573061.9094731994</v>
      </c>
      <c r="H203" s="12">
        <v>-812182.85740999877</v>
      </c>
      <c r="I203" s="12">
        <v>597033.23902640119</v>
      </c>
      <c r="J203" s="12">
        <v>1217957.2065128945</v>
      </c>
      <c r="K203" s="12">
        <v>-627735.21392689645</v>
      </c>
      <c r="L203" s="12">
        <v>1670549.2973176017</v>
      </c>
      <c r="M203" s="12">
        <v>483844.84139489755</v>
      </c>
      <c r="N203" s="12">
        <v>-740830.99473390356</v>
      </c>
    </row>
    <row r="204" spans="1:15" ht="48" customHeight="1" thickTop="1" thickBot="1" x14ac:dyDescent="0.45">
      <c r="A204" s="13" t="s">
        <v>8</v>
      </c>
      <c r="B204" s="5"/>
      <c r="C204" s="14">
        <v>970920.99507690128</v>
      </c>
      <c r="D204" s="14">
        <v>-2957344.871750501</v>
      </c>
      <c r="E204" s="14">
        <v>-1318350.0787428999</v>
      </c>
      <c r="F204" s="14">
        <v>777823.01996359997</v>
      </c>
      <c r="G204" s="14">
        <v>-291523.99705239991</v>
      </c>
      <c r="H204" s="14">
        <v>282010.06802599994</v>
      </c>
      <c r="I204" s="14">
        <v>28389.048953799997</v>
      </c>
      <c r="J204" s="14">
        <v>-558250.07708239998</v>
      </c>
      <c r="K204" s="14">
        <v>3870680.9964179993</v>
      </c>
      <c r="L204" s="14">
        <v>10510853.920355601</v>
      </c>
      <c r="M204" s="14">
        <v>-2539875.7871640008</v>
      </c>
      <c r="N204" s="14">
        <v>-2317191.4225699995</v>
      </c>
    </row>
    <row r="205" spans="1:15" ht="48" customHeight="1" thickTop="1" thickBot="1" x14ac:dyDescent="0.45">
      <c r="A205" s="11" t="s">
        <v>9</v>
      </c>
      <c r="B205" s="5"/>
      <c r="C205" s="12">
        <v>6008.2253697998822</v>
      </c>
      <c r="D205" s="12">
        <v>66446.200892200228</v>
      </c>
      <c r="E205" s="12">
        <v>111631.04776719958</v>
      </c>
      <c r="F205" s="12">
        <v>82696.256235600449</v>
      </c>
      <c r="G205" s="12">
        <v>40626.893899600022</v>
      </c>
      <c r="H205" s="12">
        <v>118493.15089499997</v>
      </c>
      <c r="I205" s="12">
        <v>72797.236039199866</v>
      </c>
      <c r="J205" s="12">
        <v>-382860.21262740018</v>
      </c>
      <c r="K205" s="12">
        <v>68523.790488600265</v>
      </c>
      <c r="L205" s="12">
        <v>84937.450343600009</v>
      </c>
      <c r="M205" s="12">
        <v>-36419.100038500037</v>
      </c>
      <c r="N205" s="12">
        <v>27397.365203999914</v>
      </c>
    </row>
    <row r="206" spans="1:15" ht="48" customHeight="1" thickTop="1" thickBot="1" x14ac:dyDescent="0.45">
      <c r="A206" s="13" t="s">
        <v>10</v>
      </c>
      <c r="B206" s="5"/>
      <c r="C206" s="14">
        <v>-1391.0795479025692</v>
      </c>
      <c r="D206" s="14">
        <v>1582393.022761602</v>
      </c>
      <c r="E206" s="14">
        <v>-434188.56309119985</v>
      </c>
      <c r="F206" s="14">
        <v>1579652.7427373994</v>
      </c>
      <c r="G206" s="14">
        <v>2501401.5099749006</v>
      </c>
      <c r="H206" s="14">
        <v>-214608.98569750041</v>
      </c>
      <c r="I206" s="14">
        <v>1159908.3889086023</v>
      </c>
      <c r="J206" s="14">
        <v>2588636.4904107954</v>
      </c>
      <c r="K206" s="14">
        <v>-2914306.2294111978</v>
      </c>
      <c r="L206" s="14">
        <v>1118232.4821268003</v>
      </c>
      <c r="M206" s="14">
        <v>3861402.7873391062</v>
      </c>
      <c r="N206" s="14">
        <v>93253.933516491205</v>
      </c>
    </row>
    <row r="207" spans="1:15" ht="48" customHeight="1" thickTop="1" thickBot="1" x14ac:dyDescent="0.45">
      <c r="A207" s="11" t="s">
        <v>11</v>
      </c>
      <c r="B207" s="5"/>
      <c r="C207" s="12">
        <v>-201145.89009330096</v>
      </c>
      <c r="D207" s="12">
        <v>307031.49577630078</v>
      </c>
      <c r="E207" s="12">
        <v>423063.66384879872</v>
      </c>
      <c r="F207" s="12">
        <v>260481.74079570081</v>
      </c>
      <c r="G207" s="12">
        <v>-1624831.1339974003</v>
      </c>
      <c r="H207" s="12">
        <v>477987.90264400002</v>
      </c>
      <c r="I207" s="12">
        <v>483993.69161360059</v>
      </c>
      <c r="J207" s="12">
        <v>265886.85911999922</v>
      </c>
      <c r="K207" s="12">
        <v>-1614586.9540220001</v>
      </c>
      <c r="L207" s="12">
        <v>738051.55786840059</v>
      </c>
      <c r="M207" s="12">
        <v>109993.19265829911</v>
      </c>
      <c r="N207" s="12">
        <v>1120664.7000820003</v>
      </c>
    </row>
    <row r="208" spans="1:15" ht="48" customHeight="1" thickTop="1" thickBot="1" x14ac:dyDescent="0.45">
      <c r="A208" s="13" t="s">
        <v>12</v>
      </c>
      <c r="B208" s="5"/>
      <c r="C208" s="14">
        <v>243444.54794600001</v>
      </c>
      <c r="D208" s="14">
        <v>-11036.337088000029</v>
      </c>
      <c r="E208" s="14">
        <v>20419.101593000116</v>
      </c>
      <c r="F208" s="14">
        <v>16017.694418000057</v>
      </c>
      <c r="G208" s="14">
        <v>154303.32604800002</v>
      </c>
      <c r="H208" s="14">
        <v>92334.765895999968</v>
      </c>
      <c r="I208" s="14">
        <v>91302.79742760025</v>
      </c>
      <c r="J208" s="14">
        <v>68762.967392399907</v>
      </c>
      <c r="K208" s="14">
        <v>140793.77737659961</v>
      </c>
      <c r="L208" s="14">
        <v>263482.78339240002</v>
      </c>
      <c r="M208" s="14">
        <v>172172.67078170041</v>
      </c>
      <c r="N208" s="14">
        <v>132726.57036889996</v>
      </c>
    </row>
    <row r="209" spans="1:14" ht="48" customHeight="1" thickTop="1" thickBot="1" x14ac:dyDescent="0.45">
      <c r="A209" s="11" t="s">
        <v>13</v>
      </c>
      <c r="B209" s="5"/>
      <c r="C209" s="12">
        <v>39304.25205000001</v>
      </c>
      <c r="D209" s="12">
        <v>65675.117950000102</v>
      </c>
      <c r="E209" s="12">
        <v>37871.167700000107</v>
      </c>
      <c r="F209" s="12">
        <v>10066.658299999777</v>
      </c>
      <c r="G209" s="12">
        <v>66823.878400000045</v>
      </c>
      <c r="H209" s="12">
        <v>17740.741249999963</v>
      </c>
      <c r="I209" s="12">
        <v>171400.53480000002</v>
      </c>
      <c r="J209" s="12">
        <v>74619.82405000017</v>
      </c>
      <c r="K209" s="12">
        <v>35975.086450000061</v>
      </c>
      <c r="L209" s="12">
        <v>73722.157199999783</v>
      </c>
      <c r="M209" s="12">
        <v>47478.718549999874</v>
      </c>
      <c r="N209" s="12">
        <v>73184.274800000247</v>
      </c>
    </row>
    <row r="210" spans="1:14" ht="55" thickTop="1" thickBot="1" x14ac:dyDescent="0.45">
      <c r="A210" s="15" t="s">
        <v>14</v>
      </c>
      <c r="B210" s="5"/>
      <c r="C210" s="14">
        <v>57834.695549999946</v>
      </c>
      <c r="D210" s="14">
        <v>110769.85695000004</v>
      </c>
      <c r="E210" s="14">
        <v>3480.8127000000095</v>
      </c>
      <c r="F210" s="14">
        <v>-3679.9054000000469</v>
      </c>
      <c r="G210" s="14">
        <v>67118.826100000064</v>
      </c>
      <c r="H210" s="14">
        <v>-13021.012050000019</v>
      </c>
      <c r="I210" s="14">
        <v>-89800.323300000047</v>
      </c>
      <c r="J210" s="14">
        <v>119039.16945000004</v>
      </c>
      <c r="K210" s="14">
        <v>23022.012250000029</v>
      </c>
      <c r="L210" s="14">
        <v>220681.7478459999</v>
      </c>
      <c r="M210" s="14">
        <v>219069.66567569994</v>
      </c>
      <c r="N210" s="14">
        <v>8225.855734199984</v>
      </c>
    </row>
    <row r="211" spans="1:14" ht="48" customHeight="1" thickTop="1" thickBot="1" x14ac:dyDescent="0.45">
      <c r="A211" s="11" t="s">
        <v>15</v>
      </c>
      <c r="B211" s="5"/>
      <c r="C211" s="12">
        <v>-69173.597141699633</v>
      </c>
      <c r="D211" s="12">
        <v>-111037.81009570009</v>
      </c>
      <c r="E211" s="12">
        <v>-29410.16917759995</v>
      </c>
      <c r="F211" s="12">
        <v>41651.138595499913</v>
      </c>
      <c r="G211" s="12">
        <v>23941.00819740002</v>
      </c>
      <c r="H211" s="12">
        <v>2691.4521439999808</v>
      </c>
      <c r="I211" s="12">
        <v>-65471.357388199889</v>
      </c>
      <c r="J211" s="12">
        <v>230821.95836449985</v>
      </c>
      <c r="K211" s="12">
        <v>-26933.833186099771</v>
      </c>
      <c r="L211" s="12">
        <v>-120334.87216720008</v>
      </c>
      <c r="M211" s="12">
        <v>383095.23822490009</v>
      </c>
      <c r="N211" s="12">
        <v>307375.68891069992</v>
      </c>
    </row>
    <row r="212" spans="1:14" ht="48" customHeight="1" thickTop="1" thickBot="1" x14ac:dyDescent="0.45">
      <c r="A212" s="13" t="s">
        <v>16</v>
      </c>
      <c r="B212" s="5"/>
      <c r="C212" s="14">
        <v>9504.4593659999955</v>
      </c>
      <c r="D212" s="14">
        <v>10185.474699000013</v>
      </c>
      <c r="E212" s="14">
        <v>-4727.3047760000045</v>
      </c>
      <c r="F212" s="14">
        <v>17271.048702</v>
      </c>
      <c r="G212" s="14">
        <v>14801.400617000007</v>
      </c>
      <c r="H212" s="14">
        <v>21414.611520000006</v>
      </c>
      <c r="I212" s="14">
        <v>24985.698272000009</v>
      </c>
      <c r="J212" s="14">
        <v>21130.100776000007</v>
      </c>
      <c r="K212" s="14">
        <v>22444.628255999996</v>
      </c>
      <c r="L212" s="14">
        <v>36922.292915999948</v>
      </c>
      <c r="M212" s="14">
        <v>100067.293229</v>
      </c>
      <c r="N212" s="14">
        <v>30090.432874000049</v>
      </c>
    </row>
    <row r="213" spans="1:14" ht="48" customHeight="1" thickTop="1" thickBot="1" x14ac:dyDescent="0.45">
      <c r="A213" s="11" t="s">
        <v>17</v>
      </c>
      <c r="B213" s="5"/>
      <c r="C213" s="12">
        <v>39146.600334000017</v>
      </c>
      <c r="D213" s="12">
        <v>-17475.224667000002</v>
      </c>
      <c r="E213" s="12">
        <v>9495.6307080000406</v>
      </c>
      <c r="F213" s="12">
        <v>29958.971733999962</v>
      </c>
      <c r="G213" s="12">
        <v>60308.59269400005</v>
      </c>
      <c r="H213" s="12">
        <v>90601.073484999943</v>
      </c>
      <c r="I213" s="12">
        <v>948.36207999999169</v>
      </c>
      <c r="J213" s="12">
        <v>7368.489264999982</v>
      </c>
      <c r="K213" s="12">
        <v>18431.927155000041</v>
      </c>
      <c r="L213" s="12">
        <v>27306.039199999999</v>
      </c>
      <c r="M213" s="12">
        <v>-2146.3409299999475</v>
      </c>
      <c r="N213" s="12">
        <v>44692.104544999893</v>
      </c>
    </row>
    <row r="214" spans="1:14" ht="48" customHeight="1" thickTop="1" thickBot="1" x14ac:dyDescent="0.45">
      <c r="A214" s="13" t="s">
        <v>18</v>
      </c>
      <c r="B214" s="5"/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</row>
    <row r="215" spans="1:14" ht="48" customHeight="1" thickTop="1" thickBot="1" x14ac:dyDescent="0.45">
      <c r="A215" s="11" t="s">
        <v>19</v>
      </c>
      <c r="B215" s="5"/>
      <c r="C215" s="12">
        <v>125486.90000000002</v>
      </c>
      <c r="D215" s="12">
        <v>112881.90000000002</v>
      </c>
      <c r="E215" s="12">
        <v>153710.26300000004</v>
      </c>
      <c r="F215" s="12">
        <v>83650.178717699833</v>
      </c>
      <c r="G215" s="12">
        <v>93273.430782300187</v>
      </c>
      <c r="H215" s="12">
        <v>46488.3125</v>
      </c>
      <c r="I215" s="12">
        <v>3311536.6852313997</v>
      </c>
      <c r="J215" s="12">
        <v>1136642.1102686003</v>
      </c>
      <c r="K215" s="12">
        <v>834569.87517040037</v>
      </c>
      <c r="L215" s="12">
        <v>563355.81432959903</v>
      </c>
      <c r="M215" s="12">
        <v>-59492.259972099215</v>
      </c>
      <c r="N215" s="12">
        <v>-114769.15452790074</v>
      </c>
    </row>
    <row r="216" spans="1:14" ht="48" customHeight="1" thickTop="1" thickBot="1" x14ac:dyDescent="0.45">
      <c r="A216" s="13" t="s">
        <v>20</v>
      </c>
      <c r="B216" s="5"/>
      <c r="C216" s="14">
        <v>1831.6644269999961</v>
      </c>
      <c r="D216" s="14">
        <v>1316.8259030000045</v>
      </c>
      <c r="E216" s="14">
        <v>2775.2639280000003</v>
      </c>
      <c r="F216" s="14">
        <v>822.31409400000121</v>
      </c>
      <c r="G216" s="14">
        <v>4265.4693540000007</v>
      </c>
      <c r="H216" s="14">
        <v>-7400.6148749999993</v>
      </c>
      <c r="I216" s="14">
        <v>3395.4370599999966</v>
      </c>
      <c r="J216" s="14">
        <v>5055.3398750000051</v>
      </c>
      <c r="K216" s="14">
        <v>3284.7051349999965</v>
      </c>
      <c r="L216" s="14">
        <v>4944.3972199999989</v>
      </c>
      <c r="M216" s="14">
        <v>12800.164940999995</v>
      </c>
      <c r="N216" s="14">
        <v>17881.691895999989</v>
      </c>
    </row>
    <row r="217" spans="1:14" ht="48" customHeight="1" thickTop="1" thickBot="1" x14ac:dyDescent="0.45">
      <c r="A217" s="11" t="s">
        <v>21</v>
      </c>
      <c r="B217" s="5"/>
      <c r="C217" s="12">
        <v>7363.4078627973795</v>
      </c>
      <c r="D217" s="12">
        <v>3033.6670692041516</v>
      </c>
      <c r="E217" s="12">
        <v>4418.3612191975117</v>
      </c>
      <c r="F217" s="12">
        <v>21943.050381600857</v>
      </c>
      <c r="G217" s="12">
        <v>39413.934285599738</v>
      </c>
      <c r="H217" s="12">
        <v>65792.75346999988</v>
      </c>
      <c r="I217" s="12">
        <v>49393.227211199701</v>
      </c>
      <c r="J217" s="12">
        <v>36874.009587600827</v>
      </c>
      <c r="K217" s="12">
        <v>29594.47462759912</v>
      </c>
      <c r="L217" s="12">
        <v>2200499.5930496007</v>
      </c>
      <c r="M217" s="12">
        <v>12869.19960039854</v>
      </c>
      <c r="N217" s="12">
        <v>3032945.3547123969</v>
      </c>
    </row>
    <row r="218" spans="1:14" ht="57" customHeight="1" thickTop="1" x14ac:dyDescent="0.4">
      <c r="A218" s="29" t="s">
        <v>22</v>
      </c>
      <c r="B218" s="26"/>
      <c r="C218" s="32">
        <v>3839203.6599940797</v>
      </c>
      <c r="D218" s="32">
        <v>7425094.7539023394</v>
      </c>
      <c r="E218" s="32">
        <v>2483320.0682424475</v>
      </c>
      <c r="F218" s="32">
        <v>15004947.396709744</v>
      </c>
      <c r="G218" s="32">
        <v>13230563.313715469</v>
      </c>
      <c r="H218" s="32">
        <v>11030717.255095983</v>
      </c>
      <c r="I218" s="32">
        <v>15957919.622630233</v>
      </c>
      <c r="J218" s="32">
        <v>5838538.1028177422</v>
      </c>
      <c r="K218" s="32">
        <v>2756678.6606074669</v>
      </c>
      <c r="L218" s="32">
        <v>13178749.759349577</v>
      </c>
      <c r="M218" s="32">
        <v>9137751.2328020222</v>
      </c>
      <c r="N218" s="32">
        <v>24511489.651440628</v>
      </c>
    </row>
    <row r="219" spans="1:14" x14ac:dyDescent="0.5"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</row>
  </sheetData>
  <sheetProtection algorithmName="SHA-512" hashValue="Ws9RA7MLiE2FkfwX5MYb0eDLR+UldQ/jYgrhrKaf39phD7qK4K1Uq7FgUbJ3D1qvCbKTDLgd7u/D3gxrx4majg==" saltValue="lV5DjKselBDydkYpAgCWyA==" spinCount="100000" sheet="1" objects="1" scenarios="1"/>
  <mergeCells count="4">
    <mergeCell ref="A11:A13"/>
    <mergeCell ref="A57:A59"/>
    <mergeCell ref="A150:A152"/>
    <mergeCell ref="A194:A196"/>
  </mergeCells>
  <printOptions horizontalCentered="1" verticalCentered="1"/>
  <pageMargins left="0" right="0" top="0" bottom="0" header="0" footer="0"/>
  <pageSetup paperSize="9" scale="33" fitToHeight="0" orientation="landscape" r:id="rId1"/>
  <headerFooter alignWithMargins="0"/>
  <rowBreaks count="5" manualBreakCount="5">
    <brk id="44" max="14" man="1"/>
    <brk id="89" max="14" man="1"/>
    <brk id="139" max="14" man="1"/>
    <brk id="183" max="14" man="1"/>
    <brk id="243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Tenedores</vt:lpstr>
      <vt:lpstr>Tenedores!Área_de_impresión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cp:lastPrinted>2026-10-05T01:17:44Z</cp:lastPrinted>
  <dcterms:created xsi:type="dcterms:W3CDTF">2020-07-07T19:43:26Z</dcterms:created>
  <dcterms:modified xsi:type="dcterms:W3CDTF">2026-10-05T01:18:45Z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2025-12-04T23:08:47Z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1aaef060-b932-4bb7-8515-d883a630176f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