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charts/chart3.xml" ContentType="application/vnd.openxmlformats-officedocument.drawingml.chart+xml"/>
  <Override PartName="/xl/theme/themeOverride3.xml" ContentType="application/vnd.openxmlformats-officedocument.themeOverrid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Datos_Usuario\Documentos\"/>
    </mc:Choice>
  </mc:AlternateContent>
  <xr:revisionPtr revIDLastSave="0" documentId="13_ncr:1_{7B17A4E3-1357-4D13-BD8C-64DA6A2FA85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enedores" sheetId="1" r:id="rId1"/>
  </sheets>
  <externalReferences>
    <externalReference r:id="rId2"/>
  </externalReferences>
  <definedNames>
    <definedName name="_xlnm.Print_Area" localSheetId="0">Tenedores!$A$1:$O$225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<sst xmlns="http://schemas.openxmlformats.org/spreadsheetml/2006/main" count="122" uniqueCount="49">
  <si>
    <t>ENTIDAD</t>
  </si>
  <si>
    <t>Fondos de Pensiones y Cesantias</t>
  </si>
  <si>
    <t>Bancos Comerciales</t>
  </si>
  <si>
    <t>Fiducia Publica</t>
  </si>
  <si>
    <t>Fondos de Capital Extranjero</t>
  </si>
  <si>
    <t>Entidades Publicas</t>
  </si>
  <si>
    <t>Compañias de Seguros y Capitalizacion</t>
  </si>
  <si>
    <t>Instituciones Oficiales Especiales</t>
  </si>
  <si>
    <t>Ministerio de Hacienda y CP</t>
  </si>
  <si>
    <t>Fondos de Prima Media</t>
  </si>
  <si>
    <t>Carteras Colectivas y Fondos Administrados</t>
  </si>
  <si>
    <t>Corporaciones Financieras</t>
  </si>
  <si>
    <t>Personas Juridicas</t>
  </si>
  <si>
    <t>Proveedores de Infraestructura</t>
  </si>
  <si>
    <t>Administradoras de Carteras Colectivas y de Fdos Pensiones y Cesantias</t>
  </si>
  <si>
    <t>Comisionistas de Bolsa</t>
  </si>
  <si>
    <t>Personas Naturales</t>
  </si>
  <si>
    <t>Entidades sin Animo de Lucro</t>
  </si>
  <si>
    <t>Cooperativas Grado Super. Caracter Finan</t>
  </si>
  <si>
    <t>Compañias de Financiamiento Comercial</t>
  </si>
  <si>
    <t>Otros Fondos</t>
  </si>
  <si>
    <t>Banco de la Republica</t>
  </si>
  <si>
    <t>Total general</t>
  </si>
  <si>
    <t>*Datos en Millones De Pesos</t>
  </si>
  <si>
    <t>DIFERENCIA</t>
  </si>
  <si>
    <t>Nov23-Dic23</t>
  </si>
  <si>
    <t>Dic23-Ene24</t>
  </si>
  <si>
    <t>Ene24-Feb24</t>
  </si>
  <si>
    <t>Feb24-Mar24</t>
  </si>
  <si>
    <t>Mar24-Abr24</t>
  </si>
  <si>
    <t>Abr24-May24</t>
  </si>
  <si>
    <t>May24-Jun24</t>
  </si>
  <si>
    <t>Jun24-Jul24</t>
  </si>
  <si>
    <t>Jul24-Ago24</t>
  </si>
  <si>
    <t>Ago24-Sep24</t>
  </si>
  <si>
    <t>Sep24-Oct24</t>
  </si>
  <si>
    <t>Oct24-Nov24</t>
  </si>
  <si>
    <t>Nov24-Dic24</t>
  </si>
  <si>
    <t>Dic24-Ene25</t>
  </si>
  <si>
    <t>Ene25-Feb25</t>
  </si>
  <si>
    <t>Feb25-Mar25</t>
  </si>
  <si>
    <t>Mar25-Abr25</t>
  </si>
  <si>
    <t>Abr25-May25</t>
  </si>
  <si>
    <t>May25-Jun25</t>
  </si>
  <si>
    <t>Jun25-Jul25</t>
  </si>
  <si>
    <t>Jul25-Ago25</t>
  </si>
  <si>
    <t>Ago25-Sep25</t>
  </si>
  <si>
    <t>Sep25-Oct25</t>
  </si>
  <si>
    <t>Oct25-Nov25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</si>
</sst>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64" formatCode="_(* #,##0.00_);_(* \(#,##0.00\);_(* &quot;-&quot;??_);_(@_)"/>
    <numFmt numFmtId="165" formatCode="_(* #,##0_);_(* \(#,##0\);_(* &quot;-&quot;??_);_(@_)"/>
  </numFmts>
  <fonts count="10" x14ac:knownFonts="1">
    <font>
      <sz val="10"/>
      <name val="Arial"/>
      <family val="2"/>
    </font>
    <font>
      <sz val="10"/>
      <name val="Arial"/>
      <family val="2"/>
    </font>
    <font>
      <sz val="16"/>
      <name val="Arial Narrow"/>
      <family val="2"/>
    </font>
    <font>
      <sz val="22"/>
      <name val="Arial Narrow"/>
      <family val="2"/>
    </font>
    <font>
      <sz val="16"/>
      <name val="Arial"/>
      <family val="2"/>
    </font>
    <font>
      <b/>
      <sz val="22"/>
      <color indexed="9"/>
      <name val="Arial Narrow"/>
      <family val="2"/>
    </font>
    <font>
      <sz val="18"/>
      <name val="Arial Narrow"/>
      <family val="2"/>
    </font>
    <font>
      <sz val="22"/>
      <name val="Arial"/>
      <family val="2"/>
    </font>
    <font>
      <b/>
      <sz val="16"/>
      <color indexed="9"/>
      <name val="Arial Narrow"/>
      <family val="2"/>
    </font>
    <font>
      <b/>
      <sz val="23"/>
      <color indexed="9"/>
      <name val="Arial Narrow"/>
      <family val="2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1" tint="0.24994659260841701"/>
        <bgColor indexed="48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F8F00"/>
        <bgColor indexed="48"/>
      </patternFill>
    </fill>
    <fill>
      <patternFill patternType="solid">
        <fgColor rgb="FFBF8F0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 style="medium">
        <color theme="0"/>
      </left>
      <right/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40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4" fillId="0" borderId="0" xfId="0" applyFont="1"/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165" fontId="3" fillId="2" borderId="0" xfId="1" applyNumberFormat="1" applyFont="1" applyFill="1" applyAlignment="1">
      <alignment vertical="center"/>
    </xf>
    <xf numFmtId="17" fontId="5" fillId="3" borderId="0" xfId="0" applyNumberFormat="1" applyFont="1" applyFill="1" applyAlignment="1">
      <alignment horizontal="center" vertical="center" wrapText="1" shrinkToFit="1"/>
    </xf>
    <xf numFmtId="17" fontId="2" fillId="4" borderId="2" xfId="0" applyNumberFormat="1" applyFont="1" applyFill="1" applyBorder="1" applyAlignment="1">
      <alignment horizontal="left" vertical="center" shrinkToFit="1"/>
    </xf>
    <xf numFmtId="17" fontId="3" fillId="4" borderId="3" xfId="0" applyNumberFormat="1" applyFont="1" applyFill="1" applyBorder="1" applyAlignment="1">
      <alignment horizontal="center" vertical="center" shrinkToFit="1"/>
    </xf>
    <xf numFmtId="17" fontId="3" fillId="4" borderId="0" xfId="0" applyNumberFormat="1" applyFont="1" applyFill="1" applyAlignment="1">
      <alignment horizontal="center" vertical="center" shrinkToFit="1"/>
    </xf>
    <xf numFmtId="15" fontId="3" fillId="5" borderId="2" xfId="0" applyNumberFormat="1" applyFont="1" applyFill="1" applyBorder="1" applyAlignment="1">
      <alignment horizontal="left" vertical="center" shrinkToFit="1"/>
    </xf>
    <xf numFmtId="3" fontId="3" fillId="5" borderId="4" xfId="0" applyNumberFormat="1" applyFont="1" applyFill="1" applyBorder="1" applyAlignment="1">
      <alignment horizontal="right" vertical="center" shrinkToFit="1"/>
    </xf>
    <xf numFmtId="15" fontId="3" fillId="4" borderId="2" xfId="0" applyNumberFormat="1" applyFont="1" applyFill="1" applyBorder="1" applyAlignment="1">
      <alignment horizontal="left" vertical="center" shrinkToFit="1"/>
    </xf>
    <xf numFmtId="3" fontId="3" fillId="4" borderId="4" xfId="0" applyNumberFormat="1" applyFont="1" applyFill="1" applyBorder="1" applyAlignment="1">
      <alignment horizontal="right" vertical="center" shrinkToFit="1"/>
    </xf>
    <xf numFmtId="15" fontId="3" fillId="4" borderId="2" xfId="0" applyNumberFormat="1" applyFont="1" applyFill="1" applyBorder="1" applyAlignment="1">
      <alignment horizontal="left" vertical="center" wrapText="1" shrinkToFit="1"/>
    </xf>
    <xf numFmtId="0" fontId="6" fillId="2" borderId="0" xfId="0" applyFont="1" applyFill="1"/>
    <xf numFmtId="3" fontId="2" fillId="2" borderId="0" xfId="0" applyNumberFormat="1" applyFont="1" applyFill="1"/>
    <xf numFmtId="3" fontId="3" fillId="2" borderId="0" xfId="0" applyNumberFormat="1" applyFont="1" applyFill="1"/>
    <xf numFmtId="0" fontId="3" fillId="6" borderId="0" xfId="0" applyFont="1" applyFill="1"/>
    <xf numFmtId="0" fontId="7" fillId="0" borderId="0" xfId="0" applyFont="1"/>
    <xf numFmtId="0" fontId="7" fillId="0" borderId="0" xfId="0" applyFont="1" applyAlignment="1">
      <alignment vertical="center"/>
    </xf>
    <xf numFmtId="41" fontId="3" fillId="2" borderId="0" xfId="2" applyFont="1" applyFill="1"/>
    <xf numFmtId="0" fontId="5" fillId="7" borderId="0" xfId="0" applyFont="1" applyFill="1" applyAlignment="1">
      <alignment horizontal="center" vertical="center" wrapText="1" shrinkToFit="1"/>
    </xf>
    <xf numFmtId="0" fontId="2" fillId="8" borderId="0" xfId="0" applyFont="1" applyFill="1" applyAlignment="1">
      <alignment vertical="center"/>
    </xf>
    <xf numFmtId="17" fontId="5" fillId="7" borderId="0" xfId="0" applyNumberFormat="1" applyFont="1" applyFill="1" applyAlignment="1">
      <alignment vertical="center" wrapText="1" shrinkToFit="1"/>
    </xf>
    <xf numFmtId="0" fontId="3" fillId="8" borderId="0" xfId="0" applyFont="1" applyFill="1" applyAlignment="1">
      <alignment vertical="center"/>
    </xf>
    <xf numFmtId="17" fontId="5" fillId="7" borderId="0" xfId="0" applyNumberFormat="1" applyFont="1" applyFill="1" applyAlignment="1">
      <alignment horizontal="center" vertical="center" wrapText="1" shrinkToFit="1"/>
    </xf>
    <xf numFmtId="17" fontId="5" fillId="7" borderId="1" xfId="0" applyNumberFormat="1" applyFont="1" applyFill="1" applyBorder="1" applyAlignment="1">
      <alignment vertical="center" wrapText="1" shrinkToFit="1"/>
    </xf>
    <xf numFmtId="0" fontId="5" fillId="7" borderId="5" xfId="0" applyFont="1" applyFill="1" applyBorder="1" applyAlignment="1">
      <alignment horizontal="center" vertical="center" wrapText="1" shrinkToFit="1"/>
    </xf>
    <xf numFmtId="3" fontId="5" fillId="7" borderId="0" xfId="0" applyNumberFormat="1" applyFont="1" applyFill="1" applyAlignment="1">
      <alignment horizontal="center" vertical="center" wrapText="1" shrinkToFit="1"/>
    </xf>
    <xf numFmtId="17" fontId="5" fillId="7" borderId="1" xfId="0" applyNumberFormat="1" applyFont="1" applyFill="1" applyBorder="1" applyAlignment="1">
      <alignment horizontal="center" vertical="center" wrapText="1" shrinkToFit="1"/>
    </xf>
    <xf numFmtId="3" fontId="5" fillId="7" borderId="5" xfId="0" applyNumberFormat="1" applyFont="1" applyFill="1" applyBorder="1" applyAlignment="1">
      <alignment horizontal="center" vertical="center" wrapText="1" shrinkToFit="1"/>
    </xf>
    <xf numFmtId="0" fontId="8" fillId="7" borderId="0" xfId="0" applyFont="1" applyFill="1" applyAlignment="1">
      <alignment vertical="center" wrapText="1" shrinkToFit="1"/>
    </xf>
    <xf numFmtId="0" fontId="5" fillId="7" borderId="0" xfId="0" applyFont="1" applyFill="1" applyAlignment="1">
      <alignment vertical="center" wrapText="1" shrinkToFit="1"/>
    </xf>
    <xf numFmtId="17" fontId="9" fillId="7" borderId="0" xfId="0" applyNumberFormat="1" applyFont="1" applyFill="1" applyAlignment="1">
      <alignment horizontal="center" vertical="center" wrapText="1" shrinkToFit="1"/>
    </xf>
    <xf numFmtId="0" fontId="4" fillId="8" borderId="0" xfId="0" applyFont="1" applyFill="1"/>
    <xf numFmtId="0" fontId="7" fillId="8" borderId="0" xfId="0" applyFont="1" applyFill="1" applyAlignment="1">
      <alignment vertical="center"/>
    </xf>
    <xf numFmtId="0" fontId="5" fillId="7" borderId="0" xfId="0" applyFont="1" applyFill="1" applyAlignment="1">
      <alignment horizontal="center" vertical="center" wrapText="1" shrinkToFit="1"/>
    </xf>
    <xf numFmtId="0" fontId="5" fillId="7" borderId="1" xfId="0" applyFont="1" applyFill="1" applyBorder="1" applyAlignment="1">
      <alignment horizontal="center" vertical="center" wrapText="1" shrinkToFit="1"/>
    </xf>
  </cellXfs>
  <cellStyles count="3">
    <cellStyle name="Millares" xfId="1" builtinId="3"/>
    <cellStyle name="Millares [0]" xfId="2" builtinId="6"/>
    <cellStyle name="Normal" xfId="0" builtinId="0"/>
  </cellStyles>
  <dxfs count="0"/>
  <tableStyles count="0" defaultTableStyle="TableStyleMedium2" defaultPivotStyle="PivotStyleLight16"/>
  <colors>
    <mruColors>
      <color rgb="FFBF9000"/>
      <color rgb="FFBF8F00"/>
      <color rgb="FFB18940"/>
      <color rgb="FF40404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2400"/>
            </a:pPr>
            <a:r>
              <a:rPr lang="en-US" sz="2400" baseline="0"/>
              <a:t>Noviembre 2024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6102053494514477E-2"/>
          <c:y val="0.16332048355304263"/>
          <c:w val="0.56221236147579756"/>
          <c:h val="0.72206073032794482"/>
        </c:manualLayout>
      </c:layout>
      <c:pieChart>
        <c:varyColors val="1"/>
        <c:ser>
          <c:idx val="0"/>
          <c:order val="0"/>
          <c:tx>
            <c:strRef>
              <c:f>[1]Hoja3!$A$144</c:f>
              <c:strCache>
                <c:ptCount val="1"/>
                <c:pt idx="0">
                  <c:v>nov-24</c:v>
                </c:pt>
              </c:strCache>
            </c:strRef>
          </c:tx>
          <c:explosion val="3"/>
          <c:dPt>
            <c:idx val="0"/>
            <c:bubble3D val="0"/>
            <c:spPr>
              <a:solidFill>
                <a:schemeClr val="bg1">
                  <a:lumMod val="8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7104-42A3-B4FA-6BBB0823FB9D}"/>
              </c:ext>
            </c:extLst>
          </c:dPt>
          <c:dPt>
            <c:idx val="1"/>
            <c:bubble3D val="0"/>
            <c:spPr>
              <a:solidFill>
                <a:schemeClr val="accent1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7104-42A3-B4FA-6BBB0823FB9D}"/>
              </c:ext>
            </c:extLst>
          </c:dPt>
          <c:dPt>
            <c:idx val="4"/>
            <c:bubble3D val="0"/>
            <c:spPr>
              <a:solidFill>
                <a:srgbClr val="BF9000"/>
              </a:solidFill>
            </c:spPr>
            <c:extLst>
              <c:ext xmlns:c16="http://schemas.microsoft.com/office/drawing/2014/chart" uri="{C3380CC4-5D6E-409C-BE32-E72D297353CC}">
                <c16:uniqueId val="{00000005-7104-42A3-B4FA-6BBB0823FB9D}"/>
              </c:ext>
            </c:extLst>
          </c:dPt>
          <c:dPt>
            <c:idx val="5"/>
            <c:bubble3D val="0"/>
            <c:spPr>
              <a:solidFill>
                <a:schemeClr val="tx1">
                  <a:lumMod val="85000"/>
                  <a:lumOff val="1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7104-42A3-B4FA-6BBB0823FB9D}"/>
              </c:ext>
            </c:extLst>
          </c:dPt>
          <c:dLbls>
            <c:dLbl>
              <c:idx val="0"/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7104-42A3-B4FA-6BBB0823FB9D}"/>
                </c:ext>
              </c:extLst>
            </c:dLbl>
            <c:dLbl>
              <c:idx val="2"/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7104-42A3-B4FA-6BBB0823FB9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[1]Hoja3!$B$1:$G$1</c:f>
              <c:strCache>
                <c:ptCount val="6"/>
                <c:pt idx="0">
                  <c:v>Fondos de Pensiones</c:v>
                </c:pt>
                <c:pt idx="1">
                  <c:v>Bancos Comerciales</c:v>
                </c:pt>
                <c:pt idx="2">
                  <c:v>Resto de Sector Privado</c:v>
                </c:pt>
                <c:pt idx="3">
                  <c:v>Resto de Sector Financiero</c:v>
                </c:pt>
                <c:pt idx="4">
                  <c:v>Fondos de Capital Extranjero</c:v>
                </c:pt>
                <c:pt idx="5">
                  <c:v>Sector Público</c:v>
                </c:pt>
              </c:strCache>
            </c:strRef>
          </c:cat>
          <c:val>
            <c:numRef>
              <c:f>[1]Hoja3!$B$144:$G$144</c:f>
              <c:numCache>
                <c:formatCode>0.00%</c:formatCode>
                <c:ptCount val="6"/>
                <c:pt idx="0">
                  <c:v>0.31940150594765931</c:v>
                </c:pt>
                <c:pt idx="1">
                  <c:v>0.15267792932292643</c:v>
                </c:pt>
                <c:pt idx="2">
                  <c:v>0.14710594390054896</c:v>
                </c:pt>
                <c:pt idx="3">
                  <c:v>0.10216448687948501</c:v>
                </c:pt>
                <c:pt idx="4">
                  <c:v>0.18064370365948274</c:v>
                </c:pt>
                <c:pt idx="5">
                  <c:v>9.8006430289897389E-2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104-42A3-B4FA-6BBB0823FB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>
        <c:manualLayout>
          <c:xMode val="edge"/>
          <c:yMode val="edge"/>
          <c:x val="0.62624227933476162"/>
          <c:y val="0.18878602495696958"/>
          <c:w val="0.35614291791190156"/>
          <c:h val="0.65862509590307439"/>
        </c:manualLayout>
      </c:layout>
      <c:overlay val="0"/>
      <c:txPr>
        <a:bodyPr/>
        <a:lstStyle/>
        <a:p>
          <a:pPr rtl="0">
            <a:defRPr sz="2200"/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2400">
          <a:latin typeface="Arial Narrow" panose="020B0606020202030204" pitchFamily="34" charset="0"/>
        </a:defRPr>
      </a:pPr>
      <a:endParaRPr lang="es-CO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2400"/>
            </a:pPr>
            <a:r>
              <a:rPr lang="es-CO" baseline="0"/>
              <a:t>Octubre 2025</a:t>
            </a:r>
            <a:endParaRPr lang="es-CO"/>
          </a:p>
        </c:rich>
      </c:tx>
      <c:layout>
        <c:manualLayout>
          <c:xMode val="edge"/>
          <c:yMode val="edge"/>
          <c:x val="0.42236888596593036"/>
          <c:y val="8.533741877826382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3.6753968561001715E-2"/>
          <c:y val="0.13803428279611077"/>
          <c:w val="0.6009741705030498"/>
          <c:h val="0.78288252329980312"/>
        </c:manualLayout>
      </c:layout>
      <c:pieChart>
        <c:varyColors val="1"/>
        <c:ser>
          <c:idx val="0"/>
          <c:order val="0"/>
          <c:tx>
            <c:strRef>
              <c:f>[1]Hoja3!$A$155</c:f>
              <c:strCache>
                <c:ptCount val="1"/>
                <c:pt idx="0">
                  <c:v>oct-25</c:v>
                </c:pt>
              </c:strCache>
            </c:strRef>
          </c:tx>
          <c:explosion val="3"/>
          <c:dPt>
            <c:idx val="0"/>
            <c:bubble3D val="0"/>
            <c:spPr>
              <a:solidFill>
                <a:schemeClr val="bg1">
                  <a:lumMod val="8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CB95-4027-BA73-63CD253B97DF}"/>
              </c:ext>
            </c:extLst>
          </c:dPt>
          <c:dPt>
            <c:idx val="1"/>
            <c:bubble3D val="0"/>
            <c:spPr>
              <a:solidFill>
                <a:schemeClr val="accent1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CB95-4027-BA73-63CD253B97DF}"/>
              </c:ext>
            </c:extLst>
          </c:dPt>
          <c:dPt>
            <c:idx val="4"/>
            <c:bubble3D val="0"/>
            <c:spPr>
              <a:solidFill>
                <a:srgbClr val="BF9000"/>
              </a:solidFill>
            </c:spPr>
            <c:extLst>
              <c:ext xmlns:c16="http://schemas.microsoft.com/office/drawing/2014/chart" uri="{C3380CC4-5D6E-409C-BE32-E72D297353CC}">
                <c16:uniqueId val="{00000005-CB95-4027-BA73-63CD253B97DF}"/>
              </c:ext>
            </c:extLst>
          </c:dPt>
          <c:dPt>
            <c:idx val="5"/>
            <c:bubble3D val="0"/>
            <c:spPr>
              <a:solidFill>
                <a:schemeClr val="tx1">
                  <a:lumMod val="85000"/>
                  <a:lumOff val="1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CB95-4027-BA73-63CD253B97DF}"/>
              </c:ext>
            </c:extLst>
          </c:dPt>
          <c:dLbls>
            <c:dLbl>
              <c:idx val="1"/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bg1"/>
                      </a:solidFill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CB95-4027-BA73-63CD253B97DF}"/>
                </c:ext>
              </c:extLst>
            </c:dLbl>
            <c:dLbl>
              <c:idx val="3"/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bg1"/>
                      </a:solidFill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CB95-4027-BA73-63CD253B97DF}"/>
                </c:ext>
              </c:extLst>
            </c:dLbl>
            <c:dLbl>
              <c:idx val="4"/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bg1"/>
                      </a:solidFill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CB95-4027-BA73-63CD253B97DF}"/>
                </c:ext>
              </c:extLst>
            </c:dLbl>
            <c:dLbl>
              <c:idx val="5"/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bg1"/>
                      </a:solidFill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CB95-4027-BA73-63CD253B97DF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[1]Hoja3!$B$1:$G$1</c:f>
              <c:strCache>
                <c:ptCount val="6"/>
                <c:pt idx="0">
                  <c:v>Fondos de Pensiones</c:v>
                </c:pt>
                <c:pt idx="1">
                  <c:v>Bancos Comerciales</c:v>
                </c:pt>
                <c:pt idx="2">
                  <c:v>Resto de Sector Privado</c:v>
                </c:pt>
                <c:pt idx="3">
                  <c:v>Resto de Sector Financiero</c:v>
                </c:pt>
                <c:pt idx="4">
                  <c:v>Fondos de Capital Extranjero</c:v>
                </c:pt>
                <c:pt idx="5">
                  <c:v>Sector Público</c:v>
                </c:pt>
              </c:strCache>
            </c:strRef>
          </c:cat>
          <c:val>
            <c:numRef>
              <c:f>[1]Hoja3!$B$155:$G$155</c:f>
              <c:numCache>
                <c:formatCode>0.00%</c:formatCode>
                <c:ptCount val="6"/>
                <c:pt idx="0">
                  <c:v>0.2948845145977062</c:v>
                </c:pt>
                <c:pt idx="1">
                  <c:v>0.14820809803968024</c:v>
                </c:pt>
                <c:pt idx="2">
                  <c:v>0.16841476558660601</c:v>
                </c:pt>
                <c:pt idx="3">
                  <c:v>0.11027979577734373</c:v>
                </c:pt>
                <c:pt idx="4">
                  <c:v>0.19611126370122969</c:v>
                </c:pt>
                <c:pt idx="5">
                  <c:v>8.2101562297434053E-2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B95-4027-BA73-63CD253B97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>
        <c:manualLayout>
          <c:xMode val="edge"/>
          <c:yMode val="edge"/>
          <c:x val="0.60615946458276915"/>
          <c:y val="0.15520430584393333"/>
          <c:w val="0.39384049707602337"/>
          <c:h val="0.76235111137519529"/>
        </c:manualLayout>
      </c:layout>
      <c:overlay val="0"/>
      <c:txPr>
        <a:bodyPr/>
        <a:lstStyle/>
        <a:p>
          <a:pPr rtl="0">
            <a:defRPr sz="2200"/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2400">
          <a:latin typeface="Arial Narrow" panose="020B0606020202030204" pitchFamily="34" charset="0"/>
        </a:defRPr>
      </a:pPr>
      <a:endParaRPr lang="es-CO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2400"/>
            </a:pPr>
            <a:r>
              <a:rPr lang="es-CO" baseline="0"/>
              <a:t>Noviembre 2025</a:t>
            </a:r>
            <a:endParaRPr lang="es-CO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2.966325926307388E-2"/>
          <c:y val="0.10901956041150107"/>
          <c:w val="0.59999155444550301"/>
          <c:h val="0.78288252329980312"/>
        </c:manualLayout>
      </c:layout>
      <c:pieChart>
        <c:varyColors val="1"/>
        <c:ser>
          <c:idx val="0"/>
          <c:order val="0"/>
          <c:tx>
            <c:strRef>
              <c:f>[1]Hoja3!$A$156</c:f>
              <c:strCache>
                <c:ptCount val="1"/>
                <c:pt idx="0">
                  <c:v>nov-25</c:v>
                </c:pt>
              </c:strCache>
            </c:strRef>
          </c:tx>
          <c:explosion val="3"/>
          <c:dPt>
            <c:idx val="0"/>
            <c:bubble3D val="0"/>
            <c:spPr>
              <a:solidFill>
                <a:schemeClr val="bg1">
                  <a:lumMod val="8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FF45-40FE-9315-2652500AC8DF}"/>
              </c:ext>
            </c:extLst>
          </c:dPt>
          <c:dPt>
            <c:idx val="1"/>
            <c:bubble3D val="0"/>
            <c:spPr>
              <a:solidFill>
                <a:schemeClr val="accent1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FF45-40FE-9315-2652500AC8DF}"/>
              </c:ext>
            </c:extLst>
          </c:dPt>
          <c:dPt>
            <c:idx val="4"/>
            <c:bubble3D val="0"/>
            <c:spPr>
              <a:solidFill>
                <a:srgbClr val="BF9000"/>
              </a:solidFill>
            </c:spPr>
            <c:extLst>
              <c:ext xmlns:c16="http://schemas.microsoft.com/office/drawing/2014/chart" uri="{C3380CC4-5D6E-409C-BE32-E72D297353CC}">
                <c16:uniqueId val="{00000005-FF45-40FE-9315-2652500AC8DF}"/>
              </c:ext>
            </c:extLst>
          </c:dPt>
          <c:dPt>
            <c:idx val="5"/>
            <c:bubble3D val="0"/>
            <c:spPr>
              <a:solidFill>
                <a:schemeClr val="tx1">
                  <a:lumMod val="85000"/>
                  <a:lumOff val="1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FF45-40FE-9315-2652500AC8DF}"/>
              </c:ext>
            </c:extLst>
          </c:dPt>
          <c:dLbls>
            <c:dLbl>
              <c:idx val="0"/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es-CO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FF45-40FE-9315-2652500AC8DF}"/>
                </c:ext>
              </c:extLst>
            </c:dLbl>
            <c:dLbl>
              <c:idx val="2"/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es-CO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8-FF45-40FE-9315-2652500AC8DF}"/>
                </c:ext>
              </c:extLst>
            </c:dLbl>
            <c:dLbl>
              <c:idx val="3"/>
              <c:layout>
                <c:manualLayout>
                  <c:x val="7.0588047480495408E-2"/>
                  <c:y val="-9.94796433299064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F45-40FE-9315-2652500AC8DF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[1]Hoja3!$B$1:$G$1</c:f>
              <c:strCache>
                <c:ptCount val="6"/>
                <c:pt idx="0">
                  <c:v>Fondos de Pensiones</c:v>
                </c:pt>
                <c:pt idx="1">
                  <c:v>Bancos Comerciales</c:v>
                </c:pt>
                <c:pt idx="2">
                  <c:v>Resto de Sector Privado</c:v>
                </c:pt>
                <c:pt idx="3">
                  <c:v>Resto de Sector Financiero</c:v>
                </c:pt>
                <c:pt idx="4">
                  <c:v>Fondos de Capital Extranjero</c:v>
                </c:pt>
                <c:pt idx="5">
                  <c:v>Sector Público</c:v>
                </c:pt>
              </c:strCache>
            </c:strRef>
          </c:cat>
          <c:val>
            <c:numRef>
              <c:f>[1]Hoja3!$B$156:$G$156</c:f>
              <c:numCache>
                <c:formatCode>0.00%</c:formatCode>
                <c:ptCount val="6"/>
                <c:pt idx="0">
                  <c:v>0.29308908151761337</c:v>
                </c:pt>
                <c:pt idx="1">
                  <c:v>0.15699034353621741</c:v>
                </c:pt>
                <c:pt idx="2">
                  <c:v>0.16509819263532458</c:v>
                </c:pt>
                <c:pt idx="3">
                  <c:v>0.11148040114493343</c:v>
                </c:pt>
                <c:pt idx="4">
                  <c:v>0.19438501758346019</c:v>
                </c:pt>
                <c:pt idx="5">
                  <c:v>7.8956963582451412E-2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F45-40FE-9315-2652500AC8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>
        <c:manualLayout>
          <c:xMode val="edge"/>
          <c:yMode val="edge"/>
          <c:x val="0.65893452120400653"/>
          <c:y val="0.19199494694969124"/>
          <c:w val="0.31815279244019878"/>
          <c:h val="0.74343686868686865"/>
        </c:manualLayout>
      </c:layout>
      <c:overlay val="0"/>
      <c:txPr>
        <a:bodyPr/>
        <a:lstStyle/>
        <a:p>
          <a:pPr rtl="0">
            <a:defRPr sz="2200"/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2400">
          <a:latin typeface="Arial Narrow" panose="020B0606020202030204" pitchFamily="34" charset="0"/>
        </a:defRPr>
      </a:pPr>
      <a:endParaRPr lang="es-CO"/>
    </a:p>
  </c:tx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png"/><Relationship Id="rId4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15</xdr:col>
      <xdr:colOff>0</xdr:colOff>
      <xdr:row>7</xdr:row>
      <xdr:rowOff>76200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21876843-0D29-4684-8D88-8A06C751B4B4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29584650" cy="2476500"/>
        </a:xfrm>
        <a:prstGeom prst="rect">
          <a:avLst/>
        </a:prstGeom>
        <a:solidFill>
          <a:schemeClr val="bg1"/>
        </a:solidFill>
        <a:ln w="9525">
          <a:solidFill>
            <a:srgbClr val="0F4B87"/>
          </a:solidFill>
          <a:miter lim="800000"/>
          <a:headEnd/>
          <a:tailEnd/>
        </a:ln>
      </xdr:spPr>
      <xdr:txBody>
        <a:bodyPr vertOverflow="clip" wrap="square" lIns="36576" tIns="27432" rIns="0" bIns="0" anchor="t"/>
        <a:lstStyle/>
        <a:p>
          <a:pPr algn="l" rtl="0">
            <a:defRPr sz="1000"/>
          </a:pPr>
          <a:endParaRPr lang="es-CO" sz="2000" b="1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3200" b="1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INFORMACIÓN TENEDORES</a:t>
          </a:r>
          <a:endParaRPr lang="es-CO" sz="3200" b="0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Subdirección de Financiamiento Interno de la Nación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Dirección General de Crédito Público y Tesoro Nacional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Ministerio de Hacienda y Crédito Público</a:t>
          </a:r>
          <a:endParaRPr lang="es-CO" sz="1600">
            <a:solidFill>
              <a:schemeClr val="tx2">
                <a:lumMod val="75000"/>
              </a:schemeClr>
            </a:solidFill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0</xdr:colOff>
      <xdr:row>219</xdr:row>
      <xdr:rowOff>57150</xdr:rowOff>
    </xdr:from>
    <xdr:to>
      <xdr:col>15</xdr:col>
      <xdr:colOff>0</xdr:colOff>
      <xdr:row>224</xdr:row>
      <xdr:rowOff>57149</xdr:rowOff>
    </xdr:to>
    <xdr:sp macro="" textlink="">
      <xdr:nvSpPr>
        <xdr:cNvPr id="6" name="Text Box 10">
          <a:extLst>
            <a:ext uri="{FF2B5EF4-FFF2-40B4-BE49-F238E27FC236}">
              <a16:creationId xmlns:a16="http://schemas.microsoft.com/office/drawing/2014/main" id="{8BC9A4FF-551A-4E8C-A019-AC2F8E42DD70}"/>
            </a:ext>
          </a:extLst>
        </xdr:cNvPr>
        <xdr:cNvSpPr txBox="1">
          <a:spLocks noChangeArrowheads="1"/>
        </xdr:cNvSpPr>
      </xdr:nvSpPr>
      <xdr:spPr bwMode="auto">
        <a:xfrm>
          <a:off x="0" y="91316175"/>
          <a:ext cx="29584650" cy="1714499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0" tIns="0" rIns="0" bIns="0" anchor="ctr"/>
        <a:lstStyle/>
        <a:p>
          <a:pPr algn="just" rtl="0">
            <a:defRPr sz="1000"/>
          </a:pPr>
          <a:r>
            <a:rPr lang="es-CO" sz="1400" b="1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TERMINOS Y CONDICIONES PARA EL USO DE LA INFORMACIÓN CONTENIDA EN ESTE INFORME: </a:t>
          </a:r>
          <a:r>
            <a:rPr lang="es-CO" sz="1400" b="0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La Dirección General de Crédito Público y del Tesoro Nacional, por intermedio de la Subdirección de Financiamiento Interno de la Nación, distribuye informes públicos y periódicos donde se incluyen datos relacionados con el mercado secundario de los títulos de deuda pública  interna de la República de Colombia, tales como tasas, montos y rendimientos.  Dichos documentos contienen información general y por lo tanto, no puede considerarse  que mediante uno o varios de ellos se realice una promoción comercial, invitación, asesoría, oferta, garantía u obligación de la República de Colombia o del Ministerio de Hacienda y Crédito Público, para vender, comprar, mantener títulos de deuda pública interna, o celebrar operaciones con derivados, ofertas, promesas o cualquier tipo de contrato u operación financiera relacionada con los mismos. En consecuencia, la nación (Ministerio de Hacienda y Crédito Público) no asume ningún tipo de responsabilidad por las concecuencias derivadas de las acciones u omisiones que se hayan fundamentando en éstos informes.  Los títulos de deuda interna sobre los cuales versan estos informes fueron emitidos y colocados en el mercado nacional de capitales, por lo cuál a su circulación y pago se aplicarán las normas correspondientes a la jurisdicción nacional; nada en éste informe puede entenderse como una modificación a los contratos, anexos y demás documentos suscritos en ejecución o desarrollo de operaciones de crédito público, asimiladas o conexas, o como un concepto sobre la posibilidad de realizar transacciones relacionadas con estos títulos en Colombia. Las citas, transcripciones o cualquier tipo de referencia que se haga a todo o parte de estos informes, deberá señalar expresamente la aplicación de éstos términos y condiciones.</a:t>
          </a:r>
          <a:endParaRPr lang="es-CO" sz="2000"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0</xdr:colOff>
      <xdr:row>177</xdr:row>
      <xdr:rowOff>19051</xdr:rowOff>
    </xdr:from>
    <xdr:to>
      <xdr:col>15</xdr:col>
      <xdr:colOff>0</xdr:colOff>
      <xdr:row>182</xdr:row>
      <xdr:rowOff>19050</xdr:rowOff>
    </xdr:to>
    <xdr:sp macro="" textlink="">
      <xdr:nvSpPr>
        <xdr:cNvPr id="7" name="Text Box 10">
          <a:extLst>
            <a:ext uri="{FF2B5EF4-FFF2-40B4-BE49-F238E27FC236}">
              <a16:creationId xmlns:a16="http://schemas.microsoft.com/office/drawing/2014/main" id="{3C2061EC-18AF-4D86-99A1-258F27BCCB28}"/>
            </a:ext>
          </a:extLst>
        </xdr:cNvPr>
        <xdr:cNvSpPr txBox="1">
          <a:spLocks noChangeArrowheads="1"/>
        </xdr:cNvSpPr>
      </xdr:nvSpPr>
      <xdr:spPr bwMode="auto">
        <a:xfrm>
          <a:off x="0" y="70799326"/>
          <a:ext cx="29584650" cy="1714499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0" tIns="0" rIns="0" bIns="0" anchor="ctr"/>
        <a:lstStyle/>
        <a:p>
          <a:pPr algn="just" rtl="0">
            <a:defRPr sz="1000"/>
          </a:pPr>
          <a:r>
            <a:rPr lang="es-CO" sz="1400" b="1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TERMINOS Y CONDICIONES PARA EL USO DE LA INFORMACIÓN CONTENIDA EN ESTE INFORME: </a:t>
          </a:r>
          <a:r>
            <a:rPr lang="es-CO" sz="1400" b="0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La Dirección General de Crédito Público y del Tesoro Nacional, por intermedio de la Subdirección de Financiamiento Interno de la Nación, distribuye informes públicos y periódicos donde se incluyen datos relacionados con el mercado secundario de los títulos de deuda pública  interna de la República de Colombia, tales como tasas, montos y rendimientos.  Dichos documentos contienen información general y por lo tanto, no puede considerarse  que mediante uno o varios de ellos se realice una promoción comercial, invitación, asesoría, oferta, garantía u obligación de la República de Colombia o del Ministerio de Hacienda y Crédito Público, para vender, comprar, mantener títulos de deuda pública interna, o celebrar operaciones con derivados, ofertas, promesas o cualquier tipo de contrato u operación financiera relacionada con los mismos. En consecuencia, la nación (Ministerio de Hacienda y Crédito Público) no asume ningún tipo de responsabilidad por las concecuencias derivadas de las acciones u omisiones que se hayan fundamentando en éstos informes.  Los títulos de deuda interna sobre los cuales versan estos informes fueron emitidos y colocados en el mercado nacional de capitales, por lo cuál a su circulación y pago se aplicarán las normas correspondientes a la jurisdicción nacional; nada en éste informe puede entenderse como una modificación a los contratos, anexos y demás documentos suscritos en ejecución o desarrollo de operaciones de crédito público, asimiladas o conexas, o como un concepto sobre la posibilidad de realizar transacciones relacionadas con estos títulos en Colombia. Las citas, transcripciones o cualquier tipo de referencia que se haga a todo o parte de estos informes, deberá señalar expresamente la aplicación de éstos términos y condiciones.</a:t>
          </a:r>
          <a:endParaRPr lang="es-CO" sz="2000"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0</xdr:colOff>
      <xdr:row>131</xdr:row>
      <xdr:rowOff>57151</xdr:rowOff>
    </xdr:from>
    <xdr:to>
      <xdr:col>15</xdr:col>
      <xdr:colOff>0</xdr:colOff>
      <xdr:row>138</xdr:row>
      <xdr:rowOff>0</xdr:rowOff>
    </xdr:to>
    <xdr:sp macro="" textlink="">
      <xdr:nvSpPr>
        <xdr:cNvPr id="8" name="Text Box 10">
          <a:extLst>
            <a:ext uri="{FF2B5EF4-FFF2-40B4-BE49-F238E27FC236}">
              <a16:creationId xmlns:a16="http://schemas.microsoft.com/office/drawing/2014/main" id="{9D09282A-CAC2-4BFF-B310-D62167067CF3}"/>
            </a:ext>
          </a:extLst>
        </xdr:cNvPr>
        <xdr:cNvSpPr txBox="1">
          <a:spLocks noChangeArrowheads="1"/>
        </xdr:cNvSpPr>
      </xdr:nvSpPr>
      <xdr:spPr bwMode="auto">
        <a:xfrm>
          <a:off x="0" y="50520601"/>
          <a:ext cx="29584650" cy="1314449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0" tIns="0" rIns="0" bIns="0" anchor="ctr"/>
        <a:lstStyle/>
        <a:p>
          <a:pPr algn="just" rtl="0">
            <a:defRPr sz="1000"/>
          </a:pPr>
          <a:r>
            <a:rPr lang="es-CO" sz="1400" b="1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TERMINOS Y CONDICIONES PARA EL USO DE LA INFORMACIÓN CONTENIDA EN ESTE INFORME: </a:t>
          </a:r>
          <a:r>
            <a:rPr lang="es-CO" sz="1400" b="0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La Dirección General de Crédito Público y del Tesoro Nacional, por intermedio de la Subdirección de Financiamiento Interno de la Nación, distribuye informes públicos y periódicos donde se incluyen datos relacionados con el mercado secundario de los títulos de deuda pública  interna de la República de Colombia, tales como tasas, montos y rendimientos.  Dichos documentos contienen información general y por lo tanto, no puede considerarse  que mediante uno o varios de ellos se realice una promoción comercial, invitación, asesoría, oferta, garantía u obligación de la República de Colombia o del Ministerio de Hacienda y Crédito Público, para vender, comprar, mantener títulos de deuda pública interna, o celebrar operaciones con derivados, ofertas, promesas o cualquier tipo de contrato u operación financiera relacionada con los mismos. En consecuencia, la nación (Ministerio de Hacienda y Crédito Público) no asume ningún tipo de responsabilidad por las concecuencias derivadas de las acciones u omisiones que se hayan fundamentando en éstos informes.  Los títulos de deuda interna sobre los cuales versan estos informes fueron emitidos y colocados en el mercado nacional de capitales, por lo cuál a su circulación y pago se aplicarán las normas correspondientes a la jurisdicción nacional; nada en éste informe puede entenderse como una modificación a los contratos, anexos y demás documentos suscritos en ejecución o desarrollo de operaciones de crédito público, asimiladas o conexas, o como un concepto sobre la posibilidad de realizar transacciones relacionadas con estos títulos en Colombia. Las citas, transcripciones o cualquier tipo de referencia que se haga a todo o parte de estos informes, deberá señalar expresamente la aplicación de éstos términos y condiciones.</a:t>
          </a:r>
          <a:endParaRPr lang="es-CO" sz="2000"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0</xdr:colOff>
      <xdr:row>83</xdr:row>
      <xdr:rowOff>57151</xdr:rowOff>
    </xdr:from>
    <xdr:to>
      <xdr:col>15</xdr:col>
      <xdr:colOff>0</xdr:colOff>
      <xdr:row>88</xdr:row>
      <xdr:rowOff>57150</xdr:rowOff>
    </xdr:to>
    <xdr:sp macro="" textlink="">
      <xdr:nvSpPr>
        <xdr:cNvPr id="9" name="Text Box 10">
          <a:extLst>
            <a:ext uri="{FF2B5EF4-FFF2-40B4-BE49-F238E27FC236}">
              <a16:creationId xmlns:a16="http://schemas.microsoft.com/office/drawing/2014/main" id="{49A08158-D83D-4271-AC0C-436435352FE6}"/>
            </a:ext>
          </a:extLst>
        </xdr:cNvPr>
        <xdr:cNvSpPr txBox="1">
          <a:spLocks noChangeArrowheads="1"/>
        </xdr:cNvSpPr>
      </xdr:nvSpPr>
      <xdr:spPr bwMode="auto">
        <a:xfrm>
          <a:off x="0" y="37871401"/>
          <a:ext cx="29584650" cy="1333499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0" tIns="0" rIns="0" bIns="0" anchor="ctr"/>
        <a:lstStyle/>
        <a:p>
          <a:pPr algn="just" rtl="0">
            <a:defRPr sz="1000"/>
          </a:pPr>
          <a:r>
            <a:rPr lang="es-CO" sz="1400" b="1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TERMINOS Y CONDICIONES PARA EL USO DE LA INFORMACIÓN CONTENIDA EN ESTE INFORME: </a:t>
          </a:r>
          <a:r>
            <a:rPr lang="es-CO" sz="1400" b="0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La Dirección General de Crédito Público y del Tesoro Nacional, por intermedio de la Subdirección de Financiamiento Interno de la Nación, distribuye informes públicos y periódicos donde se incluyen datos relacionados con el mercado secundario de los títulos de deuda pública  interna de la República de Colombia, tales como tasas, montos y rendimientos.  Dichos documentos contienen información general y por lo tanto, no puede considerarse  que mediante uno o varios de ellos se realice una promoción comercial, invitación, asesoría, oferta, garantía u obligación de la República de Colombia o del Ministerio de Hacienda y Crédito Público, para vender, comprar, mantener títulos de deuda pública interna, o celebrar operaciones con derivados, ofertas, promesas o cualquier tipo de contrato u operación financiera relacionada con los mismos. En consecuencia, la nación (Ministerio de Hacienda y Crédito Público) no asume ningún tipo de responsabilidad por las concecuencias derivadas de las acciones u omisiones que se hayan fundamentando en éstos informes.  Los títulos de deuda interna sobre los cuales versan estos informes fueron emitidos y colocados en el mercado nacional de capitales, por lo cuál a su circulación y pago se aplicarán las normas correspondientes a la jurisdicción nacional; nada en éste informe puede entenderse como una modificación a los contratos, anexos y demás documentos suscritos en ejecución o desarrollo de operaciones de crédito público, asimiladas o conexas, o como un concepto sobre la posibilidad de realizar transacciones relacionadas con estos títulos en Colombia. Las citas, transcripciones o cualquier tipo de referencia que se haga a todo o parte de estos informes, deberá señalar expresamente la aplicación de éstos términos y condiciones.</a:t>
          </a:r>
          <a:endParaRPr lang="es-CO" sz="2000"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0</xdr:colOff>
      <xdr:row>38</xdr:row>
      <xdr:rowOff>0</xdr:rowOff>
    </xdr:from>
    <xdr:to>
      <xdr:col>15</xdr:col>
      <xdr:colOff>0</xdr:colOff>
      <xdr:row>43</xdr:row>
      <xdr:rowOff>-1</xdr:rowOff>
    </xdr:to>
    <xdr:sp macro="" textlink="">
      <xdr:nvSpPr>
        <xdr:cNvPr id="10" name="Text Box 10">
          <a:extLst>
            <a:ext uri="{FF2B5EF4-FFF2-40B4-BE49-F238E27FC236}">
              <a16:creationId xmlns:a16="http://schemas.microsoft.com/office/drawing/2014/main" id="{F76851AD-B2F5-4608-B7E1-513D758F8849}"/>
            </a:ext>
          </a:extLst>
        </xdr:cNvPr>
        <xdr:cNvSpPr txBox="1">
          <a:spLocks noChangeArrowheads="1"/>
        </xdr:cNvSpPr>
      </xdr:nvSpPr>
      <xdr:spPr bwMode="auto">
        <a:xfrm>
          <a:off x="0" y="18097500"/>
          <a:ext cx="29584650" cy="1333499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0" tIns="0" rIns="0" bIns="0" anchor="ctr"/>
        <a:lstStyle/>
        <a:p>
          <a:pPr algn="just" rtl="0">
            <a:defRPr sz="1000"/>
          </a:pPr>
          <a:r>
            <a:rPr lang="es-CO" sz="1400" b="1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TERMINOS Y CONDICIONES PARA EL USO DE LA INFORMACIÓN CONTENIDA EN ESTE INFORME: </a:t>
          </a:r>
          <a:r>
            <a:rPr lang="es-CO" sz="1400" b="0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La Dirección General de Crédito Público y del Tesoro Nacional, por intermedio de la Subdirección de Financiamiento Interno de la Nación, distribuye informes públicos y periódicos donde se incluyen datos relacionados con el mercado secundario de los títulos de deuda pública  interna de la República de Colombia, tales como tasas, montos y rendimientos.  Dichos documentos contienen información general y por lo tanto, no puede considerarse  que mediante uno o varios de ellos se realice una promoción comercial, invitación, asesoría, oferta, garantía u obligación de la República de Colombia o del Ministerio de Hacienda y Crédito Público, para vender, comprar, mantener títulos de deuda pública interna, o celebrar operaciones con derivados, ofertas, promesas o cualquier tipo de contrato u operación financiera relacionada con los mismos. En consecuencia, la nación (Ministerio de Hacienda y Crédito Público) no asume ningún tipo de responsabilidad por las concecuencias derivadas de las acciones u omisiones que se hayan fundamentando en éstos informes.  Los títulos de deuda interna sobre los cuales versan estos informes fueron emitidos y colocados en el mercado nacional de capitales, por lo cuál a su circulación y pago se aplicarán las normas correspondientes a la jurisdicción nacional; nada en éste informe puede entenderse como una modificación a los contratos, anexos y demás documentos suscritos en ejecución o desarrollo de operaciones de crédito público, asimiladas o conexas, o como un concepto sobre la posibilidad de realizar transacciones relacionadas con estos títulos en Colombia. Las citas, transcripciones o cualquier tipo de referencia que se haga a todo o parte de estos informes, deberá señalar expresamente la aplicación de éstos términos y condiciones.</a:t>
          </a:r>
          <a:endParaRPr lang="es-CO" sz="2000"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21167</xdr:colOff>
      <xdr:row>44</xdr:row>
      <xdr:rowOff>148167</xdr:rowOff>
    </xdr:from>
    <xdr:to>
      <xdr:col>15</xdr:col>
      <xdr:colOff>0</xdr:colOff>
      <xdr:row>53</xdr:row>
      <xdr:rowOff>200555</xdr:rowOff>
    </xdr:to>
    <xdr:sp macro="" textlink="">
      <xdr:nvSpPr>
        <xdr:cNvPr id="11" name="Rectangle 1">
          <a:extLst>
            <a:ext uri="{FF2B5EF4-FFF2-40B4-BE49-F238E27FC236}">
              <a16:creationId xmlns:a16="http://schemas.microsoft.com/office/drawing/2014/main" id="{0C89AC81-0D29-4ABC-92B3-A50B11F8D9F9}"/>
            </a:ext>
          </a:extLst>
        </xdr:cNvPr>
        <xdr:cNvSpPr>
          <a:spLocks noChangeArrowheads="1"/>
        </xdr:cNvSpPr>
      </xdr:nvSpPr>
      <xdr:spPr bwMode="auto">
        <a:xfrm>
          <a:off x="21167" y="19845867"/>
          <a:ext cx="29584650" cy="2452688"/>
        </a:xfrm>
        <a:prstGeom prst="rect">
          <a:avLst/>
        </a:prstGeom>
        <a:solidFill>
          <a:schemeClr val="bg1"/>
        </a:solidFill>
        <a:ln w="9525">
          <a:solidFill>
            <a:srgbClr val="0F4B87"/>
          </a:solidFill>
          <a:miter lim="800000"/>
          <a:headEnd/>
          <a:tailEnd/>
        </a:ln>
      </xdr:spPr>
      <xdr:txBody>
        <a:bodyPr vertOverflow="clip" wrap="square" lIns="36576" tIns="27432" rIns="0" bIns="0" anchor="t"/>
        <a:lstStyle/>
        <a:p>
          <a:pPr algn="l" rtl="0">
            <a:defRPr sz="1000"/>
          </a:pPr>
          <a:endParaRPr lang="es-CO" sz="2000" b="1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3200" b="1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INFORMACIÓN TENEDORES</a:t>
          </a:r>
          <a:endParaRPr lang="es-CO" sz="3200" b="0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Subdirección de Financiamiento Interno de la Nación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Dirección General de Crédito Público y Tesoro Nacional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Ministerio de Hacienda y Crédito Público</a:t>
          </a:r>
          <a:endParaRPr lang="es-CO" sz="1600">
            <a:solidFill>
              <a:schemeClr val="tx2">
                <a:lumMod val="75000"/>
              </a:schemeClr>
            </a:solidFill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31750</xdr:colOff>
      <xdr:row>89</xdr:row>
      <xdr:rowOff>253999</xdr:rowOff>
    </xdr:from>
    <xdr:to>
      <xdr:col>15</xdr:col>
      <xdr:colOff>0</xdr:colOff>
      <xdr:row>99</xdr:row>
      <xdr:rowOff>41804</xdr:rowOff>
    </xdr:to>
    <xdr:sp macro="" textlink="">
      <xdr:nvSpPr>
        <xdr:cNvPr id="12" name="Rectangle 1">
          <a:extLst>
            <a:ext uri="{FF2B5EF4-FFF2-40B4-BE49-F238E27FC236}">
              <a16:creationId xmlns:a16="http://schemas.microsoft.com/office/drawing/2014/main" id="{B9D7FC16-0C2B-4D29-AC41-DFC9C6811FC9}"/>
            </a:ext>
          </a:extLst>
        </xdr:cNvPr>
        <xdr:cNvSpPr>
          <a:spLocks noChangeArrowheads="1"/>
        </xdr:cNvSpPr>
      </xdr:nvSpPr>
      <xdr:spPr bwMode="auto">
        <a:xfrm>
          <a:off x="31750" y="39741928"/>
          <a:ext cx="29595536" cy="2509233"/>
        </a:xfrm>
        <a:prstGeom prst="rect">
          <a:avLst/>
        </a:prstGeom>
        <a:solidFill>
          <a:schemeClr val="bg1"/>
        </a:solidFill>
        <a:ln w="9525">
          <a:solidFill>
            <a:srgbClr val="0F4B87"/>
          </a:solidFill>
          <a:miter lim="800000"/>
          <a:headEnd/>
          <a:tailEnd/>
        </a:ln>
      </xdr:spPr>
      <xdr:txBody>
        <a:bodyPr vertOverflow="clip" wrap="square" lIns="36576" tIns="27432" rIns="0" bIns="0" anchor="t"/>
        <a:lstStyle/>
        <a:p>
          <a:pPr algn="l" rtl="0">
            <a:defRPr sz="1000"/>
          </a:pPr>
          <a:endParaRPr lang="es-CO" sz="2000" b="1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3200" b="1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INFORMACIÓN TENEDORES</a:t>
          </a:r>
          <a:endParaRPr lang="es-CO" sz="3200" b="0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Subdirección de Financiamiento Interno de la Nación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Dirección General de Crédito Público y Tesoro Nacional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Ministerio de Hacienda y Crédito Público</a:t>
          </a:r>
          <a:endParaRPr lang="es-CO" sz="1600">
            <a:solidFill>
              <a:schemeClr val="tx2">
                <a:lumMod val="75000"/>
              </a:schemeClr>
            </a:solidFill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10584</xdr:colOff>
      <xdr:row>140</xdr:row>
      <xdr:rowOff>145522</xdr:rowOff>
    </xdr:from>
    <xdr:to>
      <xdr:col>15</xdr:col>
      <xdr:colOff>0</xdr:colOff>
      <xdr:row>147</xdr:row>
      <xdr:rowOff>221722</xdr:rowOff>
    </xdr:to>
    <xdr:sp macro="" textlink="">
      <xdr:nvSpPr>
        <xdr:cNvPr id="13" name="Rectangle 1">
          <a:extLst>
            <a:ext uri="{FF2B5EF4-FFF2-40B4-BE49-F238E27FC236}">
              <a16:creationId xmlns:a16="http://schemas.microsoft.com/office/drawing/2014/main" id="{0E4950E6-C188-45DE-AD2A-F804E1F12CAF}"/>
            </a:ext>
          </a:extLst>
        </xdr:cNvPr>
        <xdr:cNvSpPr>
          <a:spLocks noChangeArrowheads="1"/>
        </xdr:cNvSpPr>
      </xdr:nvSpPr>
      <xdr:spPr bwMode="auto">
        <a:xfrm>
          <a:off x="10584" y="52352047"/>
          <a:ext cx="29584650" cy="2476500"/>
        </a:xfrm>
        <a:prstGeom prst="rect">
          <a:avLst/>
        </a:prstGeom>
        <a:solidFill>
          <a:schemeClr val="bg1"/>
        </a:solidFill>
        <a:ln w="9525">
          <a:solidFill>
            <a:srgbClr val="0F4B87"/>
          </a:solidFill>
          <a:miter lim="800000"/>
          <a:headEnd/>
          <a:tailEnd/>
        </a:ln>
      </xdr:spPr>
      <xdr:txBody>
        <a:bodyPr vertOverflow="clip" wrap="square" lIns="36576" tIns="27432" rIns="0" bIns="0" anchor="t"/>
        <a:lstStyle/>
        <a:p>
          <a:pPr algn="l" rtl="0">
            <a:defRPr sz="1000"/>
          </a:pPr>
          <a:endParaRPr lang="es-CO" sz="2000" b="1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3200" b="1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INFORMACIÓN TENEDORES</a:t>
          </a:r>
          <a:endParaRPr lang="es-CO" sz="3200" b="0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Subdirección de Financiamiento Interno de la Nación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Dirección General de Crédito Público y Tesoro Nacional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Ministerio de Hacienda y Crédito Público</a:t>
          </a:r>
          <a:endParaRPr lang="es-CO" sz="1600">
            <a:solidFill>
              <a:schemeClr val="tx2">
                <a:lumMod val="75000"/>
              </a:schemeClr>
            </a:solidFill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0</xdr:colOff>
      <xdr:row>184</xdr:row>
      <xdr:rowOff>74084</xdr:rowOff>
    </xdr:from>
    <xdr:to>
      <xdr:col>15</xdr:col>
      <xdr:colOff>0</xdr:colOff>
      <xdr:row>191</xdr:row>
      <xdr:rowOff>150284</xdr:rowOff>
    </xdr:to>
    <xdr:sp macro="" textlink="">
      <xdr:nvSpPr>
        <xdr:cNvPr id="14" name="Rectangle 1">
          <a:extLst>
            <a:ext uri="{FF2B5EF4-FFF2-40B4-BE49-F238E27FC236}">
              <a16:creationId xmlns:a16="http://schemas.microsoft.com/office/drawing/2014/main" id="{05D6058A-9B48-4967-9CA9-FA3A8CFBE0DA}"/>
            </a:ext>
          </a:extLst>
        </xdr:cNvPr>
        <xdr:cNvSpPr>
          <a:spLocks noChangeArrowheads="1"/>
        </xdr:cNvSpPr>
      </xdr:nvSpPr>
      <xdr:spPr bwMode="auto">
        <a:xfrm>
          <a:off x="0" y="73254659"/>
          <a:ext cx="29584650" cy="2476500"/>
        </a:xfrm>
        <a:prstGeom prst="rect">
          <a:avLst/>
        </a:prstGeom>
        <a:solidFill>
          <a:schemeClr val="bg1"/>
        </a:solidFill>
        <a:ln w="9525">
          <a:solidFill>
            <a:srgbClr val="0F4B87"/>
          </a:solidFill>
          <a:miter lim="800000"/>
          <a:headEnd/>
          <a:tailEnd/>
        </a:ln>
      </xdr:spPr>
      <xdr:txBody>
        <a:bodyPr vertOverflow="clip" wrap="square" lIns="36576" tIns="27432" rIns="0" bIns="0" anchor="t"/>
        <a:lstStyle/>
        <a:p>
          <a:pPr algn="l" rtl="0">
            <a:defRPr sz="1000"/>
          </a:pPr>
          <a:endParaRPr lang="es-CO" sz="2000" b="1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3200" b="1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INFORMACIÓN TENEDORES</a:t>
          </a:r>
          <a:endParaRPr lang="es-CO" sz="3200" b="0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Subdirección de Financiamiento Interno de la Nación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Dirección General de Crédito Público y Tesoro Nacional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Ministerio de Hacienda y Crédito Público</a:t>
          </a:r>
          <a:endParaRPr lang="es-CO" sz="1600">
            <a:solidFill>
              <a:schemeClr val="tx2">
                <a:lumMod val="75000"/>
              </a:schemeClr>
            </a:solidFill>
            <a:latin typeface="Arial Narrow" pitchFamily="34" charset="0"/>
          </a:endParaRPr>
        </a:p>
      </xdr:txBody>
    </xdr:sp>
    <xdr:clientData/>
  </xdr:twoCellAnchor>
  <xdr:twoCellAnchor editAs="oneCell">
    <xdr:from>
      <xdr:col>11</xdr:col>
      <xdr:colOff>714381</xdr:colOff>
      <xdr:row>0</xdr:row>
      <xdr:rowOff>95250</xdr:rowOff>
    </xdr:from>
    <xdr:to>
      <xdr:col>12</xdr:col>
      <xdr:colOff>1874843</xdr:colOff>
      <xdr:row>6</xdr:row>
      <xdr:rowOff>246484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5D0ECD36-76AB-409E-B89D-8DB312AB4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74444" y="95250"/>
          <a:ext cx="3071812" cy="21514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761996</xdr:colOff>
      <xdr:row>45</xdr:row>
      <xdr:rowOff>23813</xdr:rowOff>
    </xdr:from>
    <xdr:to>
      <xdr:col>13</xdr:col>
      <xdr:colOff>30158</xdr:colOff>
      <xdr:row>53</xdr:row>
      <xdr:rowOff>86147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F2DC5909-B50B-42E5-811F-9426B928C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22059" y="19788188"/>
          <a:ext cx="3071812" cy="21514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746123</xdr:colOff>
      <xdr:row>90</xdr:row>
      <xdr:rowOff>189368</xdr:rowOff>
    </xdr:from>
    <xdr:to>
      <xdr:col>13</xdr:col>
      <xdr:colOff>7935</xdr:colOff>
      <xdr:row>98</xdr:row>
      <xdr:rowOff>245352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F39F02AC-2036-42D3-B2EE-0C512DF49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6186" y="39479993"/>
          <a:ext cx="3071812" cy="21514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748773</xdr:colOff>
      <xdr:row>140</xdr:row>
      <xdr:rowOff>297924</xdr:rowOff>
    </xdr:from>
    <xdr:to>
      <xdr:col>13</xdr:col>
      <xdr:colOff>10585</xdr:colOff>
      <xdr:row>147</xdr:row>
      <xdr:rowOff>115783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2E0D64B4-6643-4A4B-B66A-7FAC8C387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8836" y="51923424"/>
          <a:ext cx="3071812" cy="21514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761997</xdr:colOff>
      <xdr:row>184</xdr:row>
      <xdr:rowOff>221721</xdr:rowOff>
    </xdr:from>
    <xdr:to>
      <xdr:col>13</xdr:col>
      <xdr:colOff>30159</xdr:colOff>
      <xdr:row>191</xdr:row>
      <xdr:rowOff>39580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F1E8FB38-CEFB-40F1-9F1A-6BFBA0B30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22060" y="72587909"/>
          <a:ext cx="3071812" cy="21514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142875</xdr:colOff>
      <xdr:row>100</xdr:row>
      <xdr:rowOff>95250</xdr:rowOff>
    </xdr:from>
    <xdr:to>
      <xdr:col>3</xdr:col>
      <xdr:colOff>1771750</xdr:colOff>
      <xdr:row>128</xdr:row>
      <xdr:rowOff>139910</xdr:rowOff>
    </xdr:to>
    <xdr:graphicFrame macro="">
      <xdr:nvGraphicFramePr>
        <xdr:cNvPr id="3" name="8 Gráfico">
          <a:extLst>
            <a:ext uri="{FF2B5EF4-FFF2-40B4-BE49-F238E27FC236}">
              <a16:creationId xmlns:a16="http://schemas.microsoft.com/office/drawing/2014/main" id="{EA7868DC-7395-4F44-A634-1231BECC4C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1968500</xdr:colOff>
      <xdr:row>100</xdr:row>
      <xdr:rowOff>79375</xdr:rowOff>
    </xdr:from>
    <xdr:to>
      <xdr:col>9</xdr:col>
      <xdr:colOff>73125</xdr:colOff>
      <xdr:row>128</xdr:row>
      <xdr:rowOff>106800</xdr:rowOff>
    </xdr:to>
    <xdr:graphicFrame macro="">
      <xdr:nvGraphicFramePr>
        <xdr:cNvPr id="4" name="7 Gráfico">
          <a:extLst>
            <a:ext uri="{FF2B5EF4-FFF2-40B4-BE49-F238E27FC236}">
              <a16:creationId xmlns:a16="http://schemas.microsoft.com/office/drawing/2014/main" id="{7B873452-A755-486A-9225-F6C5FD30B8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269875</xdr:colOff>
      <xdr:row>100</xdr:row>
      <xdr:rowOff>63500</xdr:rowOff>
    </xdr:from>
    <xdr:to>
      <xdr:col>14</xdr:col>
      <xdr:colOff>358875</xdr:colOff>
      <xdr:row>128</xdr:row>
      <xdr:rowOff>90925</xdr:rowOff>
    </xdr:to>
    <xdr:graphicFrame macro="">
      <xdr:nvGraphicFramePr>
        <xdr:cNvPr id="5" name="2 Gráfico">
          <a:extLst>
            <a:ext uri="{FF2B5EF4-FFF2-40B4-BE49-F238E27FC236}">
              <a16:creationId xmlns:a16="http://schemas.microsoft.com/office/drawing/2014/main" id="{A5DC8A86-8EF1-42F7-9E10-748A395222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SFIN\Forzosas\PerfilDeudaInterna\InformeDiario\BUD\Tenedores%20cta.xlsm" TargetMode="External"/><Relationship Id="rId1" Type="http://schemas.openxmlformats.org/officeDocument/2006/relationships/externalLinkPath" Target="file:///Z:\SFIN\Forzosas\PerfilDeudaInterna\InformeDiario\BUD\Tenedores%20cta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enedores"/>
      <sheetName val="Hoja3"/>
      <sheetName val="%"/>
      <sheetName val="Hoja1"/>
    </sheetNames>
    <sheetDataSet>
      <sheetData sheetId="0"/>
      <sheetData sheetId="1">
        <row r="1">
          <cell r="B1" t="str">
            <v>Fondos de Pensiones</v>
          </cell>
          <cell r="C1" t="str">
            <v>Bancos Comerciales</v>
          </cell>
          <cell r="D1" t="str">
            <v>Resto de Sector Privado</v>
          </cell>
          <cell r="E1" t="str">
            <v>Resto de Sector Financiero</v>
          </cell>
          <cell r="F1" t="str">
            <v>Fondos de Capital Extranjero</v>
          </cell>
          <cell r="G1" t="str">
            <v>Sector Público</v>
          </cell>
        </row>
        <row r="143">
          <cell r="A143">
            <v>45596</v>
          </cell>
          <cell r="B143">
            <v>0.3201624303656469</v>
          </cell>
          <cell r="C143">
            <v>0.14823490518643093</v>
          </cell>
          <cell r="D143">
            <v>0.14425839149814434</v>
          </cell>
          <cell r="E143">
            <v>0.10233585772763343</v>
          </cell>
          <cell r="F143">
            <v>0.18767209223510975</v>
          </cell>
          <cell r="G143">
            <v>9.7336322987034665E-2</v>
          </cell>
        </row>
        <row r="144">
          <cell r="A144">
            <v>45626</v>
          </cell>
          <cell r="B144">
            <v>0.31940150594765931</v>
          </cell>
          <cell r="C144">
            <v>0.15267792932292643</v>
          </cell>
          <cell r="D144">
            <v>0.14710594390054896</v>
          </cell>
          <cell r="E144">
            <v>0.10216448687948501</v>
          </cell>
          <cell r="F144">
            <v>0.18064370365948274</v>
          </cell>
          <cell r="G144">
            <v>9.8006430289897389E-2</v>
          </cell>
        </row>
        <row r="154">
          <cell r="A154">
            <v>45930</v>
          </cell>
          <cell r="B154">
            <v>0.30003519956327507</v>
          </cell>
          <cell r="C154">
            <v>0.15006585856934679</v>
          </cell>
          <cell r="D154">
            <v>0.16389808179096879</v>
          </cell>
          <cell r="E154">
            <v>0.1096245458682962</v>
          </cell>
          <cell r="F154">
            <v>0.20008174249917465</v>
          </cell>
          <cell r="G154">
            <v>7.6294571708938316E-2</v>
          </cell>
        </row>
        <row r="155">
          <cell r="A155">
            <v>45961</v>
          </cell>
          <cell r="B155">
            <v>0.2948845145977062</v>
          </cell>
          <cell r="C155">
            <v>0.14820809803968024</v>
          </cell>
          <cell r="D155">
            <v>0.16841476558660601</v>
          </cell>
          <cell r="E155">
            <v>0.11027979577734373</v>
          </cell>
          <cell r="F155">
            <v>0.19611126370122969</v>
          </cell>
          <cell r="G155">
            <v>8.2101562297434053E-2</v>
          </cell>
        </row>
        <row r="156">
          <cell r="A156">
            <v>45991</v>
          </cell>
          <cell r="B156">
            <v>0.29308908151761337</v>
          </cell>
          <cell r="C156">
            <v>0.15699034353621741</v>
          </cell>
          <cell r="D156">
            <v>0.16509819263532458</v>
          </cell>
          <cell r="E156">
            <v>0.11148040114493343</v>
          </cell>
          <cell r="F156">
            <v>0.19438501758346019</v>
          </cell>
          <cell r="G156">
            <v>7.8956963582451412E-2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tabColor theme="3" tint="0.39997558519241921"/>
    <pageSetUpPr fitToPage="1"/>
  </sheetPr>
  <dimension ref="A8:W219"/>
  <sheetViews>
    <sheetView showGridLines="0" tabSelected="1" view="pageBreakPreview" zoomScale="40" zoomScaleNormal="70" zoomScaleSheetLayoutView="40" workbookViewId="0">
      <selection activeCell="G15" sqref="G15"/>
    </sheetView>
  </sheetViews>
  <sheetFormatPr baseColWidth="10" defaultColWidth="11.453125" defaultRowHeight="27" x14ac:dyDescent="0.5"/>
  <cols>
    <col min="1" max="1" width="89.1796875" style="1" customWidth="1"/>
    <col min="2" max="2" width="0" style="1" hidden="1" customWidth="1"/>
    <col min="3" max="3" width="29.54296875" style="2" customWidth="1"/>
    <col min="4" max="4" width="29.453125" style="2" customWidth="1"/>
    <col min="5" max="5" width="28.81640625" style="2" customWidth="1"/>
    <col min="6" max="6" width="28" style="2" customWidth="1"/>
    <col min="7" max="7" width="29.26953125" style="2" bestFit="1" customWidth="1"/>
    <col min="8" max="8" width="28.1796875" style="2" bestFit="1" customWidth="1"/>
    <col min="9" max="9" width="28.453125" style="2" customWidth="1"/>
    <col min="10" max="10" width="29.26953125" style="2" bestFit="1" customWidth="1"/>
    <col min="11" max="11" width="30.1796875" style="2" customWidth="1"/>
    <col min="12" max="12" width="28.453125" style="2" customWidth="1"/>
    <col min="13" max="13" width="28.7265625" style="2" bestFit="1" customWidth="1"/>
    <col min="14" max="14" width="27.81640625" style="2" customWidth="1"/>
    <col min="15" max="15" width="8.453125" style="1" customWidth="1"/>
    <col min="16" max="32" width="24.453125" style="1" bestFit="1" customWidth="1"/>
    <col min="33" max="33" width="13.453125" style="1" bestFit="1" customWidth="1"/>
    <col min="34" max="16384" width="11.453125" style="1"/>
  </cols>
  <sheetData>
    <row r="8" spans="1:17" ht="15" customHeight="1" x14ac:dyDescent="0.5"/>
    <row r="9" spans="1:17" ht="15" customHeight="1" x14ac:dyDescent="0.5"/>
    <row r="10" spans="1:17" x14ac:dyDescent="0.4">
      <c r="A10" s="4"/>
      <c r="B10" s="4"/>
      <c r="C10" s="5"/>
      <c r="D10" s="5"/>
      <c r="E10" s="5"/>
      <c r="F10" s="5"/>
      <c r="G10" s="5"/>
      <c r="H10" s="5"/>
      <c r="I10" s="5"/>
      <c r="J10" s="5"/>
      <c r="K10" s="5"/>
      <c r="L10" s="5"/>
      <c r="M10" s="6"/>
      <c r="N10" s="5"/>
    </row>
    <row r="11" spans="1:17" ht="21" customHeight="1" x14ac:dyDescent="0.4">
      <c r="A11" s="38" t="s">
        <v>0</v>
      </c>
      <c r="B11" s="24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</row>
    <row r="12" spans="1:17" ht="31.5" customHeight="1" x14ac:dyDescent="0.4">
      <c r="A12" s="38"/>
      <c r="B12" s="26"/>
      <c r="C12" s="27">
        <v>45657</v>
      </c>
      <c r="D12" s="27">
        <v>45688</v>
      </c>
      <c r="E12" s="27">
        <v>45716</v>
      </c>
      <c r="F12" s="27">
        <v>45747</v>
      </c>
      <c r="G12" s="27">
        <v>45777</v>
      </c>
      <c r="H12" s="27">
        <v>45808</v>
      </c>
      <c r="I12" s="27">
        <v>45838</v>
      </c>
      <c r="J12" s="27">
        <v>45869</v>
      </c>
      <c r="K12" s="27">
        <v>45900</v>
      </c>
      <c r="L12" s="27">
        <v>45930</v>
      </c>
      <c r="M12" s="27">
        <v>45961</v>
      </c>
      <c r="N12" s="27">
        <v>45991</v>
      </c>
    </row>
    <row r="13" spans="1:17" ht="22.5" customHeight="1" thickBot="1" x14ac:dyDescent="0.45">
      <c r="A13" s="39"/>
      <c r="B13" s="26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</row>
    <row r="14" spans="1:17" ht="21.75" hidden="1" customHeight="1" x14ac:dyDescent="0.4">
      <c r="A14" s="8" t="s">
        <v>1</v>
      </c>
      <c r="B14" s="4"/>
      <c r="C14" s="7"/>
      <c r="D14" s="9"/>
      <c r="E14" s="9"/>
      <c r="F14" s="9"/>
      <c r="G14" s="10"/>
      <c r="H14" s="10"/>
      <c r="I14" s="10"/>
      <c r="J14" s="10"/>
      <c r="K14" s="10"/>
      <c r="L14" s="10"/>
      <c r="M14" s="10"/>
      <c r="N14" s="10"/>
    </row>
    <row r="15" spans="1:17" ht="47.25" customHeight="1" thickTop="1" thickBot="1" x14ac:dyDescent="0.45">
      <c r="A15" s="11" t="s">
        <v>1</v>
      </c>
      <c r="B15" s="5"/>
      <c r="C15" s="12">
        <v>187780553.34527379</v>
      </c>
      <c r="D15" s="12">
        <v>192239972.48404819</v>
      </c>
      <c r="E15" s="12">
        <v>197884526.59648651</v>
      </c>
      <c r="F15" s="12">
        <v>199365100.83653399</v>
      </c>
      <c r="G15" s="12">
        <v>198534373.31962842</v>
      </c>
      <c r="H15" s="12">
        <v>199274453.20450887</v>
      </c>
      <c r="I15" s="12">
        <v>202099549.9581348</v>
      </c>
      <c r="J15" s="12">
        <v>204997976.02642</v>
      </c>
      <c r="K15" s="12">
        <v>205398929.76677853</v>
      </c>
      <c r="L15" s="12">
        <v>207875075.80837274</v>
      </c>
      <c r="M15" s="12">
        <v>204728461.56967703</v>
      </c>
      <c r="N15" s="12">
        <v>207343446.22338</v>
      </c>
      <c r="O15" s="17"/>
      <c r="P15" s="17"/>
      <c r="Q15" s="17"/>
    </row>
    <row r="16" spans="1:17" ht="47.25" customHeight="1" thickTop="1" thickBot="1" x14ac:dyDescent="0.45">
      <c r="A16" s="13" t="s">
        <v>2</v>
      </c>
      <c r="B16" s="5"/>
      <c r="C16" s="14">
        <v>92724266.747662708</v>
      </c>
      <c r="D16" s="14">
        <v>89468999.621837631</v>
      </c>
      <c r="E16" s="14">
        <v>91463718.962748006</v>
      </c>
      <c r="F16" s="14">
        <v>94974302.225427002</v>
      </c>
      <c r="G16" s="14">
        <v>106204042.35975519</v>
      </c>
      <c r="H16" s="14">
        <v>101380972.1317964</v>
      </c>
      <c r="I16" s="14">
        <v>103133271.26868881</v>
      </c>
      <c r="J16" s="14">
        <v>112023076.23251</v>
      </c>
      <c r="K16" s="14">
        <v>115811129.1843874</v>
      </c>
      <c r="L16" s="14">
        <v>103970973.31165884</v>
      </c>
      <c r="M16" s="14">
        <v>102895928.41192761</v>
      </c>
      <c r="N16" s="14">
        <v>111061519.87662999</v>
      </c>
      <c r="O16" s="17"/>
      <c r="P16" s="17"/>
      <c r="Q16" s="17"/>
    </row>
    <row r="17" spans="1:17" ht="47.25" customHeight="1" thickTop="1" thickBot="1" x14ac:dyDescent="0.45">
      <c r="A17" s="11" t="s">
        <v>3</v>
      </c>
      <c r="B17" s="5"/>
      <c r="C17" s="12">
        <v>44306412.841803901</v>
      </c>
      <c r="D17" s="12">
        <v>50117905.003443509</v>
      </c>
      <c r="E17" s="12">
        <v>50728009.236326002</v>
      </c>
      <c r="F17" s="12">
        <v>52563342.746175997</v>
      </c>
      <c r="G17" s="12">
        <v>53047642.02532021</v>
      </c>
      <c r="H17" s="12">
        <v>52003486.138366692</v>
      </c>
      <c r="I17" s="12">
        <v>50871189.723439604</v>
      </c>
      <c r="J17" s="12">
        <v>39466205.932662003</v>
      </c>
      <c r="K17" s="12">
        <v>37491177.761324294</v>
      </c>
      <c r="L17" s="12">
        <v>36743684.241046391</v>
      </c>
      <c r="M17" s="12">
        <v>37380627.868286796</v>
      </c>
      <c r="N17" s="12">
        <v>37400768.482955001</v>
      </c>
      <c r="O17" s="17"/>
      <c r="P17" s="17"/>
      <c r="Q17" s="17"/>
    </row>
    <row r="18" spans="1:17" ht="47.25" customHeight="1" thickTop="1" thickBot="1" x14ac:dyDescent="0.45">
      <c r="A18" s="13" t="s">
        <v>4</v>
      </c>
      <c r="B18" s="5"/>
      <c r="C18" s="14">
        <v>102877884.6582685</v>
      </c>
      <c r="D18" s="14">
        <v>105132280.5743905</v>
      </c>
      <c r="E18" s="14">
        <v>107640309.801479</v>
      </c>
      <c r="F18" s="14">
        <v>107742536.672235</v>
      </c>
      <c r="G18" s="14">
        <v>107787323.5879408</v>
      </c>
      <c r="H18" s="14">
        <v>109602541.2665091</v>
      </c>
      <c r="I18" s="14">
        <v>110323558.64371081</v>
      </c>
      <c r="J18" s="14">
        <v>103949059.64702</v>
      </c>
      <c r="K18" s="14">
        <v>107244551.3261352</v>
      </c>
      <c r="L18" s="14">
        <v>138623759.64696041</v>
      </c>
      <c r="M18" s="14">
        <v>136153495.10235119</v>
      </c>
      <c r="N18" s="14">
        <v>137516072.6945225</v>
      </c>
      <c r="O18" s="17"/>
      <c r="P18" s="17"/>
      <c r="Q18" s="17"/>
    </row>
    <row r="19" spans="1:17" ht="47.25" customHeight="1" thickTop="1" thickBot="1" x14ac:dyDescent="0.45">
      <c r="A19" s="11" t="s">
        <v>5</v>
      </c>
      <c r="B19" s="5"/>
      <c r="C19" s="12">
        <v>4947003.7311235992</v>
      </c>
      <c r="D19" s="12">
        <v>4395400.7780687995</v>
      </c>
      <c r="E19" s="12">
        <v>2126875.9951519999</v>
      </c>
      <c r="F19" s="12">
        <v>4437001.0024920003</v>
      </c>
      <c r="G19" s="12">
        <v>2204695.1256212001</v>
      </c>
      <c r="H19" s="12">
        <v>5381727.6129257996</v>
      </c>
      <c r="I19" s="12">
        <v>2256144.7810463998</v>
      </c>
      <c r="J19" s="12">
        <v>2246466.1530320002</v>
      </c>
      <c r="K19" s="12">
        <v>2278233.9861964001</v>
      </c>
      <c r="L19" s="12">
        <v>2453646.8574927999</v>
      </c>
      <c r="M19" s="12">
        <v>1921982.4617203996</v>
      </c>
      <c r="N19" s="12">
        <v>1766168.6266600001</v>
      </c>
      <c r="O19" s="17"/>
      <c r="P19" s="17"/>
      <c r="Q19" s="17"/>
    </row>
    <row r="20" spans="1:17" ht="47.25" customHeight="1" thickTop="1" thickBot="1" x14ac:dyDescent="0.45">
      <c r="A20" s="13" t="s">
        <v>6</v>
      </c>
      <c r="B20" s="5"/>
      <c r="C20" s="14">
        <v>68645314.525549293</v>
      </c>
      <c r="D20" s="14">
        <v>70301030.825592607</v>
      </c>
      <c r="E20" s="14">
        <v>72319726.960128993</v>
      </c>
      <c r="F20" s="14">
        <v>73943259.962754995</v>
      </c>
      <c r="G20" s="14">
        <v>75365573.9840478</v>
      </c>
      <c r="H20" s="14">
        <v>76507323.915661499</v>
      </c>
      <c r="I20" s="14">
        <v>78359709.512574404</v>
      </c>
      <c r="J20" s="14">
        <v>80146184.994302005</v>
      </c>
      <c r="K20" s="14">
        <v>80977837.909635797</v>
      </c>
      <c r="L20" s="14">
        <v>82330563.319555193</v>
      </c>
      <c r="M20" s="14">
        <v>83623512.374645904</v>
      </c>
      <c r="N20" s="14">
        <v>84231980.645922497</v>
      </c>
      <c r="O20" s="17"/>
      <c r="P20" s="17"/>
      <c r="Q20" s="17"/>
    </row>
    <row r="21" spans="1:17" ht="47.25" customHeight="1" thickTop="1" thickBot="1" x14ac:dyDescent="0.45">
      <c r="A21" s="11" t="s">
        <v>7</v>
      </c>
      <c r="B21" s="5"/>
      <c r="C21" s="12">
        <v>21105486.523093596</v>
      </c>
      <c r="D21" s="12">
        <v>22817925.572828799</v>
      </c>
      <c r="E21" s="12">
        <v>24390987.482301999</v>
      </c>
      <c r="F21" s="12">
        <v>23578804.624892</v>
      </c>
      <c r="G21" s="12">
        <v>24175837.863918401</v>
      </c>
      <c r="H21" s="12">
        <v>25393795.070431296</v>
      </c>
      <c r="I21" s="12">
        <v>24766059.856504399</v>
      </c>
      <c r="J21" s="12">
        <v>26436609.153822001</v>
      </c>
      <c r="K21" s="12">
        <v>26920453.995216899</v>
      </c>
      <c r="L21" s="12">
        <v>26179623.000482995</v>
      </c>
      <c r="M21" s="12">
        <v>26141485.104869001</v>
      </c>
      <c r="N21" s="12">
        <v>27363174.290725</v>
      </c>
      <c r="O21" s="17"/>
      <c r="P21" s="17"/>
      <c r="Q21" s="17"/>
    </row>
    <row r="22" spans="1:17" ht="47.25" customHeight="1" thickTop="1" thickBot="1" x14ac:dyDescent="0.45">
      <c r="A22" s="13" t="s">
        <v>8</v>
      </c>
      <c r="B22" s="5"/>
      <c r="C22" s="14">
        <v>164315.81019979998</v>
      </c>
      <c r="D22" s="14">
        <v>942138.83016339992</v>
      </c>
      <c r="E22" s="14">
        <v>650614.83311100001</v>
      </c>
      <c r="F22" s="14">
        <v>932624.90113699995</v>
      </c>
      <c r="G22" s="14">
        <v>961013.95009079995</v>
      </c>
      <c r="H22" s="14">
        <v>402763.87300839997</v>
      </c>
      <c r="I22" s="14">
        <v>4273444.8694263995</v>
      </c>
      <c r="J22" s="14">
        <v>14784298.789782001</v>
      </c>
      <c r="K22" s="14">
        <v>12244423.002618</v>
      </c>
      <c r="L22" s="14">
        <v>9927231.5800480004</v>
      </c>
      <c r="M22" s="14">
        <v>13972154.232249599</v>
      </c>
      <c r="N22" s="14">
        <v>12979333.8851825</v>
      </c>
      <c r="O22" s="17"/>
      <c r="P22" s="17"/>
      <c r="Q22" s="17"/>
    </row>
    <row r="23" spans="1:17" ht="47.25" customHeight="1" thickTop="1" thickBot="1" x14ac:dyDescent="0.45">
      <c r="A23" s="11" t="s">
        <v>9</v>
      </c>
      <c r="B23" s="5"/>
      <c r="C23" s="12">
        <v>3658841.9676957997</v>
      </c>
      <c r="D23" s="12">
        <v>3741538.2239314001</v>
      </c>
      <c r="E23" s="12">
        <v>3782165.1178310001</v>
      </c>
      <c r="F23" s="12">
        <v>3900658.2687260001</v>
      </c>
      <c r="G23" s="12">
        <v>3973455.5047652</v>
      </c>
      <c r="H23" s="12">
        <v>3590595.2921377998</v>
      </c>
      <c r="I23" s="12">
        <v>3659119.0826264</v>
      </c>
      <c r="J23" s="12">
        <v>3744056.5329700001</v>
      </c>
      <c r="K23" s="12">
        <v>3707637.4329315</v>
      </c>
      <c r="L23" s="12">
        <v>3735034.7981354999</v>
      </c>
      <c r="M23" s="12">
        <v>3725605.7845943002</v>
      </c>
      <c r="N23" s="12">
        <v>3711179.7425325001</v>
      </c>
      <c r="O23" s="17"/>
      <c r="P23" s="17"/>
      <c r="Q23" s="17"/>
    </row>
    <row r="24" spans="1:17" ht="47.25" customHeight="1" thickTop="1" thickBot="1" x14ac:dyDescent="0.45">
      <c r="A24" s="13" t="s">
        <v>10</v>
      </c>
      <c r="B24" s="5"/>
      <c r="C24" s="14">
        <v>11699707.3939282</v>
      </c>
      <c r="D24" s="14">
        <v>13279360.136665599</v>
      </c>
      <c r="E24" s="14">
        <v>15780761.6466405</v>
      </c>
      <c r="F24" s="14">
        <v>15566152.660943</v>
      </c>
      <c r="G24" s="14">
        <v>16726061.049851602</v>
      </c>
      <c r="H24" s="14">
        <v>19314697.540262397</v>
      </c>
      <c r="I24" s="14">
        <v>16400391.3108512</v>
      </c>
      <c r="J24" s="14">
        <v>17518623.792978</v>
      </c>
      <c r="K24" s="14">
        <v>21380026.580317106</v>
      </c>
      <c r="L24" s="14">
        <v>21473280.513833597</v>
      </c>
      <c r="M24" s="14">
        <v>22866903.414732806</v>
      </c>
      <c r="N24" s="14">
        <v>22348962.941845</v>
      </c>
      <c r="O24" s="17"/>
      <c r="P24" s="17"/>
      <c r="Q24" s="17"/>
    </row>
    <row r="25" spans="1:17" ht="47.25" customHeight="1" thickTop="1" thickBot="1" x14ac:dyDescent="0.45">
      <c r="A25" s="11" t="s">
        <v>11</v>
      </c>
      <c r="B25" s="5"/>
      <c r="C25" s="12">
        <v>4792362.5510156993</v>
      </c>
      <c r="D25" s="12">
        <v>5052844.2918114001</v>
      </c>
      <c r="E25" s="12">
        <v>3428013.1578139998</v>
      </c>
      <c r="F25" s="12">
        <v>3906001.0604579998</v>
      </c>
      <c r="G25" s="12">
        <v>4389994.7520716004</v>
      </c>
      <c r="H25" s="12">
        <v>4655881.6111915996</v>
      </c>
      <c r="I25" s="12">
        <v>3041294.6571695996</v>
      </c>
      <c r="J25" s="12">
        <v>3779346.2150380001</v>
      </c>
      <c r="K25" s="12">
        <v>3889339.4076962993</v>
      </c>
      <c r="L25" s="12">
        <v>5010004.1077782996</v>
      </c>
      <c r="M25" s="12">
        <v>4065402.7636518995</v>
      </c>
      <c r="N25" s="12">
        <v>2737355.6218400002</v>
      </c>
      <c r="O25" s="17"/>
      <c r="P25" s="17"/>
      <c r="Q25" s="17"/>
    </row>
    <row r="26" spans="1:17" ht="47.25" customHeight="1" thickTop="1" thickBot="1" x14ac:dyDescent="0.45">
      <c r="A26" s="13" t="s">
        <v>12</v>
      </c>
      <c r="B26" s="5"/>
      <c r="C26" s="14">
        <v>1794677.771589</v>
      </c>
      <c r="D26" s="14">
        <v>1810695.4660070001</v>
      </c>
      <c r="E26" s="14">
        <v>1964998.7920550001</v>
      </c>
      <c r="F26" s="14">
        <v>2057333.5579510001</v>
      </c>
      <c r="G26" s="14">
        <v>2148636.3553786003</v>
      </c>
      <c r="H26" s="14">
        <v>2217399.3227710002</v>
      </c>
      <c r="I26" s="14">
        <v>2358193.1001475998</v>
      </c>
      <c r="J26" s="14">
        <v>2621675.8835399998</v>
      </c>
      <c r="K26" s="14">
        <v>2793848.5543217002</v>
      </c>
      <c r="L26" s="14">
        <v>2926575.1246906002</v>
      </c>
      <c r="M26" s="14">
        <v>3056056.9217419005</v>
      </c>
      <c r="N26" s="14">
        <v>3050110.6764374999</v>
      </c>
      <c r="O26" s="17"/>
      <c r="P26" s="17"/>
      <c r="Q26" s="17"/>
    </row>
    <row r="27" spans="1:17" ht="47.25" customHeight="1" thickTop="1" thickBot="1" x14ac:dyDescent="0.45">
      <c r="A27" s="11" t="s">
        <v>13</v>
      </c>
      <c r="B27" s="5"/>
      <c r="C27" s="12">
        <v>1722892.4685500001</v>
      </c>
      <c r="D27" s="12">
        <v>1732959.1268499999</v>
      </c>
      <c r="E27" s="12">
        <v>1799783.0052499999</v>
      </c>
      <c r="F27" s="12">
        <v>1817523.7464999999</v>
      </c>
      <c r="G27" s="12">
        <v>1988924.2812999999</v>
      </c>
      <c r="H27" s="12">
        <v>2063544.1053500001</v>
      </c>
      <c r="I27" s="12">
        <v>2099519.1918000001</v>
      </c>
      <c r="J27" s="12">
        <v>2173241.3489999999</v>
      </c>
      <c r="K27" s="12">
        <v>2220720.0675499998</v>
      </c>
      <c r="L27" s="12">
        <v>2293904.34235</v>
      </c>
      <c r="M27" s="12">
        <v>2360771.6335499999</v>
      </c>
      <c r="N27" s="12">
        <v>2300675.4512499999</v>
      </c>
      <c r="O27" s="17"/>
      <c r="P27" s="17"/>
      <c r="Q27" s="17"/>
    </row>
    <row r="28" spans="1:17" ht="55" thickTop="1" thickBot="1" x14ac:dyDescent="0.45">
      <c r="A28" s="15" t="s">
        <v>14</v>
      </c>
      <c r="B28" s="5"/>
      <c r="C28" s="14">
        <v>857947.66755000001</v>
      </c>
      <c r="D28" s="14">
        <v>854267.76214999997</v>
      </c>
      <c r="E28" s="14">
        <v>921386.58825000003</v>
      </c>
      <c r="F28" s="14">
        <v>908365.57620000001</v>
      </c>
      <c r="G28" s="14">
        <v>818565.25289999996</v>
      </c>
      <c r="H28" s="14">
        <v>937604.42235000001</v>
      </c>
      <c r="I28" s="14">
        <v>960626.43460000004</v>
      </c>
      <c r="J28" s="14">
        <v>1181308.1824459999</v>
      </c>
      <c r="K28" s="14">
        <v>1400377.8481216999</v>
      </c>
      <c r="L28" s="14">
        <v>1408603.7038558999</v>
      </c>
      <c r="M28" s="14">
        <v>1452342.6938437</v>
      </c>
      <c r="N28" s="14">
        <v>1382171.3889174999</v>
      </c>
      <c r="O28" s="17"/>
      <c r="P28" s="17"/>
      <c r="Q28" s="17"/>
    </row>
    <row r="29" spans="1:17" ht="47.25" customHeight="1" thickTop="1" thickBot="1" x14ac:dyDescent="0.45">
      <c r="A29" s="11" t="s">
        <v>15</v>
      </c>
      <c r="B29" s="5"/>
      <c r="C29" s="12">
        <v>919967.82375610003</v>
      </c>
      <c r="D29" s="12">
        <v>961618.96235159994</v>
      </c>
      <c r="E29" s="12">
        <v>985559.97054899996</v>
      </c>
      <c r="F29" s="12">
        <v>988251.42269299994</v>
      </c>
      <c r="G29" s="12">
        <v>922780.06530480005</v>
      </c>
      <c r="H29" s="12">
        <v>1153602.0236692999</v>
      </c>
      <c r="I29" s="12">
        <v>1126668.1904832001</v>
      </c>
      <c r="J29" s="12">
        <v>1006333.318316</v>
      </c>
      <c r="K29" s="12">
        <v>1389428.5565409001</v>
      </c>
      <c r="L29" s="12">
        <v>1696804.2454516001</v>
      </c>
      <c r="M29" s="12">
        <v>2072442.1226367003</v>
      </c>
      <c r="N29" s="12">
        <v>1981451.0812649999</v>
      </c>
      <c r="O29" s="17"/>
      <c r="P29" s="17"/>
      <c r="Q29" s="17"/>
    </row>
    <row r="30" spans="1:17" ht="47.25" customHeight="1" thickTop="1" thickBot="1" x14ac:dyDescent="0.45">
      <c r="A30" s="13" t="s">
        <v>16</v>
      </c>
      <c r="B30" s="5"/>
      <c r="C30" s="14">
        <v>228627.118361</v>
      </c>
      <c r="D30" s="14">
        <v>245898.167063</v>
      </c>
      <c r="E30" s="14">
        <v>260699.56768000001</v>
      </c>
      <c r="F30" s="14">
        <v>282114.17920000001</v>
      </c>
      <c r="G30" s="14">
        <v>307099.87747200002</v>
      </c>
      <c r="H30" s="14">
        <v>328229.97824800003</v>
      </c>
      <c r="I30" s="14">
        <v>350674.60650400002</v>
      </c>
      <c r="J30" s="14">
        <v>387596.89941999997</v>
      </c>
      <c r="K30" s="14">
        <v>487664.19264899998</v>
      </c>
      <c r="L30" s="14">
        <v>517754.62552300002</v>
      </c>
      <c r="M30" s="14">
        <v>547037.7979755</v>
      </c>
      <c r="N30" s="14">
        <v>575035.20646250003</v>
      </c>
      <c r="O30" s="17"/>
      <c r="P30" s="17"/>
      <c r="Q30" s="17"/>
    </row>
    <row r="31" spans="1:17" ht="47.25" customHeight="1" thickTop="1" thickBot="1" x14ac:dyDescent="0.45">
      <c r="A31" s="11" t="s">
        <v>17</v>
      </c>
      <c r="B31" s="5"/>
      <c r="C31" s="12">
        <v>489245.58598700003</v>
      </c>
      <c r="D31" s="12">
        <v>519204.55772099999</v>
      </c>
      <c r="E31" s="12">
        <v>579513.15041500004</v>
      </c>
      <c r="F31" s="12">
        <v>670114.22389999998</v>
      </c>
      <c r="G31" s="12">
        <v>671062.58597999997</v>
      </c>
      <c r="H31" s="12">
        <v>678431.07524499996</v>
      </c>
      <c r="I31" s="12">
        <v>696863.0024</v>
      </c>
      <c r="J31" s="12">
        <v>724169.0416</v>
      </c>
      <c r="K31" s="12">
        <v>722022.70067000005</v>
      </c>
      <c r="L31" s="12">
        <v>766714.80521499994</v>
      </c>
      <c r="M31" s="12">
        <v>792132.18693650002</v>
      </c>
      <c r="N31" s="12">
        <v>778085.33303750004</v>
      </c>
      <c r="O31" s="17"/>
      <c r="P31" s="17"/>
      <c r="Q31" s="17"/>
    </row>
    <row r="32" spans="1:17" ht="47.25" customHeight="1" thickTop="1" thickBot="1" x14ac:dyDescent="0.45">
      <c r="A32" s="13" t="s">
        <v>18</v>
      </c>
      <c r="B32" s="5"/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7"/>
      <c r="P32" s="17"/>
      <c r="Q32" s="17"/>
    </row>
    <row r="33" spans="1:17" ht="47.25" customHeight="1" thickTop="1" thickBot="1" x14ac:dyDescent="0.45">
      <c r="A33" s="11" t="s">
        <v>19</v>
      </c>
      <c r="B33" s="5"/>
      <c r="C33" s="12">
        <v>1153539.5630000001</v>
      </c>
      <c r="D33" s="12">
        <v>1237189.7417176999</v>
      </c>
      <c r="E33" s="12">
        <v>1330463.1725000001</v>
      </c>
      <c r="F33" s="12">
        <v>1376951.4850000001</v>
      </c>
      <c r="G33" s="12">
        <v>4688488.1702314001</v>
      </c>
      <c r="H33" s="12">
        <v>5825130.2805000003</v>
      </c>
      <c r="I33" s="12">
        <v>6659700.1556704007</v>
      </c>
      <c r="J33" s="12">
        <v>7223055.9699999997</v>
      </c>
      <c r="K33" s="12">
        <v>7163563.7100279005</v>
      </c>
      <c r="L33" s="12">
        <v>7048794.5554999998</v>
      </c>
      <c r="M33" s="12">
        <v>6178900.0865000002</v>
      </c>
      <c r="N33" s="12">
        <v>6050939.0566250002</v>
      </c>
      <c r="O33" s="17"/>
      <c r="P33" s="17"/>
      <c r="Q33" s="17"/>
    </row>
    <row r="34" spans="1:17" ht="47.25" customHeight="1" thickTop="1" thickBot="1" x14ac:dyDescent="0.45">
      <c r="A34" s="13" t="s">
        <v>20</v>
      </c>
      <c r="B34" s="5"/>
      <c r="C34" s="14">
        <v>95180.784117000003</v>
      </c>
      <c r="D34" s="14">
        <v>96003.098211000004</v>
      </c>
      <c r="E34" s="14">
        <v>100268.567565</v>
      </c>
      <c r="F34" s="14">
        <v>92867.952690000006</v>
      </c>
      <c r="G34" s="14">
        <v>96263.389750000002</v>
      </c>
      <c r="H34" s="14">
        <v>101318.72962500001</v>
      </c>
      <c r="I34" s="14">
        <v>104603.43476</v>
      </c>
      <c r="J34" s="14">
        <v>109547.83198</v>
      </c>
      <c r="K34" s="14">
        <v>122347.996921</v>
      </c>
      <c r="L34" s="14">
        <v>140229.68881699999</v>
      </c>
      <c r="M34" s="14">
        <v>153543.108381</v>
      </c>
      <c r="N34" s="14">
        <v>148877.926775</v>
      </c>
      <c r="O34" s="17"/>
      <c r="P34" s="17"/>
      <c r="Q34" s="17"/>
    </row>
    <row r="35" spans="1:17" ht="47.25" customHeight="1" thickTop="1" thickBot="1" x14ac:dyDescent="0.45">
      <c r="A35" s="11" t="s">
        <v>21</v>
      </c>
      <c r="B35" s="5"/>
      <c r="C35" s="12">
        <v>32224043.782498799</v>
      </c>
      <c r="D35" s="12">
        <v>32245986.8328804</v>
      </c>
      <c r="E35" s="12">
        <v>32285400.767166</v>
      </c>
      <c r="F35" s="12">
        <v>32351193.520636</v>
      </c>
      <c r="G35" s="12">
        <v>32400586.747847199</v>
      </c>
      <c r="H35" s="12">
        <v>32437460.7574348</v>
      </c>
      <c r="I35" s="12">
        <v>32467055.232062399</v>
      </c>
      <c r="J35" s="12">
        <v>34667554.825112</v>
      </c>
      <c r="K35" s="12">
        <v>34680424.024712399</v>
      </c>
      <c r="L35" s="12">
        <v>37713369.379424796</v>
      </c>
      <c r="M35" s="12">
        <v>40177788.001196399</v>
      </c>
      <c r="N35" s="12">
        <v>42714418.63081</v>
      </c>
      <c r="O35" s="17"/>
      <c r="P35" s="17"/>
      <c r="Q35" s="17"/>
    </row>
    <row r="36" spans="1:17" ht="55.5" customHeight="1" thickTop="1" x14ac:dyDescent="0.4">
      <c r="A36" s="29" t="s">
        <v>22</v>
      </c>
      <c r="B36" s="26"/>
      <c r="C36" s="30">
        <v>582188272.66102374</v>
      </c>
      <c r="D36" s="30">
        <v>597193220.05773354</v>
      </c>
      <c r="E36" s="30">
        <v>610423783.37144899</v>
      </c>
      <c r="F36" s="30">
        <v>621454500.62654495</v>
      </c>
      <c r="G36" s="30">
        <v>637412420.24917531</v>
      </c>
      <c r="H36" s="30">
        <v>643250958.35199296</v>
      </c>
      <c r="I36" s="30">
        <v>646007637.01260042</v>
      </c>
      <c r="J36" s="30">
        <v>659186386.77194989</v>
      </c>
      <c r="K36" s="30">
        <v>668324138.0047518</v>
      </c>
      <c r="L36" s="30">
        <v>692835627.65619278</v>
      </c>
      <c r="M36" s="30">
        <v>694266573.64146829</v>
      </c>
      <c r="N36" s="30">
        <v>707441727.78377473</v>
      </c>
    </row>
    <row r="37" spans="1:17" x14ac:dyDescent="0.5">
      <c r="A37" s="16" t="s">
        <v>23</v>
      </c>
    </row>
    <row r="38" spans="1:17" ht="21" customHeight="1" x14ac:dyDescent="0.5"/>
    <row r="39" spans="1:17" ht="21" customHeight="1" x14ac:dyDescent="0.5"/>
    <row r="40" spans="1:17" ht="21" customHeight="1" x14ac:dyDescent="0.5"/>
    <row r="41" spans="1:17" ht="21" customHeight="1" x14ac:dyDescent="0.5"/>
    <row r="42" spans="1:17" ht="21" customHeight="1" x14ac:dyDescent="0.5"/>
    <row r="43" spans="1:17" ht="21" customHeight="1" x14ac:dyDescent="0.5"/>
    <row r="44" spans="1:17" ht="21" customHeight="1" x14ac:dyDescent="0.5"/>
    <row r="45" spans="1:17" ht="21" customHeight="1" x14ac:dyDescent="0.5"/>
    <row r="46" spans="1:17" ht="21" customHeight="1" x14ac:dyDescent="0.5"/>
    <row r="47" spans="1:17" ht="21" customHeight="1" x14ac:dyDescent="0.5"/>
    <row r="48" spans="1:17" ht="21" customHeight="1" x14ac:dyDescent="0.5"/>
    <row r="49" spans="1:23" ht="21" customHeight="1" x14ac:dyDescent="0.5"/>
    <row r="50" spans="1:23" ht="21" customHeight="1" x14ac:dyDescent="0.5"/>
    <row r="51" spans="1:23" ht="21" customHeight="1" x14ac:dyDescent="0.5"/>
    <row r="52" spans="1:23" ht="21" customHeight="1" x14ac:dyDescent="0.5"/>
    <row r="53" spans="1:23" ht="21" customHeight="1" x14ac:dyDescent="0.5"/>
    <row r="54" spans="1:23" ht="21" customHeight="1" x14ac:dyDescent="0.5"/>
    <row r="55" spans="1:23" ht="21" customHeight="1" x14ac:dyDescent="0.5"/>
    <row r="56" spans="1:23" ht="21" customHeight="1" x14ac:dyDescent="0.5"/>
    <row r="57" spans="1:23" ht="21" customHeight="1" x14ac:dyDescent="0.4">
      <c r="A57" s="38" t="s">
        <v>0</v>
      </c>
      <c r="B57" s="24"/>
      <c r="C57" s="27"/>
      <c r="D57" s="27"/>
      <c r="E57" s="27"/>
      <c r="F57" s="27"/>
      <c r="G57" s="27"/>
      <c r="H57" s="27"/>
      <c r="I57" s="27"/>
      <c r="J57" s="27"/>
      <c r="K57" s="27"/>
      <c r="L57" s="25"/>
      <c r="M57" s="25"/>
      <c r="N57" s="25"/>
    </row>
    <row r="58" spans="1:23" ht="31.5" customHeight="1" x14ac:dyDescent="0.4">
      <c r="A58" s="38"/>
      <c r="B58" s="26"/>
      <c r="C58" s="27">
        <v>45291</v>
      </c>
      <c r="D58" s="27">
        <v>45322</v>
      </c>
      <c r="E58" s="27">
        <v>45350</v>
      </c>
      <c r="F58" s="27">
        <v>45382</v>
      </c>
      <c r="G58" s="27">
        <v>45412</v>
      </c>
      <c r="H58" s="27">
        <v>45443</v>
      </c>
      <c r="I58" s="27">
        <v>45473</v>
      </c>
      <c r="J58" s="27">
        <v>45504</v>
      </c>
      <c r="K58" s="27">
        <v>45535</v>
      </c>
      <c r="L58" s="27">
        <v>45565</v>
      </c>
      <c r="M58" s="27">
        <v>45596</v>
      </c>
      <c r="N58" s="27">
        <v>45626</v>
      </c>
    </row>
    <row r="59" spans="1:23" ht="22.5" customHeight="1" thickBot="1" x14ac:dyDescent="0.45">
      <c r="A59" s="39"/>
      <c r="B59" s="26"/>
      <c r="C59" s="31"/>
      <c r="D59" s="31"/>
      <c r="E59" s="31"/>
      <c r="F59" s="31"/>
      <c r="G59" s="31"/>
      <c r="H59" s="31"/>
      <c r="I59" s="31"/>
      <c r="J59" s="31"/>
      <c r="K59" s="28"/>
      <c r="L59" s="28"/>
      <c r="M59" s="28"/>
      <c r="N59" s="28"/>
    </row>
    <row r="60" spans="1:23" ht="47.25" customHeight="1" thickTop="1" thickBot="1" x14ac:dyDescent="0.45">
      <c r="A60" s="11" t="s">
        <v>1</v>
      </c>
      <c r="B60" s="5"/>
      <c r="C60" s="12">
        <v>146488105.05455959</v>
      </c>
      <c r="D60" s="12">
        <v>150124477.067047</v>
      </c>
      <c r="E60" s="12">
        <v>153974856.10577083</v>
      </c>
      <c r="F60" s="12">
        <v>158290168.51476121</v>
      </c>
      <c r="G60" s="12">
        <v>163613940.80930161</v>
      </c>
      <c r="H60" s="12">
        <v>168449715.04336283</v>
      </c>
      <c r="I60" s="12">
        <v>171047529.48675939</v>
      </c>
      <c r="J60" s="12">
        <v>173674735.12461761</v>
      </c>
      <c r="K60" s="12">
        <v>176539847.59286851</v>
      </c>
      <c r="L60" s="12">
        <v>179391118.7581785</v>
      </c>
      <c r="M60" s="12">
        <v>183222510.1350024</v>
      </c>
      <c r="N60" s="12">
        <v>185158634.86345083</v>
      </c>
      <c r="U60" s="17"/>
      <c r="V60" s="17"/>
      <c r="W60" s="17"/>
    </row>
    <row r="61" spans="1:23" ht="47.25" customHeight="1" thickTop="1" thickBot="1" x14ac:dyDescent="0.45">
      <c r="A61" s="13" t="s">
        <v>2</v>
      </c>
      <c r="B61" s="5"/>
      <c r="C61" s="14">
        <v>63911870.375642389</v>
      </c>
      <c r="D61" s="14">
        <v>66825612.325287998</v>
      </c>
      <c r="E61" s="14">
        <v>68595839.6782213</v>
      </c>
      <c r="F61" s="14">
        <v>72462960.062433198</v>
      </c>
      <c r="G61" s="14">
        <v>75484755.757808387</v>
      </c>
      <c r="H61" s="14">
        <v>79073743.025202885</v>
      </c>
      <c r="I61" s="14">
        <v>81236016.788927302</v>
      </c>
      <c r="J61" s="14">
        <v>82156537.279935986</v>
      </c>
      <c r="K61" s="14">
        <v>81108017.876882508</v>
      </c>
      <c r="L61" s="14">
        <v>84106857.239352912</v>
      </c>
      <c r="M61" s="14">
        <v>84831850.4668504</v>
      </c>
      <c r="N61" s="14">
        <v>88508151.780111104</v>
      </c>
    </row>
    <row r="62" spans="1:23" ht="47.25" customHeight="1" thickTop="1" thickBot="1" x14ac:dyDescent="0.45">
      <c r="A62" s="11" t="s">
        <v>3</v>
      </c>
      <c r="B62" s="5"/>
      <c r="C62" s="12">
        <v>44258248.305088997</v>
      </c>
      <c r="D62" s="12">
        <v>43628606.522882998</v>
      </c>
      <c r="E62" s="12">
        <v>44036559.981642395</v>
      </c>
      <c r="F62" s="12">
        <v>46267105.834262803</v>
      </c>
      <c r="G62" s="12">
        <v>46147565.881953001</v>
      </c>
      <c r="H62" s="12">
        <v>47213502.290511496</v>
      </c>
      <c r="I62" s="12">
        <v>47577924.164300501</v>
      </c>
      <c r="J62" s="12">
        <v>47568593.812200002</v>
      </c>
      <c r="K62" s="12">
        <v>48066914.967797503</v>
      </c>
      <c r="L62" s="12">
        <v>45949663.965411499</v>
      </c>
      <c r="M62" s="12">
        <v>43542253.941821001</v>
      </c>
      <c r="N62" s="12">
        <v>44974995.087870203</v>
      </c>
    </row>
    <row r="63" spans="1:23" ht="47.25" customHeight="1" thickTop="1" thickBot="1" x14ac:dyDescent="0.45">
      <c r="A63" s="13" t="s">
        <v>4</v>
      </c>
      <c r="B63" s="5"/>
      <c r="C63" s="14">
        <v>107561109.76615241</v>
      </c>
      <c r="D63" s="14">
        <v>105011755.09039</v>
      </c>
      <c r="E63" s="14">
        <v>105411241.65941471</v>
      </c>
      <c r="F63" s="14">
        <v>108087870.98191001</v>
      </c>
      <c r="G63" s="14">
        <v>109116365.5763102</v>
      </c>
      <c r="H63" s="14">
        <v>110390724.4109083</v>
      </c>
      <c r="I63" s="14">
        <v>110312630.27300109</v>
      </c>
      <c r="J63" s="14">
        <v>108480146.35544161</v>
      </c>
      <c r="K63" s="14">
        <v>110593172.06850618</v>
      </c>
      <c r="L63" s="14">
        <v>107833485.5772161</v>
      </c>
      <c r="M63" s="14">
        <v>107400958.2646336</v>
      </c>
      <c r="N63" s="14">
        <v>104720049.6661049</v>
      </c>
    </row>
    <row r="64" spans="1:23" ht="47.25" customHeight="1" thickTop="1" thickBot="1" x14ac:dyDescent="0.45">
      <c r="A64" s="11" t="s">
        <v>5</v>
      </c>
      <c r="B64" s="5"/>
      <c r="C64" s="12">
        <v>1800944.8414284</v>
      </c>
      <c r="D64" s="12">
        <v>1981672.5101940001</v>
      </c>
      <c r="E64" s="12">
        <v>2120839.2769722003</v>
      </c>
      <c r="F64" s="12">
        <v>2078449.1994103999</v>
      </c>
      <c r="G64" s="12">
        <v>1875681.9559743998</v>
      </c>
      <c r="H64" s="12">
        <v>1928937.2591496001</v>
      </c>
      <c r="I64" s="12">
        <v>1943600.4722912002</v>
      </c>
      <c r="J64" s="12">
        <v>1932708.8885887999</v>
      </c>
      <c r="K64" s="12">
        <v>1925589.5513767998</v>
      </c>
      <c r="L64" s="12">
        <v>4385155.9340471998</v>
      </c>
      <c r="M64" s="12">
        <v>4240587.6600287994</v>
      </c>
      <c r="N64" s="12">
        <v>6809941.1282511996</v>
      </c>
    </row>
    <row r="65" spans="1:14" ht="47.25" customHeight="1" thickTop="1" thickBot="1" x14ac:dyDescent="0.45">
      <c r="A65" s="13" t="s">
        <v>6</v>
      </c>
      <c r="B65" s="5"/>
      <c r="C65" s="14">
        <v>51006426.835444003</v>
      </c>
      <c r="D65" s="14">
        <v>52176159.322301</v>
      </c>
      <c r="E65" s="14">
        <v>53432687.184287295</v>
      </c>
      <c r="F65" s="14">
        <v>54466515.942375205</v>
      </c>
      <c r="G65" s="14">
        <v>57250445.582277194</v>
      </c>
      <c r="H65" s="14">
        <v>58991849.696509808</v>
      </c>
      <c r="I65" s="14">
        <v>60824960.382291108</v>
      </c>
      <c r="J65" s="14">
        <v>62180053.081086397</v>
      </c>
      <c r="K65" s="14">
        <v>63481362.834943503</v>
      </c>
      <c r="L65" s="14">
        <v>64950824.587819301</v>
      </c>
      <c r="M65" s="14">
        <v>65984432.0307822</v>
      </c>
      <c r="N65" s="14">
        <v>67075513.560730003</v>
      </c>
    </row>
    <row r="66" spans="1:14" ht="47.25" customHeight="1" thickTop="1" thickBot="1" x14ac:dyDescent="0.45">
      <c r="A66" s="11" t="s">
        <v>7</v>
      </c>
      <c r="B66" s="5"/>
      <c r="C66" s="12">
        <v>18246521.805109199</v>
      </c>
      <c r="D66" s="12">
        <v>17550704.488922</v>
      </c>
      <c r="E66" s="12">
        <v>18325478.927108601</v>
      </c>
      <c r="F66" s="12">
        <v>18502602.306775197</v>
      </c>
      <c r="G66" s="12">
        <v>19357423.809677202</v>
      </c>
      <c r="H66" s="12">
        <v>20300400.210439797</v>
      </c>
      <c r="I66" s="12">
        <v>20595627.172605596</v>
      </c>
      <c r="J66" s="12">
        <v>21425617.391334403</v>
      </c>
      <c r="K66" s="12">
        <v>20705275.248936802</v>
      </c>
      <c r="L66" s="12">
        <v>21394361.5248872</v>
      </c>
      <c r="M66" s="12">
        <v>21398943.5665888</v>
      </c>
      <c r="N66" s="12">
        <v>21636505.414691202</v>
      </c>
    </row>
    <row r="67" spans="1:14" ht="47.25" customHeight="1" thickTop="1" thickBot="1" x14ac:dyDescent="0.45">
      <c r="A67" s="13" t="s">
        <v>8</v>
      </c>
      <c r="B67" s="5"/>
      <c r="C67" s="14">
        <v>738912.52569120005</v>
      </c>
      <c r="D67" s="14">
        <v>2844179.9827919998</v>
      </c>
      <c r="E67" s="14">
        <v>2435304.8382396</v>
      </c>
      <c r="F67" s="14">
        <v>5084297.1810983997</v>
      </c>
      <c r="G67" s="14">
        <v>5015631.0916168001</v>
      </c>
      <c r="H67" s="14">
        <v>2317283.0107298</v>
      </c>
      <c r="I67" s="14">
        <v>9171954.8373751994</v>
      </c>
      <c r="J67" s="14">
        <v>3559446.4015008002</v>
      </c>
      <c r="K67" s="14">
        <v>2773561.7884900002</v>
      </c>
      <c r="L67" s="14">
        <v>3469089.7656162996</v>
      </c>
      <c r="M67" s="14">
        <v>4440010.7606932009</v>
      </c>
      <c r="N67" s="14">
        <v>1482665.8889426999</v>
      </c>
    </row>
    <row r="68" spans="1:14" ht="47.25" customHeight="1" thickTop="1" thickBot="1" x14ac:dyDescent="0.45">
      <c r="A68" s="11" t="s">
        <v>9</v>
      </c>
      <c r="B68" s="5"/>
      <c r="C68" s="12">
        <v>3215163.2381810001</v>
      </c>
      <c r="D68" s="12">
        <v>3238218.0480849999</v>
      </c>
      <c r="E68" s="12">
        <v>3304394.4596854998</v>
      </c>
      <c r="F68" s="12">
        <v>3337697.676186</v>
      </c>
      <c r="G68" s="12">
        <v>3428058.5248732003</v>
      </c>
      <c r="H68" s="12">
        <v>3432720.0541937998</v>
      </c>
      <c r="I68" s="12">
        <v>3580062.5380986002</v>
      </c>
      <c r="J68" s="12">
        <v>3367145.6421663999</v>
      </c>
      <c r="K68" s="12">
        <v>3445071.7486553998</v>
      </c>
      <c r="L68" s="12">
        <v>3474756.4936666</v>
      </c>
      <c r="M68" s="12">
        <v>3480764.7190363999</v>
      </c>
      <c r="N68" s="12">
        <v>3547210.9199286001</v>
      </c>
    </row>
    <row r="69" spans="1:14" ht="47.25" customHeight="1" thickTop="1" thickBot="1" x14ac:dyDescent="0.45">
      <c r="A69" s="13" t="s">
        <v>10</v>
      </c>
      <c r="B69" s="5"/>
      <c r="C69" s="14">
        <v>7410386.4621481998</v>
      </c>
      <c r="D69" s="14">
        <v>8435469.3031169996</v>
      </c>
      <c r="E69" s="14">
        <v>9210400.3008311018</v>
      </c>
      <c r="F69" s="14">
        <v>9907994.2098852005</v>
      </c>
      <c r="G69" s="14">
        <v>10138618.592209401</v>
      </c>
      <c r="H69" s="14">
        <v>10571775.300541099</v>
      </c>
      <c r="I69" s="14">
        <v>9830591.346716702</v>
      </c>
      <c r="J69" s="14">
        <v>9723173.0269007981</v>
      </c>
      <c r="K69" s="14">
        <v>10730798.478956299</v>
      </c>
      <c r="L69" s="14">
        <v>10552894.0138057</v>
      </c>
      <c r="M69" s="14">
        <v>10551502.934257798</v>
      </c>
      <c r="N69" s="14">
        <v>12133895.9570194</v>
      </c>
    </row>
    <row r="70" spans="1:14" ht="47.25" customHeight="1" thickTop="1" thickBot="1" x14ac:dyDescent="0.45">
      <c r="A70" s="11" t="s">
        <v>11</v>
      </c>
      <c r="B70" s="5"/>
      <c r="C70" s="12">
        <v>2653378.0367270005</v>
      </c>
      <c r="D70" s="12">
        <v>2876992.4003349999</v>
      </c>
      <c r="E70" s="12">
        <v>2734969.6812435002</v>
      </c>
      <c r="F70" s="12">
        <v>2259287.20359</v>
      </c>
      <c r="G70" s="12">
        <v>2920485.8476820001</v>
      </c>
      <c r="H70" s="12">
        <v>3441348.7637651996</v>
      </c>
      <c r="I70" s="12">
        <v>3666081.3430040004</v>
      </c>
      <c r="J70" s="12">
        <v>4192015.0571551993</v>
      </c>
      <c r="K70" s="12">
        <v>4340288.4580974998</v>
      </c>
      <c r="L70" s="12">
        <v>4263413.2814839007</v>
      </c>
      <c r="M70" s="12">
        <v>4062267.3913905998</v>
      </c>
      <c r="N70" s="12">
        <v>4369298.8871669006</v>
      </c>
    </row>
    <row r="71" spans="1:14" ht="47.25" customHeight="1" thickTop="1" thickBot="1" x14ac:dyDescent="0.45">
      <c r="A71" s="13" t="s">
        <v>12</v>
      </c>
      <c r="B71" s="5"/>
      <c r="C71" s="14">
        <v>1231103.651056</v>
      </c>
      <c r="D71" s="14">
        <v>1302139.1004600001</v>
      </c>
      <c r="E71" s="14">
        <v>1429274.9044923999</v>
      </c>
      <c r="F71" s="14">
        <v>1470209.4611612</v>
      </c>
      <c r="G71" s="14">
        <v>1725395.5562614</v>
      </c>
      <c r="H71" s="14">
        <v>1671216.150324</v>
      </c>
      <c r="I71" s="14">
        <v>1829836.3885648001</v>
      </c>
      <c r="J71" s="14">
        <v>1390793.914688</v>
      </c>
      <c r="K71" s="14">
        <v>1439955.9425446</v>
      </c>
      <c r="L71" s="14">
        <v>1541850.4591379999</v>
      </c>
      <c r="M71" s="14">
        <v>1785295.0070839999</v>
      </c>
      <c r="N71" s="14">
        <v>1774258.6699959999</v>
      </c>
    </row>
    <row r="72" spans="1:14" ht="47.25" customHeight="1" thickTop="1" thickBot="1" x14ac:dyDescent="0.45">
      <c r="A72" s="11" t="s">
        <v>13</v>
      </c>
      <c r="B72" s="5"/>
      <c r="C72" s="12">
        <v>811027.04570000002</v>
      </c>
      <c r="D72" s="12">
        <v>813385.84450000001</v>
      </c>
      <c r="E72" s="12">
        <v>882237.19535000005</v>
      </c>
      <c r="F72" s="12">
        <v>961217.23919999995</v>
      </c>
      <c r="G72" s="12">
        <v>1069089.2427000001</v>
      </c>
      <c r="H72" s="12">
        <v>1183310.84705</v>
      </c>
      <c r="I72" s="12">
        <v>1248053.83335</v>
      </c>
      <c r="J72" s="12">
        <v>1361706.4504</v>
      </c>
      <c r="K72" s="12">
        <v>1496711.96365</v>
      </c>
      <c r="L72" s="12">
        <v>1580041.9308499999</v>
      </c>
      <c r="M72" s="12">
        <v>1619346.1828999999</v>
      </c>
      <c r="N72" s="12">
        <v>1685021.30085</v>
      </c>
    </row>
    <row r="73" spans="1:14" ht="55" thickTop="1" thickBot="1" x14ac:dyDescent="0.45">
      <c r="A73" s="15" t="s">
        <v>14</v>
      </c>
      <c r="B73" s="5"/>
      <c r="C73" s="14">
        <v>562818.05469999998</v>
      </c>
      <c r="D73" s="14">
        <v>585225.84149999998</v>
      </c>
      <c r="E73" s="14">
        <v>572572.82264999999</v>
      </c>
      <c r="F73" s="14">
        <v>656708.25540000002</v>
      </c>
      <c r="G73" s="14">
        <v>595822.39690000005</v>
      </c>
      <c r="H73" s="14">
        <v>597029.15604999999</v>
      </c>
      <c r="I73" s="14">
        <v>581046.08929999999</v>
      </c>
      <c r="J73" s="14">
        <v>605094.03599999996</v>
      </c>
      <c r="K73" s="14">
        <v>529924.39040000003</v>
      </c>
      <c r="L73" s="14">
        <v>685862.30235000001</v>
      </c>
      <c r="M73" s="14">
        <v>743696.99789999996</v>
      </c>
      <c r="N73" s="14">
        <v>854466.85485</v>
      </c>
    </row>
    <row r="74" spans="1:14" ht="47.25" customHeight="1" thickTop="1" thickBot="1" x14ac:dyDescent="0.45">
      <c r="A74" s="11" t="s">
        <v>15</v>
      </c>
      <c r="B74" s="5"/>
      <c r="C74" s="12">
        <v>327980.97645900003</v>
      </c>
      <c r="D74" s="12">
        <v>367979.13492500002</v>
      </c>
      <c r="E74" s="12">
        <v>373403.00249049999</v>
      </c>
      <c r="F74" s="12">
        <v>398808.11611200002</v>
      </c>
      <c r="G74" s="12">
        <v>447230.58879740001</v>
      </c>
      <c r="H74" s="12">
        <v>744363.25272990006</v>
      </c>
      <c r="I74" s="12">
        <v>476004.16546679998</v>
      </c>
      <c r="J74" s="12">
        <v>627629.11104160012</v>
      </c>
      <c r="K74" s="12">
        <v>776236.82464990008</v>
      </c>
      <c r="L74" s="12">
        <v>1129589.4001710997</v>
      </c>
      <c r="M74" s="12">
        <v>1060415.8030294001</v>
      </c>
      <c r="N74" s="12">
        <v>949377.99293369998</v>
      </c>
    </row>
    <row r="75" spans="1:14" ht="47.25" customHeight="1" thickTop="1" thickBot="1" x14ac:dyDescent="0.45">
      <c r="A75" s="13" t="s">
        <v>16</v>
      </c>
      <c r="B75" s="5"/>
      <c r="C75" s="14">
        <v>153366.25466000001</v>
      </c>
      <c r="D75" s="14">
        <v>165246.86809999999</v>
      </c>
      <c r="E75" s="14">
        <v>181575.43403</v>
      </c>
      <c r="F75" s="14">
        <v>185556.41396000001</v>
      </c>
      <c r="G75" s="14">
        <v>193674.865644</v>
      </c>
      <c r="H75" s="14">
        <v>207698.92059600001</v>
      </c>
      <c r="I75" s="14">
        <v>213665.841912</v>
      </c>
      <c r="J75" s="14">
        <v>198345.759888</v>
      </c>
      <c r="K75" s="14">
        <v>203684.59626799999</v>
      </c>
      <c r="L75" s="14">
        <v>213664.489072</v>
      </c>
      <c r="M75" s="14">
        <v>223168.94843799999</v>
      </c>
      <c r="N75" s="14">
        <v>233354.42313700001</v>
      </c>
    </row>
    <row r="76" spans="1:14" ht="47.25" customHeight="1" thickTop="1" thickBot="1" x14ac:dyDescent="0.45">
      <c r="A76" s="11" t="s">
        <v>17</v>
      </c>
      <c r="B76" s="5"/>
      <c r="C76" s="12">
        <v>648061.27805600001</v>
      </c>
      <c r="D76" s="12">
        <v>662724.80396000005</v>
      </c>
      <c r="E76" s="12">
        <v>687984.37714800006</v>
      </c>
      <c r="F76" s="12">
        <v>762695.93453600002</v>
      </c>
      <c r="G76" s="12">
        <v>427806.90695600002</v>
      </c>
      <c r="H76" s="12">
        <v>449727.07630399999</v>
      </c>
      <c r="I76" s="12">
        <v>443247.52868799999</v>
      </c>
      <c r="J76" s="12">
        <v>455463.33251199999</v>
      </c>
      <c r="K76" s="12">
        <v>466809.60669300001</v>
      </c>
      <c r="L76" s="12">
        <v>458078.57961199997</v>
      </c>
      <c r="M76" s="12">
        <v>497225.17994599999</v>
      </c>
      <c r="N76" s="12">
        <v>479749.95527899999</v>
      </c>
    </row>
    <row r="77" spans="1:14" ht="47.25" customHeight="1" thickTop="1" thickBot="1" x14ac:dyDescent="0.45">
      <c r="A77" s="13" t="s">
        <v>18</v>
      </c>
      <c r="B77" s="5"/>
      <c r="C77" s="14">
        <v>0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</row>
    <row r="78" spans="1:14" ht="47.25" customHeight="1" thickTop="1" thickBot="1" x14ac:dyDescent="0.45">
      <c r="A78" s="11" t="s">
        <v>19</v>
      </c>
      <c r="B78" s="5"/>
      <c r="C78" s="12">
        <v>32000</v>
      </c>
      <c r="D78" s="12">
        <v>39000</v>
      </c>
      <c r="E78" s="12">
        <v>52359.919382599997</v>
      </c>
      <c r="F78" s="12">
        <v>43307.5070328</v>
      </c>
      <c r="G78" s="12">
        <v>43900</v>
      </c>
      <c r="H78" s="12">
        <v>82600</v>
      </c>
      <c r="I78" s="12">
        <v>271583.02865379996</v>
      </c>
      <c r="J78" s="12">
        <v>377500</v>
      </c>
      <c r="K78" s="12">
        <v>557807.9</v>
      </c>
      <c r="L78" s="12">
        <v>761460.5</v>
      </c>
      <c r="M78" s="12">
        <v>886947.4</v>
      </c>
      <c r="N78" s="12">
        <v>999829.3</v>
      </c>
    </row>
    <row r="79" spans="1:14" ht="47.25" customHeight="1" thickTop="1" thickBot="1" x14ac:dyDescent="0.45">
      <c r="A79" s="13" t="s">
        <v>20</v>
      </c>
      <c r="B79" s="5"/>
      <c r="C79" s="14">
        <v>65084.240738</v>
      </c>
      <c r="D79" s="14">
        <v>70263.112829999998</v>
      </c>
      <c r="E79" s="14">
        <v>74855.359328999999</v>
      </c>
      <c r="F79" s="14">
        <v>79971.489828000005</v>
      </c>
      <c r="G79" s="14">
        <v>83486.490718000001</v>
      </c>
      <c r="H79" s="14">
        <v>83662.803012000004</v>
      </c>
      <c r="I79" s="14">
        <v>86092.989264000003</v>
      </c>
      <c r="J79" s="14">
        <v>87512.163535999993</v>
      </c>
      <c r="K79" s="14">
        <v>90929.299620999998</v>
      </c>
      <c r="L79" s="14">
        <v>89257.029859000002</v>
      </c>
      <c r="M79" s="14">
        <v>91088.694285999998</v>
      </c>
      <c r="N79" s="14">
        <v>92405.520189000003</v>
      </c>
    </row>
    <row r="80" spans="1:14" ht="47.25" customHeight="1" thickTop="1" thickBot="1" x14ac:dyDescent="0.45">
      <c r="A80" s="11" t="s">
        <v>21</v>
      </c>
      <c r="B80" s="5"/>
      <c r="C80" s="12">
        <v>46919988.974032998</v>
      </c>
      <c r="D80" s="12">
        <v>45852632.288905002</v>
      </c>
      <c r="E80" s="12">
        <v>42209543.379601508</v>
      </c>
      <c r="F80" s="12">
        <v>31115159.180603199</v>
      </c>
      <c r="G80" s="12">
        <v>26787517.847835198</v>
      </c>
      <c r="H80" s="12">
        <v>24354135.9505568</v>
      </c>
      <c r="I80" s="12">
        <v>24379351.0822496</v>
      </c>
      <c r="J80" s="12">
        <v>26607670.066790398</v>
      </c>
      <c r="K80" s="12">
        <v>29889242.228744399</v>
      </c>
      <c r="L80" s="12">
        <v>32209228.3463476</v>
      </c>
      <c r="M80" s="12">
        <v>32216591.754210398</v>
      </c>
      <c r="N80" s="12">
        <v>32219625.421279602</v>
      </c>
    </row>
    <row r="81" spans="1:14" ht="57" customHeight="1" thickTop="1" x14ac:dyDescent="0.4">
      <c r="A81" s="29" t="s">
        <v>22</v>
      </c>
      <c r="B81" s="26"/>
      <c r="C81" s="32">
        <v>498042497.72157443</v>
      </c>
      <c r="D81" s="32">
        <v>504552444.05653393</v>
      </c>
      <c r="E81" s="32">
        <v>510046378.48789084</v>
      </c>
      <c r="F81" s="32">
        <v>516418582.71052068</v>
      </c>
      <c r="G81" s="32">
        <v>525722897.32549536</v>
      </c>
      <c r="H81" s="32">
        <v>535485743.22193742</v>
      </c>
      <c r="I81" s="32">
        <v>549315859.75281966</v>
      </c>
      <c r="J81" s="32">
        <v>549971886.89578402</v>
      </c>
      <c r="K81" s="32">
        <v>559161203.36808181</v>
      </c>
      <c r="L81" s="32">
        <v>568440654.17888486</v>
      </c>
      <c r="M81" s="32">
        <v>572279857.83887899</v>
      </c>
      <c r="N81" s="32">
        <v>579704952.59278142</v>
      </c>
    </row>
    <row r="82" spans="1:14" ht="21" customHeight="1" x14ac:dyDescent="0.5">
      <c r="A82" s="16" t="s">
        <v>23</v>
      </c>
      <c r="C82" s="18"/>
    </row>
    <row r="83" spans="1:14" ht="21" customHeight="1" x14ac:dyDescent="0.5">
      <c r="C83" s="18"/>
    </row>
    <row r="84" spans="1:14" ht="21" customHeight="1" x14ac:dyDescent="0.5">
      <c r="C84" s="18"/>
    </row>
    <row r="85" spans="1:14" ht="21" customHeight="1" x14ac:dyDescent="0.5">
      <c r="C85" s="18"/>
    </row>
    <row r="86" spans="1:14" ht="21" customHeight="1" x14ac:dyDescent="0.5">
      <c r="C86" s="18"/>
    </row>
    <row r="87" spans="1:14" ht="21" customHeight="1" x14ac:dyDescent="0.5">
      <c r="C87" s="18"/>
    </row>
    <row r="88" spans="1:14" ht="21" customHeight="1" x14ac:dyDescent="0.5">
      <c r="N88" s="19"/>
    </row>
    <row r="89" spans="1:14" ht="21" customHeight="1" x14ac:dyDescent="0.5"/>
    <row r="90" spans="1:14" ht="21" customHeight="1" x14ac:dyDescent="0.5"/>
    <row r="91" spans="1:14" ht="21" customHeight="1" x14ac:dyDescent="0.5"/>
    <row r="92" spans="1:14" ht="21" customHeight="1" x14ac:dyDescent="0.5"/>
    <row r="93" spans="1:14" ht="21" customHeight="1" x14ac:dyDescent="0.5"/>
    <row r="94" spans="1:14" ht="21" customHeight="1" x14ac:dyDescent="0.5"/>
    <row r="95" spans="1:14" ht="21" customHeight="1" x14ac:dyDescent="0.5"/>
    <row r="96" spans="1:14" ht="21" customHeight="1" x14ac:dyDescent="0.5"/>
    <row r="97" ht="21" customHeight="1" x14ac:dyDescent="0.5"/>
    <row r="98" ht="21" customHeight="1" x14ac:dyDescent="0.5"/>
    <row r="99" ht="21" customHeight="1" x14ac:dyDescent="0.5"/>
    <row r="100" ht="21" customHeight="1" x14ac:dyDescent="0.5"/>
    <row r="101" ht="21" customHeight="1" x14ac:dyDescent="0.5"/>
    <row r="102" ht="21" customHeight="1" x14ac:dyDescent="0.5"/>
    <row r="103" ht="21" customHeight="1" x14ac:dyDescent="0.5"/>
    <row r="104" ht="21" customHeight="1" x14ac:dyDescent="0.5"/>
    <row r="105" ht="21" customHeight="1" x14ac:dyDescent="0.5"/>
    <row r="106" ht="21" customHeight="1" x14ac:dyDescent="0.5"/>
    <row r="107" ht="21" customHeight="1" x14ac:dyDescent="0.5"/>
    <row r="108" ht="21" customHeight="1" x14ac:dyDescent="0.5"/>
    <row r="109" ht="21" customHeight="1" x14ac:dyDescent="0.5"/>
    <row r="110" ht="21" customHeight="1" x14ac:dyDescent="0.5"/>
    <row r="111" ht="21" customHeight="1" x14ac:dyDescent="0.5"/>
    <row r="112" ht="21" customHeight="1" x14ac:dyDescent="0.5"/>
    <row r="113" spans="3:14" ht="21" customHeight="1" x14ac:dyDescent="0.5"/>
    <row r="114" spans="3:14" ht="21" customHeight="1" x14ac:dyDescent="0.5"/>
    <row r="115" spans="3:14" ht="21" customHeight="1" x14ac:dyDescent="0.5"/>
    <row r="116" spans="3:14" ht="21" customHeight="1" x14ac:dyDescent="0.5"/>
    <row r="117" spans="3:14" ht="21" customHeight="1" x14ac:dyDescent="0.5"/>
    <row r="118" spans="3:14" ht="21" customHeight="1" x14ac:dyDescent="0.5"/>
    <row r="119" spans="3:14" ht="21" customHeight="1" x14ac:dyDescent="0.5"/>
    <row r="120" spans="3:14" ht="21" customHeight="1" x14ac:dyDescent="0.5"/>
    <row r="121" spans="3:14" ht="21" customHeight="1" x14ac:dyDescent="0.5"/>
    <row r="122" spans="3:14" ht="21" customHeight="1" x14ac:dyDescent="0.5"/>
    <row r="123" spans="3:14" ht="21" customHeight="1" x14ac:dyDescent="0.5"/>
    <row r="124" spans="3:14" ht="21" customHeight="1" x14ac:dyDescent="0.5"/>
    <row r="125" spans="3:14" ht="21" customHeight="1" x14ac:dyDescent="0.5"/>
    <row r="126" spans="3:14" ht="21" customHeight="1" x14ac:dyDescent="0.55000000000000004">
      <c r="N126" s="20"/>
    </row>
    <row r="127" spans="3:14" ht="21" customHeight="1" x14ac:dyDescent="0.55000000000000004">
      <c r="N127" s="20"/>
    </row>
    <row r="128" spans="3:14" s="3" customFormat="1" ht="27.5" x14ac:dyDescent="0.55000000000000004"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</row>
    <row r="129" spans="3:14" s="3" customFormat="1" ht="15" customHeight="1" x14ac:dyDescent="0.55000000000000004"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</row>
    <row r="130" spans="3:14" s="3" customFormat="1" ht="15" customHeight="1" x14ac:dyDescent="0.55000000000000004"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</row>
    <row r="131" spans="3:14" s="3" customFormat="1" ht="15" customHeight="1" x14ac:dyDescent="0.55000000000000004"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20"/>
    </row>
    <row r="132" spans="3:14" s="3" customFormat="1" ht="15" customHeight="1" x14ac:dyDescent="0.55000000000000004"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</row>
    <row r="133" spans="3:14" s="3" customFormat="1" ht="15" customHeight="1" x14ac:dyDescent="0.55000000000000004"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</row>
    <row r="134" spans="3:14" s="3" customFormat="1" ht="15" customHeight="1" x14ac:dyDescent="0.55000000000000004"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20"/>
    </row>
    <row r="135" spans="3:14" s="3" customFormat="1" ht="15" customHeight="1" x14ac:dyDescent="0.55000000000000004"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20"/>
    </row>
    <row r="136" spans="3:14" s="3" customFormat="1" ht="15" customHeight="1" x14ac:dyDescent="0.55000000000000004"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20"/>
    </row>
    <row r="137" spans="3:14" s="3" customFormat="1" ht="17.25" customHeight="1" x14ac:dyDescent="0.55000000000000004"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20"/>
    </row>
    <row r="138" spans="3:14" s="3" customFormat="1" ht="15.75" customHeight="1" x14ac:dyDescent="0.55000000000000004"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</row>
    <row r="139" spans="3:14" s="3" customFormat="1" ht="16.5" customHeight="1" x14ac:dyDescent="0.55000000000000004"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20"/>
    </row>
    <row r="140" spans="3:14" s="3" customFormat="1" ht="12.75" customHeight="1" x14ac:dyDescent="0.55000000000000004">
      <c r="C140" s="20"/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20"/>
    </row>
    <row r="141" spans="3:14" s="3" customFormat="1" ht="27.5" x14ac:dyDescent="0.55000000000000004"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2"/>
    </row>
    <row r="142" spans="3:14" s="3" customFormat="1" ht="27.5" x14ac:dyDescent="0.55000000000000004"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2"/>
    </row>
    <row r="145" spans="1:23" ht="27.5" x14ac:dyDescent="0.55000000000000004">
      <c r="N145" s="20"/>
    </row>
    <row r="146" spans="1:23" ht="27.5" x14ac:dyDescent="0.55000000000000004">
      <c r="N146" s="20"/>
    </row>
    <row r="147" spans="1:23" ht="27.5" x14ac:dyDescent="0.55000000000000004">
      <c r="A147" s="3"/>
      <c r="B147" s="3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3"/>
    </row>
    <row r="148" spans="1:23" ht="27.5" x14ac:dyDescent="0.55000000000000004">
      <c r="A148" s="3"/>
      <c r="B148" s="3"/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O148" s="3"/>
    </row>
    <row r="149" spans="1:23" ht="27.5" x14ac:dyDescent="0.55000000000000004">
      <c r="A149" s="3"/>
      <c r="B149" s="3"/>
      <c r="C149" s="20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O149" s="3"/>
    </row>
    <row r="150" spans="1:23" ht="25.5" customHeight="1" x14ac:dyDescent="0.4">
      <c r="A150" s="38" t="s">
        <v>0</v>
      </c>
      <c r="B150" s="33"/>
      <c r="C150" s="23" t="s">
        <v>24</v>
      </c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</row>
    <row r="151" spans="1:23" ht="29" x14ac:dyDescent="0.4">
      <c r="A151" s="38"/>
      <c r="B151" s="34"/>
      <c r="C151" s="35" t="s">
        <v>37</v>
      </c>
      <c r="D151" s="35" t="s">
        <v>38</v>
      </c>
      <c r="E151" s="35" t="s">
        <v>39</v>
      </c>
      <c r="F151" s="35" t="s">
        <v>40</v>
      </c>
      <c r="G151" s="35" t="s">
        <v>41</v>
      </c>
      <c r="H151" s="35" t="s">
        <v>42</v>
      </c>
      <c r="I151" s="35" t="s">
        <v>43</v>
      </c>
      <c r="J151" s="35" t="s">
        <v>44</v>
      </c>
      <c r="K151" s="35" t="s">
        <v>45</v>
      </c>
      <c r="L151" s="35" t="s">
        <v>46</v>
      </c>
      <c r="M151" s="35" t="s">
        <v>47</v>
      </c>
      <c r="N151" s="35" t="s">
        <v>48</v>
      </c>
    </row>
    <row r="152" spans="1:23" ht="27.5" thickBot="1" x14ac:dyDescent="0.45">
      <c r="A152" s="39"/>
      <c r="B152" s="23"/>
      <c r="C152" s="31"/>
      <c r="D152" s="31"/>
      <c r="E152" s="31"/>
      <c r="F152" s="31"/>
      <c r="G152" s="31"/>
      <c r="H152" s="31"/>
      <c r="I152" s="31"/>
      <c r="J152" s="31"/>
      <c r="K152" s="31"/>
      <c r="L152" s="28"/>
      <c r="M152" s="31"/>
      <c r="N152" s="31"/>
    </row>
    <row r="153" spans="1:23" ht="47.25" customHeight="1" thickTop="1" thickBot="1" x14ac:dyDescent="0.45">
      <c r="A153" s="11" t="s">
        <v>1</v>
      </c>
      <c r="B153" s="5"/>
      <c r="C153" s="12">
        <v>2621918.4818229675</v>
      </c>
      <c r="D153" s="12">
        <v>4459419.138774395</v>
      </c>
      <c r="E153" s="12">
        <v>5644554.1124383211</v>
      </c>
      <c r="F153" s="12">
        <v>1480574.2400474846</v>
      </c>
      <c r="G153" s="12">
        <v>-830727.51690557599</v>
      </c>
      <c r="H153" s="12">
        <v>740079.88488045335</v>
      </c>
      <c r="I153" s="12">
        <v>2825096.7536259294</v>
      </c>
      <c r="J153" s="12">
        <v>2898426.068285197</v>
      </c>
      <c r="K153" s="12">
        <v>400953.74035853148</v>
      </c>
      <c r="L153" s="12">
        <v>2476146.0415942073</v>
      </c>
      <c r="M153" s="12">
        <v>-3146614.2386957109</v>
      </c>
      <c r="N153" s="12">
        <v>2614984.6537029743</v>
      </c>
      <c r="U153" s="17"/>
      <c r="V153" s="17"/>
      <c r="W153" s="17"/>
    </row>
    <row r="154" spans="1:23" ht="47.25" customHeight="1" thickTop="1" thickBot="1" x14ac:dyDescent="0.45">
      <c r="A154" s="13" t="s">
        <v>2</v>
      </c>
      <c r="B154" s="5"/>
      <c r="C154" s="14">
        <v>4216114.9675516039</v>
      </c>
      <c r="D154" s="14">
        <v>-3255267.1258250773</v>
      </c>
      <c r="E154" s="14">
        <v>1994719.3409103751</v>
      </c>
      <c r="F154" s="14">
        <v>3510583.2626789957</v>
      </c>
      <c r="G154" s="14">
        <v>11229740.134328187</v>
      </c>
      <c r="H154" s="14">
        <v>-4823070.2279587835</v>
      </c>
      <c r="I154" s="14">
        <v>1752299.1368924081</v>
      </c>
      <c r="J154" s="14">
        <v>8889804.9638211876</v>
      </c>
      <c r="K154" s="14">
        <v>3788052.9518774003</v>
      </c>
      <c r="L154" s="14">
        <v>-11840155.872728556</v>
      </c>
      <c r="M154" s="14">
        <v>-1075044.8997312337</v>
      </c>
      <c r="N154" s="14">
        <v>8165591.4647023827</v>
      </c>
    </row>
    <row r="155" spans="1:23" ht="47.25" customHeight="1" thickTop="1" thickBot="1" x14ac:dyDescent="0.45">
      <c r="A155" s="11" t="s">
        <v>3</v>
      </c>
      <c r="B155" s="5"/>
      <c r="C155" s="12">
        <v>-668582.24606630206</v>
      </c>
      <c r="D155" s="12">
        <v>5811492.1616396084</v>
      </c>
      <c r="E155" s="12">
        <v>610104.23288249224</v>
      </c>
      <c r="F155" s="12">
        <v>1835333.5098499954</v>
      </c>
      <c r="G155" s="12">
        <v>484299.2791442126</v>
      </c>
      <c r="H155" s="12">
        <v>-1044155.8869535178</v>
      </c>
      <c r="I155" s="12">
        <v>-1132296.4149270877</v>
      </c>
      <c r="J155" s="12">
        <v>-11404983.790777601</v>
      </c>
      <c r="K155" s="12">
        <v>-1975028.1713377088</v>
      </c>
      <c r="L155" s="12">
        <v>-747493.52027790248</v>
      </c>
      <c r="M155" s="12">
        <v>636943.62724040449</v>
      </c>
      <c r="N155" s="12">
        <v>20140.61466820538</v>
      </c>
    </row>
    <row r="156" spans="1:23" ht="47.25" customHeight="1" thickTop="1" thickBot="1" x14ac:dyDescent="0.45">
      <c r="A156" s="13" t="s">
        <v>4</v>
      </c>
      <c r="B156" s="5"/>
      <c r="C156" s="14">
        <v>-1842165.0078364015</v>
      </c>
      <c r="D156" s="14">
        <v>2254395.9161220044</v>
      </c>
      <c r="E156" s="14">
        <v>2508029.2270884961</v>
      </c>
      <c r="F156" s="14">
        <v>102226.87075600028</v>
      </c>
      <c r="G156" s="14">
        <v>44786.915705800056</v>
      </c>
      <c r="H156" s="14">
        <v>1815217.6785683036</v>
      </c>
      <c r="I156" s="14">
        <v>721017.37720170617</v>
      </c>
      <c r="J156" s="14">
        <v>-6374498.9966908097</v>
      </c>
      <c r="K156" s="14">
        <v>3295491.679115206</v>
      </c>
      <c r="L156" s="14">
        <v>31379208.320825204</v>
      </c>
      <c r="M156" s="14">
        <v>-2470264.5446092188</v>
      </c>
      <c r="N156" s="14">
        <v>1362577.5921713114</v>
      </c>
    </row>
    <row r="157" spans="1:23" ht="47.25" customHeight="1" thickTop="1" thickBot="1" x14ac:dyDescent="0.45">
      <c r="A157" s="11" t="s">
        <v>5</v>
      </c>
      <c r="B157" s="5"/>
      <c r="C157" s="12">
        <v>-1862937.3971276004</v>
      </c>
      <c r="D157" s="12">
        <v>-551602.9530547997</v>
      </c>
      <c r="E157" s="12">
        <v>-2268524.7829167997</v>
      </c>
      <c r="F157" s="12">
        <v>2310125.0073400005</v>
      </c>
      <c r="G157" s="12">
        <v>-2232305.8768708003</v>
      </c>
      <c r="H157" s="12">
        <v>3177032.4873045995</v>
      </c>
      <c r="I157" s="12">
        <v>-3125582.8318793997</v>
      </c>
      <c r="J157" s="12">
        <v>-9678.6280143996701</v>
      </c>
      <c r="K157" s="12">
        <v>31767.833164399955</v>
      </c>
      <c r="L157" s="12">
        <v>175412.87129639974</v>
      </c>
      <c r="M157" s="12">
        <v>-531664.39577240031</v>
      </c>
      <c r="N157" s="12">
        <v>-155813.83506039949</v>
      </c>
    </row>
    <row r="158" spans="1:23" ht="47.25" customHeight="1" thickTop="1" thickBot="1" x14ac:dyDescent="0.45">
      <c r="A158" s="13" t="s">
        <v>6</v>
      </c>
      <c r="B158" s="5"/>
      <c r="C158" s="14">
        <v>1569800.9648192897</v>
      </c>
      <c r="D158" s="14">
        <v>1655716.3000433147</v>
      </c>
      <c r="E158" s="14">
        <v>2018696.1345363855</v>
      </c>
      <c r="F158" s="14">
        <v>1623533.0026260018</v>
      </c>
      <c r="G158" s="14">
        <v>1422314.0212928057</v>
      </c>
      <c r="H158" s="14">
        <v>1141749.9316136986</v>
      </c>
      <c r="I158" s="14">
        <v>1852385.5969129056</v>
      </c>
      <c r="J158" s="14">
        <v>1786475.4817276001</v>
      </c>
      <c r="K158" s="14">
        <v>831652.91533379257</v>
      </c>
      <c r="L158" s="14">
        <v>1352725.409919396</v>
      </c>
      <c r="M158" s="14">
        <v>1292949.0550907105</v>
      </c>
      <c r="N158" s="14">
        <v>608468.27127659321</v>
      </c>
    </row>
    <row r="159" spans="1:23" ht="47.25" customHeight="1" thickTop="1" thickBot="1" x14ac:dyDescent="0.45">
      <c r="A159" s="11" t="s">
        <v>7</v>
      </c>
      <c r="B159" s="5"/>
      <c r="C159" s="12">
        <v>-531018.89159760624</v>
      </c>
      <c r="D159" s="12">
        <v>1712439.0497352034</v>
      </c>
      <c r="E159" s="12">
        <v>1573061.9094731994</v>
      </c>
      <c r="F159" s="12">
        <v>-812182.85740999877</v>
      </c>
      <c r="G159" s="12">
        <v>597033.23902640119</v>
      </c>
      <c r="H159" s="12">
        <v>1217957.2065128945</v>
      </c>
      <c r="I159" s="12">
        <v>-627735.21392689645</v>
      </c>
      <c r="J159" s="12">
        <v>1670549.2973176017</v>
      </c>
      <c r="K159" s="12">
        <v>483844.84139489755</v>
      </c>
      <c r="L159" s="12">
        <v>-740830.99473390356</v>
      </c>
      <c r="M159" s="12">
        <v>-38137.895613994449</v>
      </c>
      <c r="N159" s="12">
        <v>1221689.1858559996</v>
      </c>
    </row>
    <row r="160" spans="1:23" ht="47.25" customHeight="1" thickTop="1" thickBot="1" x14ac:dyDescent="0.45">
      <c r="A160" s="13" t="s">
        <v>8</v>
      </c>
      <c r="B160" s="5"/>
      <c r="C160" s="14">
        <v>-1318350.0787428999</v>
      </c>
      <c r="D160" s="14">
        <v>777823.01996359997</v>
      </c>
      <c r="E160" s="14">
        <v>-291523.99705239991</v>
      </c>
      <c r="F160" s="14">
        <v>282010.06802599994</v>
      </c>
      <c r="G160" s="14">
        <v>28389.048953799997</v>
      </c>
      <c r="H160" s="14">
        <v>-558250.07708239998</v>
      </c>
      <c r="I160" s="14">
        <v>3870680.9964179993</v>
      </c>
      <c r="J160" s="14">
        <v>10510853.920355601</v>
      </c>
      <c r="K160" s="14">
        <v>-2539875.7871640008</v>
      </c>
      <c r="L160" s="14">
        <v>-2317191.4225699995</v>
      </c>
      <c r="M160" s="14">
        <v>4044922.6522015985</v>
      </c>
      <c r="N160" s="14">
        <v>-992820.34706709906</v>
      </c>
    </row>
    <row r="161" spans="1:14" ht="47.25" customHeight="1" thickTop="1" thickBot="1" x14ac:dyDescent="0.45">
      <c r="A161" s="11" t="s">
        <v>9</v>
      </c>
      <c r="B161" s="5"/>
      <c r="C161" s="12">
        <v>111631.04776719958</v>
      </c>
      <c r="D161" s="12">
        <v>82696.256235600449</v>
      </c>
      <c r="E161" s="12">
        <v>40626.893899600022</v>
      </c>
      <c r="F161" s="12">
        <v>118493.15089499997</v>
      </c>
      <c r="G161" s="12">
        <v>72797.236039199866</v>
      </c>
      <c r="H161" s="12">
        <v>-382860.21262740018</v>
      </c>
      <c r="I161" s="12">
        <v>68523.790488600265</v>
      </c>
      <c r="J161" s="12">
        <v>84937.450343600009</v>
      </c>
      <c r="K161" s="12">
        <v>-36419.100038500037</v>
      </c>
      <c r="L161" s="12">
        <v>27397.365203999914</v>
      </c>
      <c r="M161" s="12">
        <v>-9429.0135411997326</v>
      </c>
      <c r="N161" s="12">
        <v>-14426.042061800137</v>
      </c>
    </row>
    <row r="162" spans="1:14" ht="47.25" customHeight="1" thickTop="1" thickBot="1" x14ac:dyDescent="0.45">
      <c r="A162" s="13" t="s">
        <v>10</v>
      </c>
      <c r="B162" s="5"/>
      <c r="C162" s="14">
        <v>-434188.56309119985</v>
      </c>
      <c r="D162" s="14">
        <v>1579652.7427373994</v>
      </c>
      <c r="E162" s="14">
        <v>2501401.5099749006</v>
      </c>
      <c r="F162" s="14">
        <v>-214608.98569750041</v>
      </c>
      <c r="G162" s="14">
        <v>1159908.3889086023</v>
      </c>
      <c r="H162" s="14">
        <v>2588636.4904107954</v>
      </c>
      <c r="I162" s="14">
        <v>-2914306.2294111978</v>
      </c>
      <c r="J162" s="14">
        <v>1118232.4821268003</v>
      </c>
      <c r="K162" s="14">
        <v>3861402.7873391062</v>
      </c>
      <c r="L162" s="14">
        <v>93253.933516491205</v>
      </c>
      <c r="M162" s="14">
        <v>1393622.9008992091</v>
      </c>
      <c r="N162" s="14">
        <v>-517940.47288780659</v>
      </c>
    </row>
    <row r="163" spans="1:14" ht="47.25" customHeight="1" thickTop="1" thickBot="1" x14ac:dyDescent="0.45">
      <c r="A163" s="11" t="s">
        <v>11</v>
      </c>
      <c r="B163" s="5"/>
      <c r="C163" s="12">
        <v>423063.66384879872</v>
      </c>
      <c r="D163" s="12">
        <v>260481.74079570081</v>
      </c>
      <c r="E163" s="12">
        <v>-1624831.1339974003</v>
      </c>
      <c r="F163" s="12">
        <v>477987.90264400002</v>
      </c>
      <c r="G163" s="12">
        <v>483993.69161360059</v>
      </c>
      <c r="H163" s="12">
        <v>265886.85911999922</v>
      </c>
      <c r="I163" s="12">
        <v>-1614586.9540220001</v>
      </c>
      <c r="J163" s="12">
        <v>738051.55786840059</v>
      </c>
      <c r="K163" s="12">
        <v>109993.19265829911</v>
      </c>
      <c r="L163" s="12">
        <v>1120664.7000820003</v>
      </c>
      <c r="M163" s="12">
        <v>-944601.34412640007</v>
      </c>
      <c r="N163" s="12">
        <v>-1328047.1418118994</v>
      </c>
    </row>
    <row r="164" spans="1:14" ht="47.25" customHeight="1" thickTop="1" thickBot="1" x14ac:dyDescent="0.45">
      <c r="A164" s="13" t="s">
        <v>12</v>
      </c>
      <c r="B164" s="5"/>
      <c r="C164" s="14">
        <v>20419.101593000116</v>
      </c>
      <c r="D164" s="14">
        <v>16017.694418000057</v>
      </c>
      <c r="E164" s="14">
        <v>154303.32604800002</v>
      </c>
      <c r="F164" s="14">
        <v>92334.765895999968</v>
      </c>
      <c r="G164" s="14">
        <v>91302.79742760025</v>
      </c>
      <c r="H164" s="14">
        <v>68762.967392399907</v>
      </c>
      <c r="I164" s="14">
        <v>140793.77737659961</v>
      </c>
      <c r="J164" s="14">
        <v>263482.78339240002</v>
      </c>
      <c r="K164" s="14">
        <v>172172.67078170041</v>
      </c>
      <c r="L164" s="14">
        <v>132726.57036889996</v>
      </c>
      <c r="M164" s="14">
        <v>129481.79705130029</v>
      </c>
      <c r="N164" s="14">
        <v>-5946.245304400567</v>
      </c>
    </row>
    <row r="165" spans="1:14" ht="47.25" customHeight="1" thickTop="1" thickBot="1" x14ac:dyDescent="0.45">
      <c r="A165" s="11" t="s">
        <v>13</v>
      </c>
      <c r="B165" s="5"/>
      <c r="C165" s="12">
        <v>37871.167700000107</v>
      </c>
      <c r="D165" s="12">
        <v>10066.658299999777</v>
      </c>
      <c r="E165" s="12">
        <v>66823.878400000045</v>
      </c>
      <c r="F165" s="12">
        <v>17740.741249999963</v>
      </c>
      <c r="G165" s="12">
        <v>171400.53480000002</v>
      </c>
      <c r="H165" s="12">
        <v>74619.82405000017</v>
      </c>
      <c r="I165" s="12">
        <v>35975.086450000061</v>
      </c>
      <c r="J165" s="12">
        <v>73722.157199999783</v>
      </c>
      <c r="K165" s="12">
        <v>47478.718549999874</v>
      </c>
      <c r="L165" s="12">
        <v>73184.274800000247</v>
      </c>
      <c r="M165" s="12">
        <v>66867.291199999861</v>
      </c>
      <c r="N165" s="12">
        <v>-60096.182299999986</v>
      </c>
    </row>
    <row r="166" spans="1:14" ht="55" thickTop="1" thickBot="1" x14ac:dyDescent="0.45">
      <c r="A166" s="15" t="s">
        <v>14</v>
      </c>
      <c r="B166" s="5"/>
      <c r="C166" s="14">
        <v>3480.8127000000095</v>
      </c>
      <c r="D166" s="14">
        <v>-3679.9054000000469</v>
      </c>
      <c r="E166" s="14">
        <v>67118.826100000064</v>
      </c>
      <c r="F166" s="14">
        <v>-13021.012050000019</v>
      </c>
      <c r="G166" s="14">
        <v>-89800.323300000047</v>
      </c>
      <c r="H166" s="14">
        <v>119039.16945000004</v>
      </c>
      <c r="I166" s="14">
        <v>23022.012250000029</v>
      </c>
      <c r="J166" s="14">
        <v>220681.7478459999</v>
      </c>
      <c r="K166" s="14">
        <v>219069.66567569994</v>
      </c>
      <c r="L166" s="14">
        <v>8225.855734199984</v>
      </c>
      <c r="M166" s="14">
        <v>43738.989987800131</v>
      </c>
      <c r="N166" s="14">
        <v>-70171.304926200071</v>
      </c>
    </row>
    <row r="167" spans="1:14" ht="47.25" customHeight="1" thickTop="1" thickBot="1" x14ac:dyDescent="0.45">
      <c r="A167" s="11" t="s">
        <v>15</v>
      </c>
      <c r="B167" s="5"/>
      <c r="C167" s="12">
        <v>-29410.16917759995</v>
      </c>
      <c r="D167" s="12">
        <v>41651.138595499913</v>
      </c>
      <c r="E167" s="12">
        <v>23941.00819740002</v>
      </c>
      <c r="F167" s="12">
        <v>2691.4521439999808</v>
      </c>
      <c r="G167" s="12">
        <v>-65471.357388199889</v>
      </c>
      <c r="H167" s="12">
        <v>230821.95836449985</v>
      </c>
      <c r="I167" s="12">
        <v>-26933.833186099771</v>
      </c>
      <c r="J167" s="12">
        <v>-120334.87216720008</v>
      </c>
      <c r="K167" s="12">
        <v>383095.23822490009</v>
      </c>
      <c r="L167" s="12">
        <v>307375.68891069992</v>
      </c>
      <c r="M167" s="12">
        <v>375637.87718510022</v>
      </c>
      <c r="N167" s="12">
        <v>-90991.041371700354</v>
      </c>
    </row>
    <row r="168" spans="1:14" ht="47.25" customHeight="1" thickTop="1" thickBot="1" x14ac:dyDescent="0.45">
      <c r="A168" s="13" t="s">
        <v>16</v>
      </c>
      <c r="B168" s="5"/>
      <c r="C168" s="14">
        <v>-4727.3047760000045</v>
      </c>
      <c r="D168" s="14">
        <v>17271.048702</v>
      </c>
      <c r="E168" s="14">
        <v>14801.400617000007</v>
      </c>
      <c r="F168" s="14">
        <v>21414.611520000006</v>
      </c>
      <c r="G168" s="14">
        <v>24985.698272000009</v>
      </c>
      <c r="H168" s="14">
        <v>21130.100776000007</v>
      </c>
      <c r="I168" s="14">
        <v>22444.628255999996</v>
      </c>
      <c r="J168" s="14">
        <v>36922.292915999948</v>
      </c>
      <c r="K168" s="14">
        <v>100067.293229</v>
      </c>
      <c r="L168" s="14">
        <v>30090.432874000049</v>
      </c>
      <c r="M168" s="14">
        <v>29283.172452499974</v>
      </c>
      <c r="N168" s="14">
        <v>27997.408487000037</v>
      </c>
    </row>
    <row r="169" spans="1:14" ht="47.25" customHeight="1" thickTop="1" thickBot="1" x14ac:dyDescent="0.45">
      <c r="A169" s="11" t="s">
        <v>17</v>
      </c>
      <c r="B169" s="5"/>
      <c r="C169" s="12">
        <v>9495.6307080000406</v>
      </c>
      <c r="D169" s="12">
        <v>29958.971733999962</v>
      </c>
      <c r="E169" s="12">
        <v>60308.59269400005</v>
      </c>
      <c r="F169" s="12">
        <v>90601.073484999943</v>
      </c>
      <c r="G169" s="12">
        <v>948.36207999999169</v>
      </c>
      <c r="H169" s="12">
        <v>7368.489264999982</v>
      </c>
      <c r="I169" s="12">
        <v>18431.927155000041</v>
      </c>
      <c r="J169" s="12">
        <v>27306.039199999999</v>
      </c>
      <c r="K169" s="12">
        <v>-2146.3409299999475</v>
      </c>
      <c r="L169" s="12">
        <v>44692.104544999893</v>
      </c>
      <c r="M169" s="12">
        <v>25417.381721500074</v>
      </c>
      <c r="N169" s="12">
        <v>-14046.85389899998</v>
      </c>
    </row>
    <row r="170" spans="1:14" ht="47.25" customHeight="1" thickTop="1" thickBot="1" x14ac:dyDescent="0.45">
      <c r="A170" s="13" t="s">
        <v>18</v>
      </c>
      <c r="B170" s="5"/>
      <c r="C170" s="14">
        <v>0</v>
      </c>
      <c r="D170" s="14">
        <v>0</v>
      </c>
      <c r="E170" s="14">
        <v>0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</row>
    <row r="171" spans="1:14" ht="47.25" customHeight="1" thickTop="1" thickBot="1" x14ac:dyDescent="0.45">
      <c r="A171" s="11" t="s">
        <v>19</v>
      </c>
      <c r="B171" s="5"/>
      <c r="C171" s="12">
        <v>153710.26300000004</v>
      </c>
      <c r="D171" s="12">
        <v>83650.178717699833</v>
      </c>
      <c r="E171" s="12">
        <v>93273.430782300187</v>
      </c>
      <c r="F171" s="12">
        <v>46488.3125</v>
      </c>
      <c r="G171" s="12">
        <v>3311536.6852313997</v>
      </c>
      <c r="H171" s="12">
        <v>1136642.1102686003</v>
      </c>
      <c r="I171" s="12">
        <v>834569.87517040037</v>
      </c>
      <c r="J171" s="12">
        <v>563355.81432959903</v>
      </c>
      <c r="K171" s="12">
        <v>-59492.259972099215</v>
      </c>
      <c r="L171" s="12">
        <v>-114769.15452790074</v>
      </c>
      <c r="M171" s="12">
        <v>-869894.46899999958</v>
      </c>
      <c r="N171" s="12">
        <v>-127961.02987500001</v>
      </c>
    </row>
    <row r="172" spans="1:14" ht="47.25" customHeight="1" thickTop="1" thickBot="1" x14ac:dyDescent="0.45">
      <c r="A172" s="13" t="s">
        <v>20</v>
      </c>
      <c r="B172" s="5"/>
      <c r="C172" s="14">
        <v>2775.2639280000003</v>
      </c>
      <c r="D172" s="14">
        <v>822.31409400000121</v>
      </c>
      <c r="E172" s="14">
        <v>4265.4693540000007</v>
      </c>
      <c r="F172" s="14">
        <v>-7400.6148749999993</v>
      </c>
      <c r="G172" s="14">
        <v>3395.4370599999966</v>
      </c>
      <c r="H172" s="14">
        <v>5055.3398750000051</v>
      </c>
      <c r="I172" s="14">
        <v>3284.7051349999965</v>
      </c>
      <c r="J172" s="14">
        <v>4944.3972199999989</v>
      </c>
      <c r="K172" s="14">
        <v>12800.164940999995</v>
      </c>
      <c r="L172" s="14">
        <v>17881.691895999989</v>
      </c>
      <c r="M172" s="14">
        <v>13313.419564000011</v>
      </c>
      <c r="N172" s="14">
        <v>-4665.1816059999983</v>
      </c>
    </row>
    <row r="173" spans="1:14" ht="47.25" customHeight="1" thickTop="1" thickBot="1" x14ac:dyDescent="0.45">
      <c r="A173" s="11" t="s">
        <v>21</v>
      </c>
      <c r="B173" s="5"/>
      <c r="C173" s="12">
        <v>4418.3612191975117</v>
      </c>
      <c r="D173" s="12">
        <v>21943.050381600857</v>
      </c>
      <c r="E173" s="12">
        <v>39413.934285599738</v>
      </c>
      <c r="F173" s="12">
        <v>65792.75346999988</v>
      </c>
      <c r="G173" s="12">
        <v>49393.227211199701</v>
      </c>
      <c r="H173" s="12">
        <v>36874.009587600827</v>
      </c>
      <c r="I173" s="12">
        <v>29594.47462759912</v>
      </c>
      <c r="J173" s="12">
        <v>2200499.5930496007</v>
      </c>
      <c r="K173" s="12">
        <v>12869.19960039854</v>
      </c>
      <c r="L173" s="12">
        <v>3032945.3547123969</v>
      </c>
      <c r="M173" s="12">
        <v>2464418.6217716038</v>
      </c>
      <c r="N173" s="12">
        <v>2536630.6296136007</v>
      </c>
    </row>
    <row r="174" spans="1:14" ht="55.5" customHeight="1" thickTop="1" x14ac:dyDescent="0.4">
      <c r="A174" s="29" t="s">
        <v>22</v>
      </c>
      <c r="B174" s="29"/>
      <c r="C174" s="32">
        <v>2483320.0682424475</v>
      </c>
      <c r="D174" s="32">
        <v>15004947.396709744</v>
      </c>
      <c r="E174" s="32">
        <v>13230563.313715469</v>
      </c>
      <c r="F174" s="32">
        <v>11030717.255095983</v>
      </c>
      <c r="G174" s="32">
        <v>15957919.622630233</v>
      </c>
      <c r="H174" s="32">
        <v>5838538.1028177422</v>
      </c>
      <c r="I174" s="32">
        <v>2756678.6606074669</v>
      </c>
      <c r="J174" s="32">
        <v>13178749.759349577</v>
      </c>
      <c r="K174" s="32">
        <v>9137751.2328020222</v>
      </c>
      <c r="L174" s="32">
        <v>24511489.651440628</v>
      </c>
      <c r="M174" s="32">
        <v>1430945.9852755694</v>
      </c>
      <c r="N174" s="32">
        <v>13175154.142306762</v>
      </c>
    </row>
    <row r="175" spans="1:14" x14ac:dyDescent="0.5">
      <c r="A175" s="16" t="s">
        <v>23</v>
      </c>
      <c r="D175" s="18"/>
    </row>
    <row r="176" spans="1:14" x14ac:dyDescent="0.5"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</row>
    <row r="177" spans="1:15" x14ac:dyDescent="0.5">
      <c r="D177" s="18"/>
    </row>
    <row r="178" spans="1:15" x14ac:dyDescent="0.5">
      <c r="D178" s="18"/>
    </row>
    <row r="179" spans="1:15" x14ac:dyDescent="0.5">
      <c r="D179" s="18"/>
    </row>
    <row r="180" spans="1:15" x14ac:dyDescent="0.5">
      <c r="D180" s="18"/>
    </row>
    <row r="181" spans="1:15" ht="27.5" x14ac:dyDescent="0.55000000000000004">
      <c r="D181" s="18"/>
      <c r="N181" s="20"/>
    </row>
    <row r="182" spans="1:15" ht="27.5" x14ac:dyDescent="0.55000000000000004">
      <c r="A182" s="3"/>
      <c r="B182" s="3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3"/>
    </row>
    <row r="183" spans="1:15" ht="27.5" x14ac:dyDescent="0.55000000000000004">
      <c r="A183" s="3"/>
      <c r="B183" s="3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3"/>
    </row>
    <row r="184" spans="1:15" ht="27.5" x14ac:dyDescent="0.55000000000000004">
      <c r="A184" s="3"/>
      <c r="B184" s="3"/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3"/>
    </row>
    <row r="185" spans="1:15" ht="27.5" x14ac:dyDescent="0.55000000000000004">
      <c r="A185" s="3"/>
      <c r="B185" s="3"/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3"/>
    </row>
    <row r="186" spans="1:15" ht="27.5" x14ac:dyDescent="0.55000000000000004">
      <c r="A186" s="3"/>
      <c r="B186" s="3"/>
      <c r="C186" s="20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20"/>
      <c r="O186" s="3"/>
    </row>
    <row r="187" spans="1:15" ht="27.5" x14ac:dyDescent="0.55000000000000004">
      <c r="A187" s="3"/>
      <c r="B187" s="3"/>
      <c r="C187" s="20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3"/>
    </row>
    <row r="188" spans="1:15" ht="27.5" x14ac:dyDescent="0.55000000000000004">
      <c r="A188" s="3"/>
      <c r="B188" s="3"/>
      <c r="C188" s="20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3"/>
    </row>
    <row r="189" spans="1:15" ht="27.5" x14ac:dyDescent="0.55000000000000004">
      <c r="A189" s="3"/>
      <c r="B189" s="3"/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3"/>
    </row>
    <row r="190" spans="1:15" ht="27.5" x14ac:dyDescent="0.55000000000000004">
      <c r="A190" s="3"/>
      <c r="B190" s="3"/>
      <c r="C190" s="20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3"/>
    </row>
    <row r="191" spans="1:15" ht="27.5" x14ac:dyDescent="0.55000000000000004">
      <c r="A191" s="3"/>
      <c r="B191" s="3"/>
      <c r="C191" s="20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3"/>
    </row>
    <row r="192" spans="1:15" ht="27.5" x14ac:dyDescent="0.55000000000000004">
      <c r="A192" s="3"/>
      <c r="B192" s="3"/>
      <c r="C192" s="20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O192" s="3"/>
    </row>
    <row r="193" spans="1:15" ht="27.5" x14ac:dyDescent="0.55000000000000004">
      <c r="A193" s="3"/>
      <c r="B193" s="3"/>
      <c r="C193" s="20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O193" s="3"/>
    </row>
    <row r="194" spans="1:15" ht="26.25" customHeight="1" x14ac:dyDescent="0.4">
      <c r="A194" s="38" t="s">
        <v>0</v>
      </c>
      <c r="B194" s="36"/>
      <c r="C194" s="23" t="s">
        <v>24</v>
      </c>
      <c r="D194" s="23"/>
      <c r="E194" s="23"/>
      <c r="F194" s="23"/>
      <c r="G194" s="23"/>
      <c r="H194" s="23"/>
      <c r="I194" s="23"/>
      <c r="J194" s="23"/>
      <c r="K194" s="23"/>
      <c r="L194" s="23"/>
      <c r="M194" s="23"/>
      <c r="N194" s="23"/>
      <c r="O194" s="3"/>
    </row>
    <row r="195" spans="1:15" ht="27" customHeight="1" x14ac:dyDescent="0.4">
      <c r="A195" s="38"/>
      <c r="B195" s="37"/>
      <c r="C195" s="35" t="s">
        <v>25</v>
      </c>
      <c r="D195" s="35" t="s">
        <v>26</v>
      </c>
      <c r="E195" s="35" t="s">
        <v>27</v>
      </c>
      <c r="F195" s="35" t="s">
        <v>28</v>
      </c>
      <c r="G195" s="35" t="s">
        <v>29</v>
      </c>
      <c r="H195" s="35" t="s">
        <v>30</v>
      </c>
      <c r="I195" s="35" t="s">
        <v>31</v>
      </c>
      <c r="J195" s="35" t="s">
        <v>32</v>
      </c>
      <c r="K195" s="35" t="s">
        <v>33</v>
      </c>
      <c r="L195" s="35" t="s">
        <v>34</v>
      </c>
      <c r="M195" s="35" t="s">
        <v>35</v>
      </c>
      <c r="N195" s="35" t="s">
        <v>36</v>
      </c>
      <c r="O195" s="3"/>
    </row>
    <row r="196" spans="1:15" ht="28" thickBot="1" x14ac:dyDescent="0.45">
      <c r="A196" s="39"/>
      <c r="B196" s="37"/>
      <c r="C196" s="31"/>
      <c r="D196" s="31"/>
      <c r="E196" s="31"/>
      <c r="F196" s="31"/>
      <c r="G196" s="31"/>
      <c r="H196" s="31"/>
      <c r="I196" s="31"/>
      <c r="J196" s="31"/>
      <c r="K196" s="31"/>
      <c r="L196" s="28"/>
      <c r="M196" s="28"/>
      <c r="N196" s="28"/>
      <c r="O196" s="3"/>
    </row>
    <row r="197" spans="1:15" ht="48" customHeight="1" thickTop="1" thickBot="1" x14ac:dyDescent="0.45">
      <c r="A197" s="11" t="s">
        <v>1</v>
      </c>
      <c r="B197" s="21"/>
      <c r="C197" s="12">
        <v>1504078.1786681712</v>
      </c>
      <c r="D197" s="12">
        <v>3636372.0124874115</v>
      </c>
      <c r="E197" s="12">
        <v>3850379.0387238264</v>
      </c>
      <c r="F197" s="12">
        <v>4315312.4089903831</v>
      </c>
      <c r="G197" s="12">
        <v>5323772.2945404053</v>
      </c>
      <c r="H197" s="12">
        <v>4835774.2340612113</v>
      </c>
      <c r="I197" s="12">
        <v>2597814.4433965683</v>
      </c>
      <c r="J197" s="12">
        <v>2627205.637858212</v>
      </c>
      <c r="K197" s="12">
        <v>2865112.4682509005</v>
      </c>
      <c r="L197" s="12">
        <v>2851271.1653099954</v>
      </c>
      <c r="M197" s="12">
        <v>3831391.3768239021</v>
      </c>
      <c r="N197" s="12">
        <v>1936124.7284484208</v>
      </c>
      <c r="O197" s="3"/>
    </row>
    <row r="198" spans="1:15" ht="48" customHeight="1" thickTop="1" thickBot="1" x14ac:dyDescent="0.45">
      <c r="A198" s="13" t="s">
        <v>2</v>
      </c>
      <c r="B198" s="21"/>
      <c r="C198" s="14">
        <v>324973.50833459198</v>
      </c>
      <c r="D198" s="14">
        <v>2913741.9496456087</v>
      </c>
      <c r="E198" s="14">
        <v>1770227.3529333025</v>
      </c>
      <c r="F198" s="14">
        <v>3867120.3842118979</v>
      </c>
      <c r="G198" s="14">
        <v>3021795.6953751892</v>
      </c>
      <c r="H198" s="14">
        <v>3588987.267394498</v>
      </c>
      <c r="I198" s="14">
        <v>2162273.7637244165</v>
      </c>
      <c r="J198" s="14">
        <v>920520.49100868404</v>
      </c>
      <c r="K198" s="14">
        <v>-1048519.4030534774</v>
      </c>
      <c r="L198" s="14">
        <v>2998839.3624704033</v>
      </c>
      <c r="M198" s="14">
        <v>724993.22749748826</v>
      </c>
      <c r="N198" s="14">
        <v>3676301.3132607043</v>
      </c>
      <c r="O198" s="3"/>
    </row>
    <row r="199" spans="1:15" ht="48" customHeight="1" thickTop="1" thickBot="1" x14ac:dyDescent="0.45">
      <c r="A199" s="11" t="s">
        <v>3</v>
      </c>
      <c r="B199" s="21"/>
      <c r="C199" s="12">
        <v>-1088629.4303520024</v>
      </c>
      <c r="D199" s="12">
        <v>-629641.7822059989</v>
      </c>
      <c r="E199" s="12">
        <v>407953.45875939727</v>
      </c>
      <c r="F199" s="12">
        <v>2230545.8526204079</v>
      </c>
      <c r="G199" s="12">
        <v>-119539.95230980217</v>
      </c>
      <c r="H199" s="12">
        <v>1065936.4085584953</v>
      </c>
      <c r="I199" s="12">
        <v>364421.87378900498</v>
      </c>
      <c r="J199" s="12">
        <v>-9330.3521004989743</v>
      </c>
      <c r="K199" s="12">
        <v>498321.1555975005</v>
      </c>
      <c r="L199" s="12">
        <v>-2117251.0023860037</v>
      </c>
      <c r="M199" s="12">
        <v>-2407410.0235904977</v>
      </c>
      <c r="N199" s="12">
        <v>1432741.1460492015</v>
      </c>
      <c r="O199" s="3"/>
    </row>
    <row r="200" spans="1:15" ht="48" customHeight="1" thickTop="1" thickBot="1" x14ac:dyDescent="0.45">
      <c r="A200" s="13" t="s">
        <v>4</v>
      </c>
      <c r="B200" s="21"/>
      <c r="C200" s="14">
        <v>-1513878.767373383</v>
      </c>
      <c r="D200" s="14">
        <v>-2549354.6757624149</v>
      </c>
      <c r="E200" s="14">
        <v>399486.56902471185</v>
      </c>
      <c r="F200" s="14">
        <v>2676629.3224952966</v>
      </c>
      <c r="G200" s="14">
        <v>1028494.5944001973</v>
      </c>
      <c r="H200" s="14">
        <v>1274358.8345980942</v>
      </c>
      <c r="I200" s="14">
        <v>-78094.137907207012</v>
      </c>
      <c r="J200" s="14">
        <v>-1832483.9175594747</v>
      </c>
      <c r="K200" s="14">
        <v>2113025.7130645663</v>
      </c>
      <c r="L200" s="14">
        <v>-2759686.4912900776</v>
      </c>
      <c r="M200" s="14">
        <v>-432527.31258250773</v>
      </c>
      <c r="N200" s="14">
        <v>-2680908.5985286981</v>
      </c>
      <c r="O200" s="3"/>
    </row>
    <row r="201" spans="1:15" ht="48" customHeight="1" thickTop="1" thickBot="1" x14ac:dyDescent="0.45">
      <c r="A201" s="11" t="s">
        <v>5</v>
      </c>
      <c r="B201" s="21"/>
      <c r="C201" s="12">
        <v>293076.52125899983</v>
      </c>
      <c r="D201" s="12">
        <v>180727.66876560007</v>
      </c>
      <c r="E201" s="12">
        <v>139166.76677820017</v>
      </c>
      <c r="F201" s="12">
        <v>-42390.077561800368</v>
      </c>
      <c r="G201" s="12">
        <v>-202767.24343600008</v>
      </c>
      <c r="H201" s="12">
        <v>53255.303175200243</v>
      </c>
      <c r="I201" s="12">
        <v>14663.213141600136</v>
      </c>
      <c r="J201" s="12">
        <v>-10891.583702400327</v>
      </c>
      <c r="K201" s="12">
        <v>-7119.3372120000422</v>
      </c>
      <c r="L201" s="12">
        <v>2459566.3826703997</v>
      </c>
      <c r="M201" s="12">
        <v>-144568.27401840035</v>
      </c>
      <c r="N201" s="12">
        <v>2569353.4682224002</v>
      </c>
      <c r="O201" s="3"/>
    </row>
    <row r="202" spans="1:15" ht="48" customHeight="1" thickTop="1" thickBot="1" x14ac:dyDescent="0.45">
      <c r="A202" s="13" t="s">
        <v>6</v>
      </c>
      <c r="B202" s="21"/>
      <c r="C202" s="14">
        <v>1659519.1203280017</v>
      </c>
      <c r="D202" s="14">
        <v>1169732.486856997</v>
      </c>
      <c r="E202" s="14">
        <v>1256527.8619862944</v>
      </c>
      <c r="F202" s="14">
        <v>1033828.7580879107</v>
      </c>
      <c r="G202" s="14">
        <v>2783929.6399019882</v>
      </c>
      <c r="H202" s="14">
        <v>1741404.1142326146</v>
      </c>
      <c r="I202" s="14">
        <v>1833110.6857813001</v>
      </c>
      <c r="J202" s="14">
        <v>1355092.6987952888</v>
      </c>
      <c r="K202" s="14">
        <v>1301309.753857106</v>
      </c>
      <c r="L202" s="14">
        <v>1469461.7528757975</v>
      </c>
      <c r="M202" s="14">
        <v>1033607.4429628998</v>
      </c>
      <c r="N202" s="14">
        <v>1091081.5299478024</v>
      </c>
      <c r="O202" s="3"/>
    </row>
    <row r="203" spans="1:15" ht="48" customHeight="1" thickTop="1" thickBot="1" x14ac:dyDescent="0.45">
      <c r="A203" s="11" t="s">
        <v>7</v>
      </c>
      <c r="B203" s="5"/>
      <c r="C203" s="12">
        <v>720549.32897439972</v>
      </c>
      <c r="D203" s="12">
        <v>-695817.31618719921</v>
      </c>
      <c r="E203" s="12">
        <v>774774.4381866008</v>
      </c>
      <c r="F203" s="12">
        <v>177123.37966659665</v>
      </c>
      <c r="G203" s="12">
        <v>854821.50290200487</v>
      </c>
      <c r="H203" s="12">
        <v>942976.40076259524</v>
      </c>
      <c r="I203" s="12">
        <v>295226.96216579899</v>
      </c>
      <c r="J203" s="12">
        <v>829990.21872880682</v>
      </c>
      <c r="K203" s="12">
        <v>-720342.14239760116</v>
      </c>
      <c r="L203" s="12">
        <v>689086.2759503983</v>
      </c>
      <c r="M203" s="12">
        <v>4582.0417015999556</v>
      </c>
      <c r="N203" s="12">
        <v>237561.84810240194</v>
      </c>
    </row>
    <row r="204" spans="1:15" ht="48" customHeight="1" thickTop="1" thickBot="1" x14ac:dyDescent="0.45">
      <c r="A204" s="13" t="s">
        <v>8</v>
      </c>
      <c r="B204" s="5"/>
      <c r="C204" s="14">
        <v>-541015.1436826</v>
      </c>
      <c r="D204" s="14">
        <v>2105267.4571007998</v>
      </c>
      <c r="E204" s="14">
        <v>-408875.14455239987</v>
      </c>
      <c r="F204" s="14">
        <v>2648992.3428587997</v>
      </c>
      <c r="G204" s="14">
        <v>-68666.089481599629</v>
      </c>
      <c r="H204" s="14">
        <v>-2698348.0808870001</v>
      </c>
      <c r="I204" s="14">
        <v>6854671.8266453994</v>
      </c>
      <c r="J204" s="14">
        <v>-5612508.4358743988</v>
      </c>
      <c r="K204" s="14">
        <v>-785884.61301079998</v>
      </c>
      <c r="L204" s="14">
        <v>695527.9771262994</v>
      </c>
      <c r="M204" s="14">
        <v>970920.99507690128</v>
      </c>
      <c r="N204" s="14">
        <v>-2957344.871750501</v>
      </c>
    </row>
    <row r="205" spans="1:15" ht="48" customHeight="1" thickTop="1" thickBot="1" x14ac:dyDescent="0.45">
      <c r="A205" s="11" t="s">
        <v>9</v>
      </c>
      <c r="B205" s="5"/>
      <c r="C205" s="12">
        <v>122926.22899200022</v>
      </c>
      <c r="D205" s="12">
        <v>23054.809903999791</v>
      </c>
      <c r="E205" s="12">
        <v>66176.41160049988</v>
      </c>
      <c r="F205" s="12">
        <v>33303.216500500217</v>
      </c>
      <c r="G205" s="12">
        <v>90360.848687200341</v>
      </c>
      <c r="H205" s="12">
        <v>4661.5293205995113</v>
      </c>
      <c r="I205" s="12">
        <v>147342.48390480038</v>
      </c>
      <c r="J205" s="12">
        <v>-212916.89593220036</v>
      </c>
      <c r="K205" s="12">
        <v>77926.106488999911</v>
      </c>
      <c r="L205" s="12">
        <v>29684.745011200197</v>
      </c>
      <c r="M205" s="12">
        <v>6008.2253697998822</v>
      </c>
      <c r="N205" s="12">
        <v>66446.200892200228</v>
      </c>
    </row>
    <row r="206" spans="1:15" ht="48" customHeight="1" thickTop="1" thickBot="1" x14ac:dyDescent="0.45">
      <c r="A206" s="13" t="s">
        <v>10</v>
      </c>
      <c r="B206" s="5"/>
      <c r="C206" s="14">
        <v>17547.51116260048</v>
      </c>
      <c r="D206" s="14">
        <v>1025082.8409687998</v>
      </c>
      <c r="E206" s="14">
        <v>774930.99771410227</v>
      </c>
      <c r="F206" s="14">
        <v>697593.90905409865</v>
      </c>
      <c r="G206" s="14">
        <v>230624.38232420012</v>
      </c>
      <c r="H206" s="14">
        <v>433156.70833169855</v>
      </c>
      <c r="I206" s="14">
        <v>-741183.95382439718</v>
      </c>
      <c r="J206" s="14">
        <v>-107418.3198159039</v>
      </c>
      <c r="K206" s="14">
        <v>1007625.4520555008</v>
      </c>
      <c r="L206" s="14">
        <v>-177904.46515059844</v>
      </c>
      <c r="M206" s="14">
        <v>-1391.0795479025692</v>
      </c>
      <c r="N206" s="14">
        <v>1582393.022761602</v>
      </c>
    </row>
    <row r="207" spans="1:15" ht="48" customHeight="1" thickTop="1" thickBot="1" x14ac:dyDescent="0.45">
      <c r="A207" s="11" t="s">
        <v>11</v>
      </c>
      <c r="B207" s="5"/>
      <c r="C207" s="12">
        <v>-692690.04003599891</v>
      </c>
      <c r="D207" s="12">
        <v>223614.3636079994</v>
      </c>
      <c r="E207" s="12">
        <v>-142022.71909149969</v>
      </c>
      <c r="F207" s="12">
        <v>-475682.47765350016</v>
      </c>
      <c r="G207" s="12">
        <v>661198.64409200009</v>
      </c>
      <c r="H207" s="12">
        <v>520862.91608319944</v>
      </c>
      <c r="I207" s="12">
        <v>224732.5792388008</v>
      </c>
      <c r="J207" s="12">
        <v>525933.71415119898</v>
      </c>
      <c r="K207" s="12">
        <v>148273.40094230045</v>
      </c>
      <c r="L207" s="12">
        <v>-76875.176613599062</v>
      </c>
      <c r="M207" s="12">
        <v>-201145.89009330096</v>
      </c>
      <c r="N207" s="12">
        <v>307031.49577630078</v>
      </c>
    </row>
    <row r="208" spans="1:15" ht="48" customHeight="1" thickTop="1" thickBot="1" x14ac:dyDescent="0.45">
      <c r="A208" s="13" t="s">
        <v>12</v>
      </c>
      <c r="B208" s="5"/>
      <c r="C208" s="14">
        <v>-1069.143827999942</v>
      </c>
      <c r="D208" s="14">
        <v>71035.449404000072</v>
      </c>
      <c r="E208" s="14">
        <v>127135.80403239978</v>
      </c>
      <c r="F208" s="14">
        <v>40934.556668800069</v>
      </c>
      <c r="G208" s="14">
        <v>255186.09510020004</v>
      </c>
      <c r="H208" s="14">
        <v>-54179.405937399948</v>
      </c>
      <c r="I208" s="14">
        <v>158620.2382408001</v>
      </c>
      <c r="J208" s="14">
        <v>-439042.47387680016</v>
      </c>
      <c r="K208" s="14">
        <v>49162.027856600005</v>
      </c>
      <c r="L208" s="14">
        <v>101894.51659339992</v>
      </c>
      <c r="M208" s="14">
        <v>243444.54794600001</v>
      </c>
      <c r="N208" s="14">
        <v>-11036.337088000029</v>
      </c>
    </row>
    <row r="209" spans="1:14" ht="48" customHeight="1" thickTop="1" thickBot="1" x14ac:dyDescent="0.45">
      <c r="A209" s="11" t="s">
        <v>13</v>
      </c>
      <c r="B209" s="5"/>
      <c r="C209" s="12">
        <v>-32492.957599999965</v>
      </c>
      <c r="D209" s="12">
        <v>2358.7987999999896</v>
      </c>
      <c r="E209" s="12">
        <v>68851.350850000046</v>
      </c>
      <c r="F209" s="12">
        <v>78980.0438499999</v>
      </c>
      <c r="G209" s="12">
        <v>107872.00350000011</v>
      </c>
      <c r="H209" s="12">
        <v>114221.60434999992</v>
      </c>
      <c r="I209" s="12">
        <v>64742.98629999999</v>
      </c>
      <c r="J209" s="12">
        <v>113652.61705</v>
      </c>
      <c r="K209" s="12">
        <v>135005.51325000008</v>
      </c>
      <c r="L209" s="12">
        <v>83329.967199999839</v>
      </c>
      <c r="M209" s="12">
        <v>39304.25205000001</v>
      </c>
      <c r="N209" s="12">
        <v>65675.117950000102</v>
      </c>
    </row>
    <row r="210" spans="1:14" ht="55" thickTop="1" thickBot="1" x14ac:dyDescent="0.45">
      <c r="A210" s="15" t="s">
        <v>14</v>
      </c>
      <c r="B210" s="5"/>
      <c r="C210" s="14">
        <v>15095.241199999931</v>
      </c>
      <c r="D210" s="14">
        <v>22407.786800000002</v>
      </c>
      <c r="E210" s="14">
        <v>-12653.018849999993</v>
      </c>
      <c r="F210" s="14">
        <v>84135.432750000036</v>
      </c>
      <c r="G210" s="14">
        <v>-60885.858499999973</v>
      </c>
      <c r="H210" s="14">
        <v>1206.7591499999398</v>
      </c>
      <c r="I210" s="14">
        <v>-15983.066749999998</v>
      </c>
      <c r="J210" s="14">
        <v>24047.946699999971</v>
      </c>
      <c r="K210" s="14">
        <v>-75169.645599999931</v>
      </c>
      <c r="L210" s="14">
        <v>155937.91194999998</v>
      </c>
      <c r="M210" s="14">
        <v>57834.695549999946</v>
      </c>
      <c r="N210" s="14">
        <v>110769.85695000004</v>
      </c>
    </row>
    <row r="211" spans="1:14" ht="48" customHeight="1" thickTop="1" thickBot="1" x14ac:dyDescent="0.45">
      <c r="A211" s="11" t="s">
        <v>15</v>
      </c>
      <c r="B211" s="5"/>
      <c r="C211" s="12">
        <v>-279009.71418200003</v>
      </c>
      <c r="D211" s="12">
        <v>39998.158465999993</v>
      </c>
      <c r="E211" s="12">
        <v>5423.8675654999679</v>
      </c>
      <c r="F211" s="12">
        <v>25405.11362150003</v>
      </c>
      <c r="G211" s="12">
        <v>48422.472685399989</v>
      </c>
      <c r="H211" s="12">
        <v>297132.66393250006</v>
      </c>
      <c r="I211" s="12">
        <v>-268359.08726310008</v>
      </c>
      <c r="J211" s="12">
        <v>151624.94557480013</v>
      </c>
      <c r="K211" s="12">
        <v>148607.71360829996</v>
      </c>
      <c r="L211" s="12">
        <v>353352.57552119961</v>
      </c>
      <c r="M211" s="12">
        <v>-69173.597141699633</v>
      </c>
      <c r="N211" s="12">
        <v>-111037.81009570009</v>
      </c>
    </row>
    <row r="212" spans="1:14" ht="48" customHeight="1" thickTop="1" thickBot="1" x14ac:dyDescent="0.45">
      <c r="A212" s="13" t="s">
        <v>16</v>
      </c>
      <c r="B212" s="5"/>
      <c r="C212" s="14">
        <v>-2973.2468799999915</v>
      </c>
      <c r="D212" s="14">
        <v>11880.613439999986</v>
      </c>
      <c r="E212" s="14">
        <v>16328.565930000012</v>
      </c>
      <c r="F212" s="14">
        <v>3980.9799300000013</v>
      </c>
      <c r="G212" s="14">
        <v>8118.4516839999997</v>
      </c>
      <c r="H212" s="14">
        <v>14024.054952000006</v>
      </c>
      <c r="I212" s="14">
        <v>5966.9213159999927</v>
      </c>
      <c r="J212" s="14">
        <v>-15320.082024000003</v>
      </c>
      <c r="K212" s="14">
        <v>5338.8363799999934</v>
      </c>
      <c r="L212" s="14">
        <v>9979.8928040000028</v>
      </c>
      <c r="M212" s="14">
        <v>9504.4593659999955</v>
      </c>
      <c r="N212" s="14">
        <v>10185.474699000013</v>
      </c>
    </row>
    <row r="213" spans="1:14" ht="48" customHeight="1" thickTop="1" thickBot="1" x14ac:dyDescent="0.45">
      <c r="A213" s="11" t="s">
        <v>17</v>
      </c>
      <c r="B213" s="5"/>
      <c r="C213" s="12">
        <v>35612.864192000008</v>
      </c>
      <c r="D213" s="12">
        <v>14663.525904000038</v>
      </c>
      <c r="E213" s="12">
        <v>25259.573188000009</v>
      </c>
      <c r="F213" s="12">
        <v>74711.557387999957</v>
      </c>
      <c r="G213" s="12">
        <v>-334889.02757999999</v>
      </c>
      <c r="H213" s="12">
        <v>21920.169347999967</v>
      </c>
      <c r="I213" s="12">
        <v>-6479.5476159999962</v>
      </c>
      <c r="J213" s="12">
        <v>12215.803824000002</v>
      </c>
      <c r="K213" s="12">
        <v>11346.274181000015</v>
      </c>
      <c r="L213" s="12">
        <v>-8731.0270810000366</v>
      </c>
      <c r="M213" s="12">
        <v>39146.600334000017</v>
      </c>
      <c r="N213" s="12">
        <v>-17475.224667000002</v>
      </c>
    </row>
    <row r="214" spans="1:14" ht="48" customHeight="1" thickTop="1" thickBot="1" x14ac:dyDescent="0.45">
      <c r="A214" s="13" t="s">
        <v>18</v>
      </c>
      <c r="B214" s="5"/>
      <c r="C214" s="14">
        <v>0</v>
      </c>
      <c r="D214" s="14">
        <v>0</v>
      </c>
      <c r="E214" s="14">
        <v>0</v>
      </c>
      <c r="F214" s="14">
        <v>0</v>
      </c>
      <c r="G214" s="14">
        <v>0</v>
      </c>
      <c r="H214" s="14">
        <v>0</v>
      </c>
      <c r="I214" s="14">
        <v>0</v>
      </c>
      <c r="J214" s="14">
        <v>0</v>
      </c>
      <c r="K214" s="14">
        <v>0</v>
      </c>
      <c r="L214" s="14">
        <v>0</v>
      </c>
      <c r="M214" s="14">
        <v>0</v>
      </c>
      <c r="N214" s="14">
        <v>0</v>
      </c>
    </row>
    <row r="215" spans="1:14" ht="48" customHeight="1" thickTop="1" thickBot="1" x14ac:dyDescent="0.45">
      <c r="A215" s="11" t="s">
        <v>19</v>
      </c>
      <c r="B215" s="5"/>
      <c r="C215" s="12">
        <v>0</v>
      </c>
      <c r="D215" s="12">
        <v>7000</v>
      </c>
      <c r="E215" s="12">
        <v>13359.919382599997</v>
      </c>
      <c r="F215" s="12">
        <v>-9052.4123497999972</v>
      </c>
      <c r="G215" s="12">
        <v>592.49296719999984</v>
      </c>
      <c r="H215" s="12">
        <v>38700</v>
      </c>
      <c r="I215" s="12">
        <v>188983.02865379996</v>
      </c>
      <c r="J215" s="12">
        <v>105916.97134620004</v>
      </c>
      <c r="K215" s="12">
        <v>180307.90000000002</v>
      </c>
      <c r="L215" s="12">
        <v>203652.59999999998</v>
      </c>
      <c r="M215" s="12">
        <v>125486.90000000002</v>
      </c>
      <c r="N215" s="12">
        <v>112881.90000000002</v>
      </c>
    </row>
    <row r="216" spans="1:14" ht="48" customHeight="1" thickTop="1" thickBot="1" x14ac:dyDescent="0.45">
      <c r="A216" s="13" t="s">
        <v>20</v>
      </c>
      <c r="B216" s="5"/>
      <c r="C216" s="14">
        <v>1105.3262160000013</v>
      </c>
      <c r="D216" s="14">
        <v>5178.8720919999978</v>
      </c>
      <c r="E216" s="14">
        <v>4592.2464990000008</v>
      </c>
      <c r="F216" s="14">
        <v>5116.1304990000062</v>
      </c>
      <c r="G216" s="14">
        <v>3515.0008899999957</v>
      </c>
      <c r="H216" s="14">
        <v>176.31229400000302</v>
      </c>
      <c r="I216" s="14">
        <v>2430.1862519999995</v>
      </c>
      <c r="J216" s="14">
        <v>1419.1742719999893</v>
      </c>
      <c r="K216" s="14">
        <v>3417.1360850000056</v>
      </c>
      <c r="L216" s="14">
        <v>-1672.2697619999963</v>
      </c>
      <c r="M216" s="14">
        <v>1831.6644269999961</v>
      </c>
      <c r="N216" s="14">
        <v>1316.8259030000045</v>
      </c>
    </row>
    <row r="217" spans="1:14" ht="48" customHeight="1" thickTop="1" thickBot="1" x14ac:dyDescent="0.45">
      <c r="A217" s="11" t="s">
        <v>21</v>
      </c>
      <c r="B217" s="5"/>
      <c r="C217" s="12">
        <v>-845488.94574400038</v>
      </c>
      <c r="D217" s="12">
        <v>-1067356.6851279959</v>
      </c>
      <c r="E217" s="12">
        <v>-3643088.9093034938</v>
      </c>
      <c r="F217" s="12">
        <v>-11094384.19899831</v>
      </c>
      <c r="G217" s="12">
        <v>-4327641.3327680007</v>
      </c>
      <c r="H217" s="12">
        <v>-2433381.8972783983</v>
      </c>
      <c r="I217" s="12">
        <v>25215.131692800671</v>
      </c>
      <c r="J217" s="12">
        <v>2228318.9845407978</v>
      </c>
      <c r="K217" s="12">
        <v>3281572.1619540006</v>
      </c>
      <c r="L217" s="12">
        <v>2319986.1176032014</v>
      </c>
      <c r="M217" s="12">
        <v>7363.4078627973795</v>
      </c>
      <c r="N217" s="12">
        <v>3033.6670692041516</v>
      </c>
    </row>
    <row r="218" spans="1:14" ht="57" customHeight="1" thickTop="1" x14ac:dyDescent="0.4">
      <c r="A218" s="29" t="s">
        <v>22</v>
      </c>
      <c r="B218" s="26"/>
      <c r="C218" s="32">
        <v>-302763.56035121961</v>
      </c>
      <c r="D218" s="32">
        <v>6509946.3349596085</v>
      </c>
      <c r="E218" s="32">
        <v>5493934.4313570429</v>
      </c>
      <c r="F218" s="32">
        <v>6372204.2226297855</v>
      </c>
      <c r="G218" s="32">
        <v>9304314.6149745826</v>
      </c>
      <c r="H218" s="32">
        <v>9762845.8964419086</v>
      </c>
      <c r="I218" s="32">
        <v>13830116.530882388</v>
      </c>
      <c r="J218" s="32">
        <v>656027.14296431118</v>
      </c>
      <c r="K218" s="32">
        <v>9189316.4722978976</v>
      </c>
      <c r="L218" s="32">
        <v>9279450.8108030148</v>
      </c>
      <c r="M218" s="32">
        <v>3839203.6599940797</v>
      </c>
      <c r="N218" s="32">
        <v>7425094.7539023394</v>
      </c>
    </row>
    <row r="219" spans="1:14" x14ac:dyDescent="0.5">
      <c r="C219" s="22"/>
      <c r="D219" s="22"/>
      <c r="E219" s="22"/>
      <c r="F219" s="22"/>
      <c r="G219" s="22"/>
      <c r="H219" s="22"/>
      <c r="I219" s="22"/>
      <c r="J219" s="22"/>
      <c r="K219" s="22"/>
      <c r="L219" s="22"/>
      <c r="M219" s="22"/>
      <c r="N219" s="22"/>
    </row>
  </sheetData>
  <sheetProtection algorithmName="SHA-512" hashValue="KfbP6OME+E0varyqQpXT+wQanmpIv6vkOL/tjl/DQEqNle56ZIlhCKN270tSNrjq8jOOFKcXiaatkWpAq1oeHw==" saltValue="ngTdMv51r/z1uy3BQMSj7w==" spinCount="100000" sheet="1" objects="1" scenarios="1"/>
  <mergeCells count="4">
    <mergeCell ref="A11:A13"/>
    <mergeCell ref="A57:A59"/>
    <mergeCell ref="A150:A152"/>
    <mergeCell ref="A194:A196"/>
  </mergeCells>
  <printOptions horizontalCentered="1" verticalCentered="1"/>
  <pageMargins left="0" right="0" top="0" bottom="0" header="0" footer="0"/>
  <pageSetup paperSize="9" scale="33" fitToHeight="0" orientation="landscape" r:id="rId1"/>
  <headerFooter alignWithMargins="0"/>
  <rowBreaks count="5" manualBreakCount="5">
    <brk id="44" max="14" man="1"/>
    <brk id="89" max="14" man="1"/>
    <brk id="139" max="14" man="1"/>
    <brk id="183" max="14" man="1"/>
    <brk id="243" max="2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Tenedores</vt:lpstr>
      <vt:lpstr>Tenedores!Área_de_impresión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Isabel Rincon Torres</dc:creator>
  <cp:lastModifiedBy>Carolina Thomas Alvarado</cp:lastModifiedBy>
  <cp:lastPrinted>2025-12-04T23:22:53Z</cp:lastPrinted>
  <dcterms:created xsi:type="dcterms:W3CDTF">2020-07-07T19:43:26Z</dcterms:created>
  <dcterms:modified xsi:type="dcterms:W3CDTF">2025-12-04T23:24:07Z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9250145-e870-4645-b500-839dad81cdfa_Enabled">
    <vt:lpwstr>true</vt:lpwstr>
  </property>
  <property fmtid="{D5CDD505-2E9C-101B-9397-08002B2CF9AE}" pid="3" name="MSIP_Label_99250145-e870-4645-b500-839dad81cdfa_SetDate">
    <vt:lpwstr>2025-12-04T23:08:47Z</vt:lpwstr>
  </property>
  <property fmtid="{D5CDD505-2E9C-101B-9397-08002B2CF9AE}" pid="4" name="MSIP_Label_99250145-e870-4645-b500-839dad81cdfa_Method">
    <vt:lpwstr>Privileged</vt:lpwstr>
  </property>
  <property fmtid="{D5CDD505-2E9C-101B-9397-08002B2CF9AE}" pid="5" name="MSIP_Label_99250145-e870-4645-b500-839dad81cdfa_Name">
    <vt:lpwstr>Pública</vt:lpwstr>
  </property>
  <property fmtid="{D5CDD505-2E9C-101B-9397-08002B2CF9AE}" pid="6" name="MSIP_Label_99250145-e870-4645-b500-839dad81cdfa_SiteId">
    <vt:lpwstr>b4ea60d8-be49-40bc-98c4-18c43bfd721e</vt:lpwstr>
  </property>
  <property fmtid="{D5CDD505-2E9C-101B-9397-08002B2CF9AE}" pid="7" name="MSIP_Label_99250145-e870-4645-b500-839dad81cdfa_ActionId">
    <vt:lpwstr>1aaef060-b932-4bb7-8515-d883a630176f</vt:lpwstr>
  </property>
  <property fmtid="{D5CDD505-2E9C-101B-9397-08002B2CF9AE}" pid="8" name="MSIP_Label_99250145-e870-4645-b500-839dad81cdfa_ContentBits">
    <vt:lpwstr>0</vt:lpwstr>
  </property>
  <property fmtid="{D5CDD505-2E9C-101B-9397-08002B2CF9AE}" pid="9" name="MSIP_Label_99250145-e870-4645-b500-839dad81cdfa_Tag">
    <vt:lpwstr>10, 0, 1, 1</vt:lpwstr>
  </property>
</Properties>
</file>