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thomas\Documents\"/>
    </mc:Choice>
  </mc:AlternateContent>
  <bookViews>
    <workbookView xWindow="0" yWindow="0" windowWidth="20490" windowHeight="7050"/>
  </bookViews>
  <sheets>
    <sheet name="Tenedores" sheetId="1" r:id="rId1"/>
  </sheets>
  <externalReferences>
    <externalReference r:id="rId2"/>
    <externalReference r:id="rId3"/>
    <externalReference r:id="rId4"/>
  </externalReferences>
  <definedNames>
    <definedName name="_xlnm.Print_Area" localSheetId="0">Tenedores!$A$1:$O$225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<sst xmlns="http://schemas.openxmlformats.org/spreadsheetml/2006/main" count="122" uniqueCount="49">
  <si>
    <t>ENTIDAD</t>
  </si>
  <si>
    <t>Fondos de Pensiones y Cesantias</t>
  </si>
  <si>
    <t>Bancos Comerciales</t>
  </si>
  <si>
    <t>Fiducia Publica</t>
  </si>
  <si>
    <t>Fondos de Capital Extranjero</t>
  </si>
  <si>
    <t>Entidades Publicas</t>
  </si>
  <si>
    <t>Compañias de Seguros y Capitalizacion</t>
  </si>
  <si>
    <t>Instituciones Oficiales Especiales</t>
  </si>
  <si>
    <t>Ministerio de Hacienda y CP</t>
  </si>
  <si>
    <t>Fondos de Prima Media</t>
  </si>
  <si>
    <t>Carteras Colectivas y Fondos Administrados</t>
  </si>
  <si>
    <t>Corporaciones Financieras</t>
  </si>
  <si>
    <t>Personas Juridicas</t>
  </si>
  <si>
    <t>Proveedores de Infraestructura</t>
  </si>
  <si>
    <t>Administradoras de Carteras Colectivas y de Fdos Pensiones y Cesantias</t>
  </si>
  <si>
    <t>Comisionistas de Bolsa</t>
  </si>
  <si>
    <t>Personas Naturales</t>
  </si>
  <si>
    <t>Entidades sin Animo de Lucro</t>
  </si>
  <si>
    <t>Cooperativas Grado Super. Caracter Finan</t>
  </si>
  <si>
    <t>Compañias de Financiamiento Comercial</t>
  </si>
  <si>
    <t>Otros Fondos</t>
  </si>
  <si>
    <t>Banco de la Republica</t>
  </si>
  <si>
    <t>Total general</t>
  </si>
  <si>
    <t>*Datos en Millones De Pesos</t>
  </si>
  <si>
    <t>DIFERENCIA</t>
  </si>
  <si>
    <t>Jun19-Jul19</t>
  </si>
  <si>
    <t>Jul19-Ago19</t>
  </si>
  <si>
    <t>Ago19-Sep19</t>
  </si>
  <si>
    <t>Sep19-Oct19</t>
  </si>
  <si>
    <t>Oct19-Nov19</t>
  </si>
  <si>
    <t>Nov19-Dic19</t>
  </si>
  <si>
    <t>Dic19-Ene20</t>
  </si>
  <si>
    <t>Ene20-Feb20</t>
  </si>
  <si>
    <t>Feb20-Mar20</t>
  </si>
  <si>
    <t>Mar20-Abr20</t>
  </si>
  <si>
    <t>Abr20-May20</t>
  </si>
  <si>
    <t>May20-Jun20</t>
  </si>
  <si>
    <t>Nov 18- Dic 18</t>
  </si>
  <si>
    <t>Dic 18- Ene 19</t>
  </si>
  <si>
    <t>Ene 19- Feb 19</t>
  </si>
  <si>
    <t>Feb19-Mar19</t>
  </si>
  <si>
    <t>Mar19-Abril19</t>
  </si>
  <si>
    <t>Abril19-May19</t>
  </si>
  <si>
    <t>May19-Jun19</t>
  </si>
  <si>
    <t>Jun20-Jul20</t>
  </si>
  <si>
    <t>Jul20-Ago20</t>
  </si>
  <si>
    <t>Ago20-Sep20</t>
  </si>
  <si>
    <t>Sep20-Oct20</t>
  </si>
  <si>
    <t>Oct20-Nov20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</si>
</sst>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Arial Narrow"/>
      <family val="2"/>
    </font>
    <font>
      <sz val="22"/>
      <name val="Arial Narrow"/>
      <family val="2"/>
    </font>
    <font>
      <sz val="16"/>
      <name val="Arial"/>
      <family val="2"/>
    </font>
    <font>
      <b/>
      <sz val="22"/>
      <color indexed="9"/>
      <name val="Arial Narrow"/>
      <family val="2"/>
    </font>
    <font>
      <sz val="18"/>
      <name val="Arial Narrow"/>
      <family val="2"/>
    </font>
    <font>
      <sz val="22"/>
      <name val="Arial"/>
      <family val="2"/>
    </font>
    <font>
      <b/>
      <sz val="16"/>
      <color indexed="9"/>
      <name val="Arial Narrow"/>
      <family val="2"/>
    </font>
    <font>
      <b/>
      <sz val="23"/>
      <color indexed="9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4659260841701"/>
        <bgColor indexed="4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48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17" fontId="5" fillId="3" borderId="0" xfId="0" applyNumberFormat="1" applyFont="1" applyFill="1" applyAlignment="1">
      <alignment vertical="center" wrapText="1" shrinkToFit="1"/>
    </xf>
    <xf numFmtId="17" fontId="5" fillId="3" borderId="0" xfId="0" applyNumberFormat="1" applyFont="1" applyFill="1" applyAlignment="1">
      <alignment horizontal="center" vertical="center" wrapText="1" shrinkToFit="1"/>
    </xf>
    <xf numFmtId="17" fontId="5" fillId="3" borderId="1" xfId="0" applyNumberFormat="1" applyFont="1" applyFill="1" applyBorder="1" applyAlignment="1">
      <alignment vertical="center" wrapText="1" shrinkToFit="1"/>
    </xf>
    <xf numFmtId="17" fontId="2" fillId="4" borderId="2" xfId="0" applyNumberFormat="1" applyFont="1" applyFill="1" applyBorder="1" applyAlignment="1">
      <alignment horizontal="left" vertical="center" shrinkToFit="1"/>
    </xf>
    <xf numFmtId="17" fontId="3" fillId="4" borderId="3" xfId="0" applyNumberFormat="1" applyFont="1" applyFill="1" applyBorder="1" applyAlignment="1">
      <alignment horizontal="center" vertical="center" shrinkToFit="1"/>
    </xf>
    <xf numFmtId="17" fontId="3" fillId="4" borderId="0" xfId="0" applyNumberFormat="1" applyFont="1" applyFill="1" applyAlignment="1">
      <alignment horizontal="center" vertical="center" shrinkToFit="1"/>
    </xf>
    <xf numFmtId="15" fontId="3" fillId="5" borderId="2" xfId="0" applyNumberFormat="1" applyFont="1" applyFill="1" applyBorder="1" applyAlignment="1">
      <alignment horizontal="left" vertical="center" shrinkToFit="1"/>
    </xf>
    <xf numFmtId="3" fontId="3" fillId="5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shrinkToFit="1"/>
    </xf>
    <xf numFmtId="3" fontId="3" fillId="4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wrapText="1" shrinkToFit="1"/>
    </xf>
    <xf numFmtId="0" fontId="5" fillId="6" borderId="5" xfId="0" applyFont="1" applyFill="1" applyBorder="1" applyAlignment="1">
      <alignment horizontal="center" vertical="center" wrapText="1" shrinkToFit="1"/>
    </xf>
    <xf numFmtId="3" fontId="5" fillId="6" borderId="0" xfId="0" applyNumberFormat="1" applyFont="1" applyFill="1" applyAlignment="1">
      <alignment horizontal="center" vertical="center" wrapText="1" shrinkToFit="1"/>
    </xf>
    <xf numFmtId="0" fontId="6" fillId="2" borderId="0" xfId="0" applyFont="1" applyFill="1"/>
    <xf numFmtId="3" fontId="2" fillId="2" borderId="0" xfId="0" applyNumberFormat="1" applyFont="1" applyFill="1"/>
    <xf numFmtId="17" fontId="5" fillId="3" borderId="1" xfId="0" applyNumberFormat="1" applyFont="1" applyFill="1" applyBorder="1" applyAlignment="1">
      <alignment horizontal="center" vertical="center" wrapText="1" shrinkToFit="1"/>
    </xf>
    <xf numFmtId="3" fontId="5" fillId="6" borderId="5" xfId="0" applyNumberFormat="1" applyFont="1" applyFill="1" applyBorder="1" applyAlignment="1">
      <alignment horizontal="center" vertical="center" wrapText="1" shrinkToFit="1"/>
    </xf>
    <xf numFmtId="3" fontId="3" fillId="2" borderId="0" xfId="0" applyNumberFormat="1" applyFont="1" applyFill="1"/>
    <xf numFmtId="0" fontId="3" fillId="7" borderId="0" xfId="0" applyFont="1" applyFill="1"/>
    <xf numFmtId="0" fontId="7" fillId="0" borderId="0" xfId="0" applyFont="1"/>
    <xf numFmtId="0" fontId="8" fillId="3" borderId="0" xfId="0" applyFont="1" applyFill="1" applyAlignment="1">
      <alignment vertical="center" wrapText="1" shrinkToFit="1"/>
    </xf>
    <xf numFmtId="0" fontId="5" fillId="3" borderId="0" xfId="0" applyFont="1" applyFill="1" applyAlignment="1">
      <alignment horizontal="center" vertical="center" wrapText="1" shrinkToFit="1"/>
    </xf>
    <xf numFmtId="0" fontId="5" fillId="3" borderId="0" xfId="0" applyFont="1" applyFill="1" applyAlignment="1">
      <alignment vertical="center" wrapText="1" shrinkToFit="1"/>
    </xf>
    <xf numFmtId="17" fontId="9" fillId="3" borderId="0" xfId="0" applyNumberFormat="1" applyFont="1" applyFill="1" applyAlignment="1">
      <alignment horizontal="center" vertical="center" wrapText="1" shrinkToFit="1"/>
    </xf>
    <xf numFmtId="0" fontId="7" fillId="0" borderId="0" xfId="0" applyFont="1" applyAlignment="1">
      <alignment vertical="center"/>
    </xf>
    <xf numFmtId="17" fontId="9" fillId="3" borderId="0" xfId="0" applyNumberFormat="1" applyFont="1" applyFill="1" applyBorder="1" applyAlignment="1">
      <alignment horizontal="center" vertical="center" wrapText="1" shrinkToFit="1"/>
    </xf>
    <xf numFmtId="0" fontId="5" fillId="3" borderId="0" xfId="0" applyFont="1" applyFill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wrapText="1" shrinkToFi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US" sz="2400" baseline="0"/>
              <a:t>Noviembre  2019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6102053494514477E-2"/>
          <c:y val="0.16332048355304263"/>
          <c:w val="0.56221236147579756"/>
          <c:h val="0.72206073032794482"/>
        </c:manualLayout>
      </c:layout>
      <c:pieChart>
        <c:varyColors val="1"/>
        <c:ser>
          <c:idx val="0"/>
          <c:order val="0"/>
          <c:tx>
            <c:strRef>
              <c:f>[2]Hoja3!$A$84</c:f>
              <c:strCache>
                <c:ptCount val="1"/>
                <c:pt idx="0">
                  <c:v>nov-19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2025-42F4-B03B-913DCBEA2537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2025-42F4-B03B-913DCBEA2537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2025-42F4-B03B-913DCBEA2537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2025-42F4-B03B-913DCBEA2537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025-42F4-B03B-913DCBEA2537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2025-42F4-B03B-913DCBEA253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[2]Hoja3!$B$1:$G$1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[2]Hoja3!$B$84:$G$84</c:f>
              <c:numCache>
                <c:formatCode>0.00%</c:formatCode>
                <c:ptCount val="6"/>
                <c:pt idx="0">
                  <c:v>0.29662678373059348</c:v>
                </c:pt>
                <c:pt idx="1">
                  <c:v>0.15227975729537677</c:v>
                </c:pt>
                <c:pt idx="2">
                  <c:v>7.073352642197242E-2</c:v>
                </c:pt>
                <c:pt idx="3">
                  <c:v>8.418659248701918E-2</c:v>
                </c:pt>
                <c:pt idx="4">
                  <c:v>0.2450763906363308</c:v>
                </c:pt>
                <c:pt idx="5">
                  <c:v>0.15109694942870727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025-42F4-B03B-913DCBEA2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624227933476162"/>
          <c:y val="0.18878602495696958"/>
          <c:w val="0.35614291791190156"/>
          <c:h val="0.6586250959030743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Octubre  2020</a:t>
            </a:r>
            <a:endParaRPr lang="es-CO"/>
          </a:p>
        </c:rich>
      </c:tx>
      <c:layout>
        <c:manualLayout>
          <c:xMode val="edge"/>
          <c:yMode val="edge"/>
          <c:x val="0.42236888596593036"/>
          <c:y val="8.53374187782638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6753968561001715E-2"/>
          <c:y val="0.13803428279611077"/>
          <c:w val="0.6009741705030498"/>
          <c:h val="0.78288252329980312"/>
        </c:manualLayout>
      </c:layout>
      <c:pieChart>
        <c:varyColors val="1"/>
        <c:ser>
          <c:idx val="0"/>
          <c:order val="0"/>
          <c:tx>
            <c:strRef>
              <c:f>[2]Hoja3!$A$95</c:f>
              <c:strCache>
                <c:ptCount val="1"/>
                <c:pt idx="0">
                  <c:v>oct-20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9629-402E-B37F-4DF3A6BC08B2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629-402E-B37F-4DF3A6BC08B2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9629-402E-B37F-4DF3A6BC08B2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9629-402E-B37F-4DF3A6BC08B2}"/>
              </c:ext>
            </c:extLst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629-402E-B37F-4DF3A6BC08B2}"/>
                </c:ext>
              </c:extLst>
            </c:dLbl>
            <c:dLbl>
              <c:idx val="3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9629-402E-B37F-4DF3A6BC08B2}"/>
                </c:ext>
              </c:extLst>
            </c:dLbl>
            <c:dLbl>
              <c:idx val="4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9629-402E-B37F-4DF3A6BC08B2}"/>
                </c:ext>
              </c:extLst>
            </c:dLbl>
            <c:dLbl>
              <c:idx val="5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9629-402E-B37F-4DF3A6BC08B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[2]Hoja3!$B$1:$G$1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[2]Hoja3!$B$95:$G$95</c:f>
              <c:numCache>
                <c:formatCode>0.00%</c:formatCode>
                <c:ptCount val="6"/>
                <c:pt idx="0">
                  <c:v>0.29498419685567906</c:v>
                </c:pt>
                <c:pt idx="1">
                  <c:v>0.15389754654429949</c:v>
                </c:pt>
                <c:pt idx="2">
                  <c:v>8.3388935361596042E-2</c:v>
                </c:pt>
                <c:pt idx="3">
                  <c:v>9.8982579704908868E-2</c:v>
                </c:pt>
                <c:pt idx="4">
                  <c:v>0.2410642037855073</c:v>
                </c:pt>
                <c:pt idx="5">
                  <c:v>0.12768253774800914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629-402E-B37F-4DF3A6BC0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615946458276915"/>
          <c:y val="0.15520430584393333"/>
          <c:w val="0.39384049707602337"/>
          <c:h val="0.7623511113751952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Noviembre 2020</a:t>
            </a:r>
            <a:endParaRPr lang="es-CO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2.966325926307388E-2"/>
          <c:y val="0.10901956041150107"/>
          <c:w val="0.59999155444550301"/>
          <c:h val="0.78288252329980312"/>
        </c:manualLayout>
      </c:layout>
      <c:pieChart>
        <c:varyColors val="1"/>
        <c:ser>
          <c:idx val="0"/>
          <c:order val="0"/>
          <c:tx>
            <c:strRef>
              <c:f>[2]Hoja3!$A$96</c:f>
              <c:strCache>
                <c:ptCount val="1"/>
                <c:pt idx="0">
                  <c:v>nov-20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5E1D-4D37-A1FB-43251AAB38C1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E1D-4D37-A1FB-43251AAB38C1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5E1D-4D37-A1FB-43251AAB38C1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5E1D-4D37-A1FB-43251AAB38C1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5E1D-4D37-A1FB-43251AAB38C1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5E1D-4D37-A1FB-43251AAB38C1}"/>
                </c:ext>
              </c:extLst>
            </c:dLbl>
            <c:dLbl>
              <c:idx val="3"/>
              <c:layout>
                <c:manualLayout>
                  <c:x val="3.9195303447743135E-2"/>
                  <c:y val="-8.070541119868836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E1D-4D37-A1FB-43251AAB38C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[2]Hoja3!$B$1:$G$1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[2]Hoja3!$B$96:$G$96</c:f>
              <c:numCache>
                <c:formatCode>0.00%</c:formatCode>
                <c:ptCount val="6"/>
                <c:pt idx="0">
                  <c:v>0.2958319373344383</c:v>
                </c:pt>
                <c:pt idx="1">
                  <c:v>0.15311977935202536</c:v>
                </c:pt>
                <c:pt idx="2">
                  <c:v>8.6006022809797245E-2</c:v>
                </c:pt>
                <c:pt idx="3">
                  <c:v>9.8116938357168088E-2</c:v>
                </c:pt>
                <c:pt idx="4">
                  <c:v>0.24748964766979786</c:v>
                </c:pt>
                <c:pt idx="5">
                  <c:v>0.11943567447677349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E1D-4D37-A1FB-43251AAB3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893452120400653"/>
          <c:y val="0.19199494694969124"/>
          <c:w val="0.31815279244019878"/>
          <c:h val="0.74343686868686865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7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1876843-0D29-4684-8D88-8A06C751B4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219</xdr:row>
      <xdr:rowOff>57150</xdr:rowOff>
    </xdr:from>
    <xdr:to>
      <xdr:col>15</xdr:col>
      <xdr:colOff>0</xdr:colOff>
      <xdr:row>224</xdr:row>
      <xdr:rowOff>57149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8BC9A4FF-551A-4E8C-A019-AC2F8E42DD70}"/>
            </a:ext>
          </a:extLst>
        </xdr:cNvPr>
        <xdr:cNvSpPr txBox="1">
          <a:spLocks noChangeArrowheads="1"/>
        </xdr:cNvSpPr>
      </xdr:nvSpPr>
      <xdr:spPr bwMode="auto">
        <a:xfrm>
          <a:off x="0" y="91316175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177</xdr:row>
      <xdr:rowOff>19051</xdr:rowOff>
    </xdr:from>
    <xdr:to>
      <xdr:col>15</xdr:col>
      <xdr:colOff>0</xdr:colOff>
      <xdr:row>182</xdr:row>
      <xdr:rowOff>19050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3C2061EC-18AF-4D86-99A1-258F27BCCB28}"/>
            </a:ext>
          </a:extLst>
        </xdr:cNvPr>
        <xdr:cNvSpPr txBox="1">
          <a:spLocks noChangeArrowheads="1"/>
        </xdr:cNvSpPr>
      </xdr:nvSpPr>
      <xdr:spPr bwMode="auto">
        <a:xfrm>
          <a:off x="0" y="70799326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131</xdr:row>
      <xdr:rowOff>57151</xdr:rowOff>
    </xdr:from>
    <xdr:to>
      <xdr:col>15</xdr:col>
      <xdr:colOff>0</xdr:colOff>
      <xdr:row>138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9D09282A-CAC2-4BFF-B310-D62167067CF3}"/>
            </a:ext>
          </a:extLst>
        </xdr:cNvPr>
        <xdr:cNvSpPr txBox="1">
          <a:spLocks noChangeArrowheads="1"/>
        </xdr:cNvSpPr>
      </xdr:nvSpPr>
      <xdr:spPr bwMode="auto">
        <a:xfrm>
          <a:off x="0" y="50520601"/>
          <a:ext cx="29584650" cy="131444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83</xdr:row>
      <xdr:rowOff>57151</xdr:rowOff>
    </xdr:from>
    <xdr:to>
      <xdr:col>15</xdr:col>
      <xdr:colOff>0</xdr:colOff>
      <xdr:row>88</xdr:row>
      <xdr:rowOff>57150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49A08158-D83D-4271-AC0C-436435352FE6}"/>
            </a:ext>
          </a:extLst>
        </xdr:cNvPr>
        <xdr:cNvSpPr txBox="1">
          <a:spLocks noChangeArrowheads="1"/>
        </xdr:cNvSpPr>
      </xdr:nvSpPr>
      <xdr:spPr bwMode="auto">
        <a:xfrm>
          <a:off x="0" y="37871401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15</xdr:col>
      <xdr:colOff>0</xdr:colOff>
      <xdr:row>43</xdr:row>
      <xdr:rowOff>-1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76851AD-B2F5-4608-B7E1-513D758F8849}"/>
            </a:ext>
          </a:extLst>
        </xdr:cNvPr>
        <xdr:cNvSpPr txBox="1">
          <a:spLocks noChangeArrowheads="1"/>
        </xdr:cNvSpPr>
      </xdr:nvSpPr>
      <xdr:spPr bwMode="auto">
        <a:xfrm>
          <a:off x="0" y="18097500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21167</xdr:colOff>
      <xdr:row>44</xdr:row>
      <xdr:rowOff>148167</xdr:rowOff>
    </xdr:from>
    <xdr:to>
      <xdr:col>15</xdr:col>
      <xdr:colOff>0</xdr:colOff>
      <xdr:row>53</xdr:row>
      <xdr:rowOff>200555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C89AC81-0D29-4ABC-92B3-A50B11F8D9F9}"/>
            </a:ext>
          </a:extLst>
        </xdr:cNvPr>
        <xdr:cNvSpPr>
          <a:spLocks noChangeArrowheads="1"/>
        </xdr:cNvSpPr>
      </xdr:nvSpPr>
      <xdr:spPr bwMode="auto">
        <a:xfrm>
          <a:off x="21167" y="19845867"/>
          <a:ext cx="29584650" cy="2452688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31750</xdr:colOff>
      <xdr:row>89</xdr:row>
      <xdr:rowOff>253999</xdr:rowOff>
    </xdr:from>
    <xdr:to>
      <xdr:col>15</xdr:col>
      <xdr:colOff>0</xdr:colOff>
      <xdr:row>99</xdr:row>
      <xdr:rowOff>41804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B9D7FC16-0C2B-4D29-AC41-DFC9C6811FC9}"/>
            </a:ext>
          </a:extLst>
        </xdr:cNvPr>
        <xdr:cNvSpPr>
          <a:spLocks noChangeArrowheads="1"/>
        </xdr:cNvSpPr>
      </xdr:nvSpPr>
      <xdr:spPr bwMode="auto">
        <a:xfrm>
          <a:off x="31750" y="39741928"/>
          <a:ext cx="29595536" cy="2509233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10584</xdr:colOff>
      <xdr:row>140</xdr:row>
      <xdr:rowOff>145522</xdr:rowOff>
    </xdr:from>
    <xdr:to>
      <xdr:col>15</xdr:col>
      <xdr:colOff>0</xdr:colOff>
      <xdr:row>147</xdr:row>
      <xdr:rowOff>221722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E4950E6-C188-45DE-AD2A-F804E1F12CAF}"/>
            </a:ext>
          </a:extLst>
        </xdr:cNvPr>
        <xdr:cNvSpPr>
          <a:spLocks noChangeArrowheads="1"/>
        </xdr:cNvSpPr>
      </xdr:nvSpPr>
      <xdr:spPr bwMode="auto">
        <a:xfrm>
          <a:off x="10584" y="52352047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184</xdr:row>
      <xdr:rowOff>74084</xdr:rowOff>
    </xdr:from>
    <xdr:to>
      <xdr:col>15</xdr:col>
      <xdr:colOff>0</xdr:colOff>
      <xdr:row>191</xdr:row>
      <xdr:rowOff>150284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5D6058A-9B48-4967-9CA9-FA3A8CFBE0DA}"/>
            </a:ext>
          </a:extLst>
        </xdr:cNvPr>
        <xdr:cNvSpPr>
          <a:spLocks noChangeArrowheads="1"/>
        </xdr:cNvSpPr>
      </xdr:nvSpPr>
      <xdr:spPr bwMode="auto">
        <a:xfrm>
          <a:off x="0" y="73254659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1616719</xdr:colOff>
      <xdr:row>2</xdr:row>
      <xdr:rowOff>5889</xdr:rowOff>
    </xdr:from>
    <xdr:to>
      <xdr:col>13</xdr:col>
      <xdr:colOff>1643062</xdr:colOff>
      <xdr:row>5</xdr:row>
      <xdr:rowOff>142876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864F801C-3B57-453F-99DF-9A7551656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009619" y="691689"/>
          <a:ext cx="7798743" cy="1165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1926281</xdr:colOff>
      <xdr:row>47</xdr:row>
      <xdr:rowOff>33699</xdr:rowOff>
    </xdr:from>
    <xdr:to>
      <xdr:col>13</xdr:col>
      <xdr:colOff>1762125</xdr:colOff>
      <xdr:row>51</xdr:row>
      <xdr:rowOff>95251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11944C7B-3181-4D30-A085-87DC840E0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333469" y="20321949"/>
          <a:ext cx="7598719" cy="1109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1616717</xdr:colOff>
      <xdr:row>92</xdr:row>
      <xdr:rowOff>57512</xdr:rowOff>
    </xdr:from>
    <xdr:to>
      <xdr:col>13</xdr:col>
      <xdr:colOff>1452561</xdr:colOff>
      <xdr:row>96</xdr:row>
      <xdr:rowOff>119064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A42611C8-492C-4208-963A-199F11183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009617" y="40272062"/>
          <a:ext cx="7608244" cy="1128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1354780</xdr:colOff>
      <xdr:row>142</xdr:row>
      <xdr:rowOff>152761</xdr:rowOff>
    </xdr:from>
    <xdr:to>
      <xdr:col>13</xdr:col>
      <xdr:colOff>1190624</xdr:colOff>
      <xdr:row>145</xdr:row>
      <xdr:rowOff>261938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936CBF80-EA84-4B76-908D-4526C0D49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747680" y="53045086"/>
          <a:ext cx="7608244" cy="1137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1807217</xdr:colOff>
      <xdr:row>186</xdr:row>
      <xdr:rowOff>135900</xdr:rowOff>
    </xdr:from>
    <xdr:to>
      <xdr:col>13</xdr:col>
      <xdr:colOff>1595436</xdr:colOff>
      <xdr:row>189</xdr:row>
      <xdr:rowOff>238124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FCD86C3A-DABC-435E-A6DD-2540645D7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200117" y="74002275"/>
          <a:ext cx="7560619" cy="1130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3</xdr:col>
      <xdr:colOff>1633638</xdr:colOff>
      <xdr:row>127</xdr:row>
      <xdr:rowOff>241510</xdr:rowOff>
    </xdr:to>
    <xdr:graphicFrame macro="">
      <xdr:nvGraphicFramePr>
        <xdr:cNvPr id="20" name="8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1847850</xdr:colOff>
      <xdr:row>100</xdr:row>
      <xdr:rowOff>0</xdr:rowOff>
    </xdr:from>
    <xdr:to>
      <xdr:col>9</xdr:col>
      <xdr:colOff>35025</xdr:colOff>
      <xdr:row>127</xdr:row>
      <xdr:rowOff>240150</xdr:rowOff>
    </xdr:to>
    <xdr:graphicFrame macro="">
      <xdr:nvGraphicFramePr>
        <xdr:cNvPr id="21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228600</xdr:colOff>
      <xdr:row>99</xdr:row>
      <xdr:rowOff>247650</xdr:rowOff>
    </xdr:from>
    <xdr:to>
      <xdr:col>14</xdr:col>
      <xdr:colOff>260450</xdr:colOff>
      <xdr:row>127</xdr:row>
      <xdr:rowOff>221100</xdr:rowOff>
    </xdr:to>
    <xdr:graphicFrame macro="">
      <xdr:nvGraphicFramePr>
        <xdr:cNvPr id="22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ll/OneDrive/Documents/Renta%202020/Carolina/Tenedores-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_Usuario\Excel\MCI\PERFILINTERNAnew\InformeDiario\BUD\Tenedores%20c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FIN\Primario\PUBLICACIONES\Tenedores\Tenedores-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edores"/>
      <sheetName val="Hoja3"/>
      <sheetName val="%"/>
      <sheetName val="Hoja1"/>
    </sheetNames>
    <sheetDataSet>
      <sheetData sheetId="0"/>
      <sheetData sheetId="1">
        <row r="1">
          <cell r="B1" t="str">
            <v>Fondos de Pensiones</v>
          </cell>
          <cell r="C1" t="str">
            <v>Bancos Comerciales</v>
          </cell>
          <cell r="D1" t="str">
            <v>Resto de Sector Privado</v>
          </cell>
          <cell r="E1" t="str">
            <v>Resto de Sector Financiero</v>
          </cell>
          <cell r="F1" t="str">
            <v>Fondos de Capital Extranjero</v>
          </cell>
          <cell r="G1" t="str">
            <v>Sector Público</v>
          </cell>
        </row>
        <row r="94">
          <cell r="A94">
            <v>44104</v>
          </cell>
          <cell r="B94">
            <v>0.30315558615328769</v>
          </cell>
          <cell r="C94">
            <v>0.14282638034039291</v>
          </cell>
          <cell r="D94">
            <v>8.197348837927243E-2</v>
          </cell>
          <cell r="E94">
            <v>9.7416897392551452E-2</v>
          </cell>
          <cell r="F94">
            <v>0.24207032902838529</v>
          </cell>
          <cell r="G94">
            <v>0.13255731870611007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edores"/>
      <sheetName val="Hoja3"/>
      <sheetName val="%"/>
      <sheetName val="Hoja1"/>
    </sheetNames>
    <sheetDataSet>
      <sheetData sheetId="0"/>
      <sheetData sheetId="1">
        <row r="1">
          <cell r="B1" t="str">
            <v>Fondos de Pensiones</v>
          </cell>
          <cell r="C1" t="str">
            <v>Bancos Comerciales</v>
          </cell>
          <cell r="D1" t="str">
            <v>Resto de Sector Privado</v>
          </cell>
          <cell r="E1" t="str">
            <v>Resto de Sector Financiero</v>
          </cell>
          <cell r="F1" t="str">
            <v>Fondos de Capital Extranjero</v>
          </cell>
          <cell r="G1" t="str">
            <v>Sector Público</v>
          </cell>
        </row>
        <row r="83">
          <cell r="A83">
            <v>43739</v>
          </cell>
          <cell r="B83">
            <v>0.29721785528984096</v>
          </cell>
          <cell r="C83">
            <v>0.148327538810583</v>
          </cell>
          <cell r="D83">
            <v>7.2896841544863991E-2</v>
          </cell>
          <cell r="E83">
            <v>8.7235374721063366E-2</v>
          </cell>
          <cell r="F83">
            <v>0.24730615380166654</v>
          </cell>
          <cell r="G83">
            <v>0.14701623583198223</v>
          </cell>
        </row>
        <row r="84">
          <cell r="A84">
            <v>43770</v>
          </cell>
          <cell r="B84">
            <v>0.29662678373059348</v>
          </cell>
          <cell r="C84">
            <v>0.15227975729537677</v>
          </cell>
          <cell r="D84">
            <v>7.073352642197242E-2</v>
          </cell>
          <cell r="E84">
            <v>8.418659248701918E-2</v>
          </cell>
          <cell r="F84">
            <v>0.2450763906363308</v>
          </cell>
          <cell r="G84">
            <v>0.15109694942870727</v>
          </cell>
        </row>
        <row r="95">
          <cell r="A95">
            <v>44135</v>
          </cell>
          <cell r="B95">
            <v>0.29498419685567906</v>
          </cell>
          <cell r="C95">
            <v>0.15389754654429949</v>
          </cell>
          <cell r="D95">
            <v>8.3388935361596042E-2</v>
          </cell>
          <cell r="E95">
            <v>9.8982579704908868E-2</v>
          </cell>
          <cell r="F95">
            <v>0.2410642037855073</v>
          </cell>
          <cell r="G95">
            <v>0.12768253774800914</v>
          </cell>
        </row>
        <row r="96">
          <cell r="A96">
            <v>44165</v>
          </cell>
          <cell r="B96">
            <v>0.2958319373344383</v>
          </cell>
          <cell r="C96">
            <v>0.15311977935202536</v>
          </cell>
          <cell r="D96">
            <v>8.6006022809797245E-2</v>
          </cell>
          <cell r="E96">
            <v>9.8116938357168088E-2</v>
          </cell>
          <cell r="F96">
            <v>0.24748964766979786</v>
          </cell>
          <cell r="G96">
            <v>0.11943567447677349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edores"/>
      <sheetName val="Hoja3"/>
      <sheetName val="%"/>
      <sheetName val="Hoja1"/>
    </sheetNames>
    <sheetDataSet>
      <sheetData sheetId="0"/>
      <sheetData sheetId="1">
        <row r="1">
          <cell r="B1" t="str">
            <v>Fondos de Pensiones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0.39997558519241921"/>
    <pageSetUpPr fitToPage="1"/>
  </sheetPr>
  <dimension ref="A8:W218"/>
  <sheetViews>
    <sheetView showGridLines="0" tabSelected="1" view="pageBreakPreview" zoomScale="50" zoomScaleNormal="70" zoomScaleSheetLayoutView="50" workbookViewId="0">
      <selection activeCell="D15" sqref="D15"/>
    </sheetView>
  </sheetViews>
  <sheetFormatPr baseColWidth="10" defaultColWidth="11.42578125" defaultRowHeight="27" x14ac:dyDescent="0.35"/>
  <cols>
    <col min="1" max="1" width="89.140625" style="1" customWidth="1"/>
    <col min="2" max="2" width="0" style="1" hidden="1" customWidth="1"/>
    <col min="3" max="3" width="29.5703125" style="2" customWidth="1"/>
    <col min="4" max="4" width="29.42578125" style="2" customWidth="1"/>
    <col min="5" max="5" width="28.85546875" style="2" customWidth="1"/>
    <col min="6" max="6" width="28" style="2" customWidth="1"/>
    <col min="7" max="7" width="29.28515625" style="2" bestFit="1" customWidth="1"/>
    <col min="8" max="8" width="28.140625" style="2" bestFit="1" customWidth="1"/>
    <col min="9" max="9" width="28.42578125" style="2" customWidth="1"/>
    <col min="10" max="10" width="29.28515625" style="2" bestFit="1" customWidth="1"/>
    <col min="11" max="11" width="30.140625" style="2" customWidth="1"/>
    <col min="12" max="12" width="28.42578125" style="2" customWidth="1"/>
    <col min="13" max="13" width="28.7109375" style="2" bestFit="1" customWidth="1"/>
    <col min="14" max="14" width="27.85546875" style="2" customWidth="1"/>
    <col min="15" max="15" width="8.42578125" style="1" customWidth="1"/>
    <col min="16" max="32" width="24.42578125" style="1" bestFit="1" customWidth="1"/>
    <col min="33" max="33" width="13.42578125" style="1" bestFit="1" customWidth="1"/>
    <col min="34" max="16384" width="11.42578125" style="1"/>
  </cols>
  <sheetData>
    <row r="8" spans="1:14" ht="15" customHeight="1" x14ac:dyDescent="0.35"/>
    <row r="9" spans="1:14" ht="15" customHeight="1" x14ac:dyDescent="0.35"/>
    <row r="10" spans="1:14" x14ac:dyDescent="0.3">
      <c r="A10" s="4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5"/>
    </row>
    <row r="11" spans="1:14" ht="21" customHeight="1" x14ac:dyDescent="0.3">
      <c r="A11" s="33" t="s">
        <v>0</v>
      </c>
      <c r="B11" s="4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31.5" customHeight="1" x14ac:dyDescent="0.3">
      <c r="A12" s="33"/>
      <c r="B12" s="5"/>
      <c r="C12" s="8">
        <v>43800</v>
      </c>
      <c r="D12" s="8">
        <v>43831</v>
      </c>
      <c r="E12" s="8">
        <v>43862</v>
      </c>
      <c r="F12" s="8">
        <v>43891</v>
      </c>
      <c r="G12" s="8">
        <v>43922</v>
      </c>
      <c r="H12" s="8">
        <v>43952</v>
      </c>
      <c r="I12" s="8">
        <v>43983</v>
      </c>
      <c r="J12" s="8">
        <v>44043</v>
      </c>
      <c r="K12" s="8">
        <v>44074</v>
      </c>
      <c r="L12" s="8">
        <v>44094</v>
      </c>
      <c r="M12" s="8">
        <v>44135</v>
      </c>
      <c r="N12" s="8">
        <v>44165</v>
      </c>
    </row>
    <row r="13" spans="1:14" ht="22.5" customHeight="1" thickBot="1" x14ac:dyDescent="0.35">
      <c r="A13" s="34"/>
      <c r="B13" s="5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t="21.75" hidden="1" customHeight="1" x14ac:dyDescent="0.3">
      <c r="A14" s="10" t="s">
        <v>1</v>
      </c>
      <c r="B14" s="4"/>
      <c r="C14" s="8"/>
      <c r="D14" s="11"/>
      <c r="E14" s="11"/>
      <c r="F14" s="11"/>
      <c r="G14" s="12"/>
      <c r="H14" s="12"/>
      <c r="I14" s="12"/>
      <c r="J14" s="12"/>
      <c r="K14" s="12"/>
      <c r="L14" s="12"/>
      <c r="M14" s="12"/>
      <c r="N14" s="12"/>
    </row>
    <row r="15" spans="1:14" ht="47.25" customHeight="1" thickTop="1" thickBot="1" x14ac:dyDescent="0.35">
      <c r="A15" s="13" t="s">
        <v>1</v>
      </c>
      <c r="B15" s="5"/>
      <c r="C15" s="14">
        <v>95297195.640082791</v>
      </c>
      <c r="D15" s="14">
        <v>96610179.465457007</v>
      </c>
      <c r="E15" s="14">
        <v>98233408.953667223</v>
      </c>
      <c r="F15" s="14">
        <v>94918218.631993607</v>
      </c>
      <c r="G15" s="14">
        <v>95334722.3988484</v>
      </c>
      <c r="H15" s="14">
        <v>98180703.691383496</v>
      </c>
      <c r="I15" s="14">
        <v>99279935.168567002</v>
      </c>
      <c r="J15" s="14">
        <v>100207467.361573</v>
      </c>
      <c r="K15" s="14">
        <v>102997223.69672</v>
      </c>
      <c r="L15" s="14">
        <v>102733961.0696194</v>
      </c>
      <c r="M15" s="14">
        <v>101412476.25465238</v>
      </c>
      <c r="N15" s="14">
        <v>103429132.509239</v>
      </c>
    </row>
    <row r="16" spans="1:14" ht="47.25" customHeight="1" thickTop="1" thickBot="1" x14ac:dyDescent="0.35">
      <c r="A16" s="15" t="s">
        <v>2</v>
      </c>
      <c r="B16" s="5"/>
      <c r="C16" s="16">
        <v>47554946.120236397</v>
      </c>
      <c r="D16" s="16">
        <v>47176954.549897604</v>
      </c>
      <c r="E16" s="16">
        <v>50192811.082909606</v>
      </c>
      <c r="F16" s="16">
        <v>53437043.670414403</v>
      </c>
      <c r="G16" s="16">
        <v>57136730.828548007</v>
      </c>
      <c r="H16" s="16">
        <v>54799237.902330004</v>
      </c>
      <c r="I16" s="16">
        <v>52763148.088180497</v>
      </c>
      <c r="J16" s="16">
        <v>50621161.068482101</v>
      </c>
      <c r="K16" s="16">
        <v>49175221.138640001</v>
      </c>
      <c r="L16" s="16">
        <v>48401284.580602311</v>
      </c>
      <c r="M16" s="16">
        <v>52908364.078258805</v>
      </c>
      <c r="N16" s="16">
        <v>53533929.064874001</v>
      </c>
    </row>
    <row r="17" spans="1:14" ht="47.25" customHeight="1" thickTop="1" thickBot="1" x14ac:dyDescent="0.35">
      <c r="A17" s="13" t="s">
        <v>3</v>
      </c>
      <c r="B17" s="5"/>
      <c r="C17" s="14">
        <v>31822805.251465596</v>
      </c>
      <c r="D17" s="14">
        <v>31586450.5924404</v>
      </c>
      <c r="E17" s="14">
        <v>31630726.821886398</v>
      </c>
      <c r="F17" s="14">
        <v>31860073.016633596</v>
      </c>
      <c r="G17" s="14">
        <v>31606404.8786548</v>
      </c>
      <c r="H17" s="14">
        <v>31385184.999209002</v>
      </c>
      <c r="I17" s="14">
        <v>31415279.008893002</v>
      </c>
      <c r="J17" s="14">
        <v>31891393.801447596</v>
      </c>
      <c r="K17" s="14">
        <v>32422410.570780002</v>
      </c>
      <c r="L17" s="14">
        <v>32713640.8006282</v>
      </c>
      <c r="M17" s="14">
        <v>32897929.520377204</v>
      </c>
      <c r="N17" s="14">
        <v>33018365.205014501</v>
      </c>
    </row>
    <row r="18" spans="1:14" ht="47.25" customHeight="1" thickTop="1" thickBot="1" x14ac:dyDescent="0.35">
      <c r="A18" s="15" t="s">
        <v>4</v>
      </c>
      <c r="B18" s="5"/>
      <c r="C18" s="16">
        <v>76372592.023677588</v>
      </c>
      <c r="D18" s="16">
        <v>77787616.927016005</v>
      </c>
      <c r="E18" s="16">
        <v>76684386.481617615</v>
      </c>
      <c r="F18" s="16">
        <v>73952741.378990397</v>
      </c>
      <c r="G18" s="16">
        <v>73152583.781857997</v>
      </c>
      <c r="H18" s="16">
        <v>74515492.905992001</v>
      </c>
      <c r="I18" s="16">
        <v>74767664.893439502</v>
      </c>
      <c r="J18" s="16">
        <v>74805831.762537092</v>
      </c>
      <c r="K18" s="16">
        <v>76720894.616760001</v>
      </c>
      <c r="L18" s="16">
        <v>82033269.035449684</v>
      </c>
      <c r="M18" s="16">
        <v>82875347.570585594</v>
      </c>
      <c r="N18" s="16">
        <v>86527640.639983505</v>
      </c>
    </row>
    <row r="19" spans="1:14" ht="47.25" customHeight="1" thickTop="1" thickBot="1" x14ac:dyDescent="0.35">
      <c r="A19" s="13" t="s">
        <v>5</v>
      </c>
      <c r="B19" s="5"/>
      <c r="C19" s="14">
        <v>2561723.7613771996</v>
      </c>
      <c r="D19" s="14">
        <v>2576663.4185553999</v>
      </c>
      <c r="E19" s="14">
        <v>2584153.4248663997</v>
      </c>
      <c r="F19" s="14">
        <v>2580810.8590384</v>
      </c>
      <c r="G19" s="14">
        <v>2549595.0726412004</v>
      </c>
      <c r="H19" s="14">
        <v>2556060.9732285002</v>
      </c>
      <c r="I19" s="14">
        <v>2289528.4749194998</v>
      </c>
      <c r="J19" s="14">
        <v>1889707.8657722999</v>
      </c>
      <c r="K19" s="14">
        <v>1509462.3313899999</v>
      </c>
      <c r="L19" s="14">
        <v>1497185.0137523001</v>
      </c>
      <c r="M19" s="14">
        <v>1509117.8994556002</v>
      </c>
      <c r="N19" s="14">
        <v>1514695.9929175</v>
      </c>
    </row>
    <row r="20" spans="1:14" ht="47.25" customHeight="1" thickTop="1" thickBot="1" x14ac:dyDescent="0.35">
      <c r="A20" s="15" t="s">
        <v>6</v>
      </c>
      <c r="B20" s="5"/>
      <c r="C20" s="16">
        <v>15993892.654573601</v>
      </c>
      <c r="D20" s="16">
        <v>16152381.082422998</v>
      </c>
      <c r="E20" s="16">
        <v>16253129.050468</v>
      </c>
      <c r="F20" s="16">
        <v>16499227.130427198</v>
      </c>
      <c r="G20" s="16">
        <v>16691357.4045396</v>
      </c>
      <c r="H20" s="16">
        <v>16946854.044659</v>
      </c>
      <c r="I20" s="16">
        <v>17122663.707293</v>
      </c>
      <c r="J20" s="16">
        <v>17094449.289382901</v>
      </c>
      <c r="K20" s="16">
        <v>17200265.512970001</v>
      </c>
      <c r="L20" s="16">
        <v>17362786.716661401</v>
      </c>
      <c r="M20" s="16">
        <v>17820923.147362802</v>
      </c>
      <c r="N20" s="16">
        <v>17808684.938260499</v>
      </c>
    </row>
    <row r="21" spans="1:14" ht="47.25" customHeight="1" thickTop="1" thickBot="1" x14ac:dyDescent="0.35">
      <c r="A21" s="13" t="s">
        <v>7</v>
      </c>
      <c r="B21" s="5"/>
      <c r="C21" s="14">
        <v>11087761.084728219</v>
      </c>
      <c r="D21" s="14">
        <v>10756256.156722857</v>
      </c>
      <c r="E21" s="14">
        <v>11298942.5589981</v>
      </c>
      <c r="F21" s="14">
        <v>11450091.310533084</v>
      </c>
      <c r="G21" s="14">
        <v>11899560.633892426</v>
      </c>
      <c r="H21" s="14">
        <v>12411841.801701127</v>
      </c>
      <c r="I21" s="14">
        <v>11987862.55300693</v>
      </c>
      <c r="J21" s="14">
        <v>12299955.688001968</v>
      </c>
      <c r="K21" s="14">
        <v>12425544.79482458</v>
      </c>
      <c r="L21" s="14">
        <v>12824736.939068628</v>
      </c>
      <c r="M21" s="14">
        <v>13549277.953889767</v>
      </c>
      <c r="N21" s="14">
        <v>13780042.608367726</v>
      </c>
    </row>
    <row r="22" spans="1:14" ht="47.25" customHeight="1" thickTop="1" thickBot="1" x14ac:dyDescent="0.35">
      <c r="A22" s="15" t="s">
        <v>8</v>
      </c>
      <c r="B22" s="5"/>
      <c r="C22" s="16">
        <v>6387972.9534551995</v>
      </c>
      <c r="D22" s="16">
        <v>8410932.9047219995</v>
      </c>
      <c r="E22" s="16">
        <v>8718458.2275376003</v>
      </c>
      <c r="F22" s="16">
        <v>8550988.2591087986</v>
      </c>
      <c r="G22" s="16">
        <v>6965437.8602832006</v>
      </c>
      <c r="H22" s="16">
        <v>8594124.5647170004</v>
      </c>
      <c r="I22" s="16">
        <v>8137880.5231229998</v>
      </c>
      <c r="J22" s="16">
        <v>8697262.8241265994</v>
      </c>
      <c r="K22" s="16">
        <v>8718295.1765500009</v>
      </c>
      <c r="L22" s="16">
        <v>7286311.4777075993</v>
      </c>
      <c r="M22" s="16">
        <v>6075672.9285452003</v>
      </c>
      <c r="N22" s="16">
        <v>3746782.643927</v>
      </c>
    </row>
    <row r="23" spans="1:14" ht="47.25" customHeight="1" thickTop="1" thickBot="1" x14ac:dyDescent="0.35">
      <c r="A23" s="13" t="s">
        <v>9</v>
      </c>
      <c r="B23" s="5"/>
      <c r="C23" s="14">
        <v>3561175.8577812002</v>
      </c>
      <c r="D23" s="14">
        <v>3507653.8043334</v>
      </c>
      <c r="E23" s="14">
        <v>3421041.2047943999</v>
      </c>
      <c r="F23" s="14">
        <v>3443178.2626064001</v>
      </c>
      <c r="G23" s="14">
        <v>3404434.0867252001</v>
      </c>
      <c r="H23" s="14">
        <v>3405813.2398735001</v>
      </c>
      <c r="I23" s="14">
        <v>3434810.6023344998</v>
      </c>
      <c r="J23" s="14">
        <v>3393811.2775033</v>
      </c>
      <c r="K23" s="14">
        <v>3385508.3796899999</v>
      </c>
      <c r="L23" s="14">
        <v>3424147.4918932999</v>
      </c>
      <c r="M23" s="14">
        <v>3413198.3670196002</v>
      </c>
      <c r="N23" s="14">
        <v>3477406.2816234999</v>
      </c>
    </row>
    <row r="24" spans="1:14" ht="47.25" customHeight="1" thickTop="1" thickBot="1" x14ac:dyDescent="0.35">
      <c r="A24" s="15" t="s">
        <v>10</v>
      </c>
      <c r="B24" s="5"/>
      <c r="C24" s="16">
        <v>5178727.1311592003</v>
      </c>
      <c r="D24" s="16">
        <v>5263212.0192563999</v>
      </c>
      <c r="E24" s="16">
        <v>5521559.1433824003</v>
      </c>
      <c r="F24" s="16">
        <v>4204588.6128383996</v>
      </c>
      <c r="G24" s="16">
        <v>4693231.4369032001</v>
      </c>
      <c r="H24" s="16">
        <v>5256694.3550009998</v>
      </c>
      <c r="I24" s="16">
        <v>5730565.3962770002</v>
      </c>
      <c r="J24" s="16">
        <v>6924622.2173347995</v>
      </c>
      <c r="K24" s="16">
        <v>7903124.3605399998</v>
      </c>
      <c r="L24" s="16">
        <v>8206153.8067277996</v>
      </c>
      <c r="M24" s="16">
        <v>8639679.024027599</v>
      </c>
      <c r="N24" s="16">
        <v>9800481.2970260009</v>
      </c>
    </row>
    <row r="25" spans="1:14" ht="47.25" customHeight="1" thickTop="1" thickBot="1" x14ac:dyDescent="0.35">
      <c r="A25" s="13" t="s">
        <v>11</v>
      </c>
      <c r="B25" s="5"/>
      <c r="C25" s="14">
        <v>1051673.6195992001</v>
      </c>
      <c r="D25" s="14">
        <v>1351536.2514092</v>
      </c>
      <c r="E25" s="14">
        <v>1585187.5651511997</v>
      </c>
      <c r="F25" s="14">
        <v>2100070.9984015999</v>
      </c>
      <c r="G25" s="14">
        <v>2314397.7014843998</v>
      </c>
      <c r="H25" s="14">
        <v>2009851.690283</v>
      </c>
      <c r="I25" s="14">
        <v>1829232.7325835</v>
      </c>
      <c r="J25" s="14">
        <v>1969609.4203834999</v>
      </c>
      <c r="K25" s="14">
        <v>1949915.3746199999</v>
      </c>
      <c r="L25" s="14">
        <v>1984982.9032492999</v>
      </c>
      <c r="M25" s="14">
        <v>2244218.0717356</v>
      </c>
      <c r="N25" s="14">
        <v>2284520.2802900001</v>
      </c>
    </row>
    <row r="26" spans="1:14" ht="47.25" customHeight="1" thickTop="1" thickBot="1" x14ac:dyDescent="0.35">
      <c r="A26" s="15" t="s">
        <v>12</v>
      </c>
      <c r="B26" s="5"/>
      <c r="C26" s="16">
        <v>650068.43367529009</v>
      </c>
      <c r="D26" s="16">
        <v>682690.23959808995</v>
      </c>
      <c r="E26" s="16">
        <v>607199.69431608997</v>
      </c>
      <c r="F26" s="16">
        <v>786131.98486809002</v>
      </c>
      <c r="G26" s="16">
        <v>759516.10946009005</v>
      </c>
      <c r="H26" s="16">
        <v>685019.73406748998</v>
      </c>
      <c r="I26" s="16">
        <v>602982.31498049002</v>
      </c>
      <c r="J26" s="16">
        <v>631213.95073519996</v>
      </c>
      <c r="K26" s="16">
        <v>695210.25835999998</v>
      </c>
      <c r="L26" s="16">
        <v>747297.5565551999</v>
      </c>
      <c r="M26" s="16">
        <v>785862.33331680007</v>
      </c>
      <c r="N26" s="16">
        <v>748414.09113349998</v>
      </c>
    </row>
    <row r="27" spans="1:14" ht="47.25" customHeight="1" thickTop="1" thickBot="1" x14ac:dyDescent="0.35">
      <c r="A27" s="13" t="s">
        <v>13</v>
      </c>
      <c r="B27" s="5"/>
      <c r="C27" s="14">
        <v>377832.31398480001</v>
      </c>
      <c r="D27" s="14">
        <v>376990.46490359999</v>
      </c>
      <c r="E27" s="14">
        <v>381040.39737759996</v>
      </c>
      <c r="F27" s="14">
        <v>377530.6588256</v>
      </c>
      <c r="G27" s="14">
        <v>364564.05816079996</v>
      </c>
      <c r="H27" s="14">
        <v>456755.45331900002</v>
      </c>
      <c r="I27" s="14">
        <v>419407.07061300002</v>
      </c>
      <c r="J27" s="14">
        <v>373605.36404820002</v>
      </c>
      <c r="K27" s="14">
        <v>382588.15425999998</v>
      </c>
      <c r="L27" s="14">
        <v>387502.6177682</v>
      </c>
      <c r="M27" s="14">
        <v>420347.3806184</v>
      </c>
      <c r="N27" s="14">
        <v>430530.49401899998</v>
      </c>
    </row>
    <row r="28" spans="1:14" ht="55.5" thickTop="1" thickBot="1" x14ac:dyDescent="0.35">
      <c r="A28" s="17" t="s">
        <v>14</v>
      </c>
      <c r="B28" s="5"/>
      <c r="C28" s="16">
        <v>223673.71739999999</v>
      </c>
      <c r="D28" s="16">
        <v>229439.49849999999</v>
      </c>
      <c r="E28" s="16">
        <v>304231.76360000001</v>
      </c>
      <c r="F28" s="16">
        <v>320678.80560000002</v>
      </c>
      <c r="G28" s="16">
        <v>265414.973</v>
      </c>
      <c r="H28" s="16">
        <v>217814.06625</v>
      </c>
      <c r="I28" s="16">
        <v>223193.19925000001</v>
      </c>
      <c r="J28" s="16">
        <v>277369.38595000003</v>
      </c>
      <c r="K28" s="16">
        <v>304891.83500000002</v>
      </c>
      <c r="L28" s="16">
        <v>342342.52594999998</v>
      </c>
      <c r="M28" s="16">
        <v>408737.00339999999</v>
      </c>
      <c r="N28" s="16">
        <v>463910.14025</v>
      </c>
    </row>
    <row r="29" spans="1:14" ht="47.25" customHeight="1" thickTop="1" thickBot="1" x14ac:dyDescent="0.35">
      <c r="A29" s="13" t="s">
        <v>15</v>
      </c>
      <c r="B29" s="5"/>
      <c r="C29" s="14">
        <v>290740.16407920001</v>
      </c>
      <c r="D29" s="14">
        <v>290636.5755178</v>
      </c>
      <c r="E29" s="14">
        <v>398797.49222719995</v>
      </c>
      <c r="F29" s="14">
        <v>298246.41334559995</v>
      </c>
      <c r="G29" s="14">
        <v>403931.9334032</v>
      </c>
      <c r="H29" s="14">
        <v>394590.790255</v>
      </c>
      <c r="I29" s="14">
        <v>516113.3458595</v>
      </c>
      <c r="J29" s="14">
        <v>421404.09219679999</v>
      </c>
      <c r="K29" s="14">
        <v>382880.55336999998</v>
      </c>
      <c r="L29" s="14">
        <v>535363.30615449999</v>
      </c>
      <c r="M29" s="14">
        <v>386404.06847359997</v>
      </c>
      <c r="N29" s="14">
        <v>592648.836197</v>
      </c>
    </row>
    <row r="30" spans="1:14" ht="47.25" customHeight="1" thickTop="1" thickBot="1" x14ac:dyDescent="0.35">
      <c r="A30" s="15" t="s">
        <v>16</v>
      </c>
      <c r="B30" s="5"/>
      <c r="C30" s="16">
        <v>77601.198107600008</v>
      </c>
      <c r="D30" s="16">
        <v>68661.626958199995</v>
      </c>
      <c r="E30" s="16">
        <v>73770.112871199992</v>
      </c>
      <c r="F30" s="16">
        <v>75545.714033600001</v>
      </c>
      <c r="G30" s="16">
        <v>77481.094879600001</v>
      </c>
      <c r="H30" s="16">
        <v>69102.579065500002</v>
      </c>
      <c r="I30" s="16">
        <v>70171.512018499998</v>
      </c>
      <c r="J30" s="16">
        <v>56711.335095900002</v>
      </c>
      <c r="K30" s="16">
        <v>83852.313869999998</v>
      </c>
      <c r="L30" s="16">
        <v>63137.834485899999</v>
      </c>
      <c r="M30" s="16">
        <v>63432.0523484</v>
      </c>
      <c r="N30" s="16">
        <v>66112.872552000001</v>
      </c>
    </row>
    <row r="31" spans="1:14" ht="47.25" customHeight="1" thickTop="1" thickBot="1" x14ac:dyDescent="0.35">
      <c r="A31" s="13" t="s">
        <v>17</v>
      </c>
      <c r="B31" s="5"/>
      <c r="C31" s="14">
        <v>110019.15343599999</v>
      </c>
      <c r="D31" s="14">
        <v>93100.891799999998</v>
      </c>
      <c r="E31" s="14">
        <v>113535.8524</v>
      </c>
      <c r="F31" s="14">
        <v>109851.21473599999</v>
      </c>
      <c r="G31" s="14">
        <v>103109.645248</v>
      </c>
      <c r="H31" s="14">
        <v>78364.577250000002</v>
      </c>
      <c r="I31" s="14">
        <v>53810.760750000001</v>
      </c>
      <c r="J31" s="14">
        <v>46519.563099999999</v>
      </c>
      <c r="K31" s="14">
        <v>66025.824999999997</v>
      </c>
      <c r="L31" s="14">
        <v>113999.13844</v>
      </c>
      <c r="M31" s="14">
        <v>121234.34898</v>
      </c>
      <c r="N31" s="14">
        <v>132570.25055</v>
      </c>
    </row>
    <row r="32" spans="1:14" ht="47.25" customHeight="1" thickTop="1" thickBot="1" x14ac:dyDescent="0.35">
      <c r="A32" s="15" t="s">
        <v>18</v>
      </c>
      <c r="B32" s="5"/>
      <c r="C32" s="16">
        <v>26000</v>
      </c>
      <c r="D32" s="16">
        <v>18000</v>
      </c>
      <c r="E32" s="16">
        <v>5500</v>
      </c>
      <c r="F32" s="16">
        <v>20000</v>
      </c>
      <c r="G32" s="16">
        <v>18500</v>
      </c>
      <c r="H32" s="16">
        <v>14500</v>
      </c>
      <c r="I32" s="16">
        <v>6500</v>
      </c>
      <c r="J32" s="16">
        <v>6000</v>
      </c>
      <c r="K32" s="16">
        <v>10000</v>
      </c>
      <c r="L32" s="16">
        <v>9500</v>
      </c>
      <c r="M32" s="16">
        <v>23500</v>
      </c>
      <c r="N32" s="16">
        <v>23500</v>
      </c>
    </row>
    <row r="33" spans="1:14" ht="47.25" customHeight="1" thickTop="1" thickBot="1" x14ac:dyDescent="0.35">
      <c r="A33" s="13" t="s">
        <v>19</v>
      </c>
      <c r="B33" s="5"/>
      <c r="C33" s="14">
        <v>27211.484799999998</v>
      </c>
      <c r="D33" s="14">
        <v>24277.537</v>
      </c>
      <c r="E33" s="14">
        <v>22796.367159199999</v>
      </c>
      <c r="F33" s="14">
        <v>20521.5</v>
      </c>
      <c r="G33" s="14">
        <v>18521.5</v>
      </c>
      <c r="H33" s="14">
        <v>18521.5</v>
      </c>
      <c r="I33" s="14">
        <v>22443.5</v>
      </c>
      <c r="J33" s="14">
        <v>18000</v>
      </c>
      <c r="K33" s="14">
        <v>18000</v>
      </c>
      <c r="L33" s="14">
        <v>26049.152600000001</v>
      </c>
      <c r="M33" s="14">
        <v>41035.189408800004</v>
      </c>
      <c r="N33" s="14">
        <v>41765.5</v>
      </c>
    </row>
    <row r="34" spans="1:14" ht="47.25" customHeight="1" thickTop="1" thickBot="1" x14ac:dyDescent="0.35">
      <c r="A34" s="15" t="s">
        <v>20</v>
      </c>
      <c r="B34" s="5"/>
      <c r="C34" s="16">
        <v>23186.484039999999</v>
      </c>
      <c r="D34" s="16">
        <v>21397.092499999999</v>
      </c>
      <c r="E34" s="16">
        <v>20608.23</v>
      </c>
      <c r="F34" s="16">
        <v>21306.488799999999</v>
      </c>
      <c r="G34" s="16">
        <v>22003.720944000001</v>
      </c>
      <c r="H34" s="16">
        <v>21635.076690000002</v>
      </c>
      <c r="I34" s="16">
        <v>24402.923129999999</v>
      </c>
      <c r="J34" s="16">
        <v>21832.414850000001</v>
      </c>
      <c r="K34" s="16">
        <v>24426.5785</v>
      </c>
      <c r="L34" s="16">
        <v>20753.407244999999</v>
      </c>
      <c r="M34" s="16">
        <v>21622.93174</v>
      </c>
      <c r="N34" s="16">
        <v>26180.511525000002</v>
      </c>
    </row>
    <row r="35" spans="1:14" ht="47.25" customHeight="1" thickTop="1" thickBot="1" x14ac:dyDescent="0.35">
      <c r="A35" s="13" t="s">
        <v>21</v>
      </c>
      <c r="B35" s="5"/>
      <c r="C35" s="14">
        <v>13710293.810857508</v>
      </c>
      <c r="D35" s="14">
        <v>14883779.321627507</v>
      </c>
      <c r="E35" s="14">
        <v>15566031.943477508</v>
      </c>
      <c r="F35" s="14">
        <v>17494837.399677508</v>
      </c>
      <c r="G35" s="14">
        <v>18285791.045457508</v>
      </c>
      <c r="H35" s="14">
        <v>18181684.472099502</v>
      </c>
      <c r="I35" s="14">
        <v>18179817.286936499</v>
      </c>
      <c r="J35" s="14">
        <v>18171800.621206101</v>
      </c>
      <c r="K35" s="14">
        <v>18167672.429730002</v>
      </c>
      <c r="L35" s="14">
        <v>18167560.724766102</v>
      </c>
      <c r="M35" s="14">
        <v>18171142.621893205</v>
      </c>
      <c r="N35" s="14">
        <v>18173938.5074495</v>
      </c>
    </row>
    <row r="36" spans="1:14" ht="55.5" customHeight="1" thickTop="1" x14ac:dyDescent="0.3">
      <c r="A36" s="18" t="s">
        <v>22</v>
      </c>
      <c r="B36" s="5"/>
      <c r="C36" s="19">
        <v>312387092.85851663</v>
      </c>
      <c r="D36" s="19">
        <v>317868810.42063832</v>
      </c>
      <c r="E36" s="19">
        <v>323617316.36870778</v>
      </c>
      <c r="F36" s="19">
        <v>322521682.3108722</v>
      </c>
      <c r="G36" s="19">
        <v>326067290.16493154</v>
      </c>
      <c r="H36" s="19">
        <v>330199848.41737419</v>
      </c>
      <c r="I36" s="19">
        <v>328877413.06215554</v>
      </c>
      <c r="J36" s="19">
        <v>329819729.30372739</v>
      </c>
      <c r="K36" s="19">
        <v>334543413.90157455</v>
      </c>
      <c r="L36" s="19">
        <v>338881966.09932488</v>
      </c>
      <c r="M36" s="19">
        <v>343789522.7460894</v>
      </c>
      <c r="N36" s="19">
        <v>349621252.6651991</v>
      </c>
    </row>
    <row r="37" spans="1:14" x14ac:dyDescent="0.35">
      <c r="A37" s="20" t="s">
        <v>23</v>
      </c>
    </row>
    <row r="38" spans="1:14" ht="21" customHeight="1" x14ac:dyDescent="0.35"/>
    <row r="39" spans="1:14" ht="21" customHeight="1" x14ac:dyDescent="0.35"/>
    <row r="40" spans="1:14" ht="21" customHeight="1" x14ac:dyDescent="0.35"/>
    <row r="41" spans="1:14" ht="21" customHeight="1" x14ac:dyDescent="0.35"/>
    <row r="42" spans="1:14" ht="21" customHeight="1" x14ac:dyDescent="0.35"/>
    <row r="43" spans="1:14" ht="21" customHeight="1" x14ac:dyDescent="0.35"/>
    <row r="44" spans="1:14" ht="21" customHeight="1" x14ac:dyDescent="0.35"/>
    <row r="45" spans="1:14" ht="21" customHeight="1" x14ac:dyDescent="0.35"/>
    <row r="46" spans="1:14" ht="21" customHeight="1" x14ac:dyDescent="0.35"/>
    <row r="47" spans="1:14" ht="21" customHeight="1" x14ac:dyDescent="0.35"/>
    <row r="48" spans="1:14" ht="21" customHeight="1" x14ac:dyDescent="0.35"/>
    <row r="49" spans="1:23" ht="21" customHeight="1" x14ac:dyDescent="0.35"/>
    <row r="50" spans="1:23" ht="21" customHeight="1" x14ac:dyDescent="0.35"/>
    <row r="51" spans="1:23" ht="21" customHeight="1" x14ac:dyDescent="0.35"/>
    <row r="52" spans="1:23" ht="21" customHeight="1" x14ac:dyDescent="0.35"/>
    <row r="53" spans="1:23" ht="21" customHeight="1" x14ac:dyDescent="0.35"/>
    <row r="54" spans="1:23" ht="21" customHeight="1" x14ac:dyDescent="0.35"/>
    <row r="55" spans="1:23" ht="21" customHeight="1" x14ac:dyDescent="0.35"/>
    <row r="56" spans="1:23" ht="21" customHeight="1" x14ac:dyDescent="0.35"/>
    <row r="57" spans="1:23" ht="21" customHeight="1" x14ac:dyDescent="0.3">
      <c r="A57" s="33" t="s">
        <v>0</v>
      </c>
      <c r="B57" s="4"/>
      <c r="C57" s="8"/>
      <c r="D57" s="8"/>
      <c r="E57" s="8"/>
      <c r="F57" s="8"/>
      <c r="G57" s="8"/>
      <c r="H57" s="8"/>
      <c r="I57" s="8"/>
      <c r="J57" s="8"/>
      <c r="K57" s="8"/>
      <c r="L57" s="7"/>
      <c r="M57" s="7"/>
      <c r="N57" s="7"/>
    </row>
    <row r="58" spans="1:23" ht="31.5" customHeight="1" x14ac:dyDescent="0.3">
      <c r="A58" s="33"/>
      <c r="B58" s="5"/>
      <c r="C58" s="8">
        <v>43465</v>
      </c>
      <c r="D58" s="8">
        <v>43496</v>
      </c>
      <c r="E58" s="8">
        <v>43524</v>
      </c>
      <c r="F58" s="8">
        <v>43555</v>
      </c>
      <c r="G58" s="8">
        <v>43585</v>
      </c>
      <c r="H58" s="8">
        <v>43616</v>
      </c>
      <c r="I58" s="8">
        <v>43646</v>
      </c>
      <c r="J58" s="8">
        <v>43677</v>
      </c>
      <c r="K58" s="8">
        <v>43708</v>
      </c>
      <c r="L58" s="8">
        <v>43738</v>
      </c>
      <c r="M58" s="8">
        <v>43769</v>
      </c>
      <c r="N58" s="8">
        <v>43770</v>
      </c>
    </row>
    <row r="59" spans="1:23" ht="22.5" customHeight="1" thickBot="1" x14ac:dyDescent="0.35">
      <c r="A59" s="34"/>
      <c r="B59" s="5"/>
      <c r="C59" s="22"/>
      <c r="D59" s="22"/>
      <c r="E59" s="22"/>
      <c r="F59" s="22"/>
      <c r="G59" s="22"/>
      <c r="H59" s="22"/>
      <c r="I59" s="22"/>
      <c r="J59" s="22"/>
      <c r="K59" s="9"/>
      <c r="L59" s="9"/>
      <c r="M59" s="9"/>
      <c r="N59" s="9"/>
    </row>
    <row r="60" spans="1:23" ht="47.25" customHeight="1" thickTop="1" thickBot="1" x14ac:dyDescent="0.35">
      <c r="A60" s="13" t="s">
        <v>1</v>
      </c>
      <c r="B60" s="5"/>
      <c r="C60" s="14">
        <v>77960092.968816802</v>
      </c>
      <c r="D60" s="14">
        <v>79658518.403985009</v>
      </c>
      <c r="E60" s="14">
        <v>82845824.684358403</v>
      </c>
      <c r="F60" s="14">
        <v>86035059.719283223</v>
      </c>
      <c r="G60" s="14">
        <v>87844596.106933907</v>
      </c>
      <c r="H60" s="14">
        <v>89343642.495409995</v>
      </c>
      <c r="I60" s="14">
        <v>89131781.903649181</v>
      </c>
      <c r="J60" s="14">
        <v>89586816.385631502</v>
      </c>
      <c r="K60" s="14">
        <v>91609332.399943516</v>
      </c>
      <c r="L60" s="14">
        <v>91859047.175660998</v>
      </c>
      <c r="M60" s="14">
        <v>93940147.961181</v>
      </c>
      <c r="N60" s="14">
        <v>94692415.256751806</v>
      </c>
      <c r="U60" s="21"/>
      <c r="V60" s="21"/>
      <c r="W60" s="21"/>
    </row>
    <row r="61" spans="1:23" ht="47.25" customHeight="1" thickTop="1" thickBot="1" x14ac:dyDescent="0.35">
      <c r="A61" s="15" t="s">
        <v>2</v>
      </c>
      <c r="B61" s="5"/>
      <c r="C61" s="16">
        <v>46616333.562614202</v>
      </c>
      <c r="D61" s="16">
        <v>49044449.636425406</v>
      </c>
      <c r="E61" s="16">
        <v>48520341.672412001</v>
      </c>
      <c r="F61" s="16">
        <v>49296900.827123195</v>
      </c>
      <c r="G61" s="16">
        <v>47097825.754262604</v>
      </c>
      <c r="H61" s="16">
        <v>48477210.952365004</v>
      </c>
      <c r="I61" s="16">
        <v>49352444.115531199</v>
      </c>
      <c r="J61" s="16">
        <v>51195812.356641494</v>
      </c>
      <c r="K61" s="16">
        <v>53955144.24949301</v>
      </c>
      <c r="L61" s="16">
        <v>48022140.612254195</v>
      </c>
      <c r="M61" s="16">
        <v>46881136.8314192</v>
      </c>
      <c r="N61" s="16">
        <v>48612393.768553592</v>
      </c>
    </row>
    <row r="62" spans="1:23" ht="47.25" customHeight="1" thickTop="1" thickBot="1" x14ac:dyDescent="0.35">
      <c r="A62" s="13" t="s">
        <v>3</v>
      </c>
      <c r="B62" s="5"/>
      <c r="C62" s="14">
        <v>30557082.815097</v>
      </c>
      <c r="D62" s="14">
        <v>30854858.507126998</v>
      </c>
      <c r="E62" s="14">
        <v>31332853.004354402</v>
      </c>
      <c r="F62" s="14">
        <v>31645891.145254403</v>
      </c>
      <c r="G62" s="14">
        <v>31829493.4395607</v>
      </c>
      <c r="H62" s="14">
        <v>32181086.990375001</v>
      </c>
      <c r="I62" s="14">
        <v>31633366.435081996</v>
      </c>
      <c r="J62" s="14">
        <v>31940502.115949702</v>
      </c>
      <c r="K62" s="14">
        <v>32447959.161874402</v>
      </c>
      <c r="L62" s="14">
        <v>32029538.023145806</v>
      </c>
      <c r="M62" s="14">
        <v>32062600.3023628</v>
      </c>
      <c r="N62" s="14">
        <v>31886533.199739203</v>
      </c>
    </row>
    <row r="63" spans="1:23" ht="47.25" customHeight="1" thickTop="1" thickBot="1" x14ac:dyDescent="0.35">
      <c r="A63" s="15" t="s">
        <v>4</v>
      </c>
      <c r="B63" s="5"/>
      <c r="C63" s="16">
        <v>77362779.123502597</v>
      </c>
      <c r="D63" s="16">
        <v>76769527.951564893</v>
      </c>
      <c r="E63" s="16">
        <v>78106167.443917602</v>
      </c>
      <c r="F63" s="16">
        <v>78314320.349721611</v>
      </c>
      <c r="G63" s="16">
        <v>78398865.9515277</v>
      </c>
      <c r="H63" s="16">
        <v>78673291.013304994</v>
      </c>
      <c r="I63" s="16">
        <v>81343301.847474411</v>
      </c>
      <c r="J63" s="16">
        <v>81278552.48417379</v>
      </c>
      <c r="K63" s="16">
        <v>77942891.865465209</v>
      </c>
      <c r="L63" s="16">
        <v>78781811.115924209</v>
      </c>
      <c r="M63" s="16">
        <v>78164808.292502403</v>
      </c>
      <c r="N63" s="16">
        <v>78235940.3284318</v>
      </c>
    </row>
    <row r="64" spans="1:23" ht="47.25" customHeight="1" thickTop="1" thickBot="1" x14ac:dyDescent="0.35">
      <c r="A64" s="13" t="s">
        <v>5</v>
      </c>
      <c r="B64" s="5"/>
      <c r="C64" s="14">
        <v>2543794.5034500002</v>
      </c>
      <c r="D64" s="14">
        <v>2517899.7647250001</v>
      </c>
      <c r="E64" s="14">
        <v>2511117.8006000002</v>
      </c>
      <c r="F64" s="14">
        <v>2776682.6312000002</v>
      </c>
      <c r="G64" s="14">
        <v>2827909.6686249999</v>
      </c>
      <c r="H64" s="14">
        <v>3894465.1731250002</v>
      </c>
      <c r="I64" s="14">
        <v>3105573.8175249998</v>
      </c>
      <c r="J64" s="14">
        <v>3240450.3874249998</v>
      </c>
      <c r="K64" s="14">
        <v>3273518.1295250002</v>
      </c>
      <c r="L64" s="14">
        <v>2405677.1292500002</v>
      </c>
      <c r="M64" s="14">
        <v>3136956.9822672997</v>
      </c>
      <c r="N64" s="14">
        <v>3115155.2173053999</v>
      </c>
    </row>
    <row r="65" spans="1:14" ht="47.25" customHeight="1" thickTop="1" thickBot="1" x14ac:dyDescent="0.35">
      <c r="A65" s="15" t="s">
        <v>6</v>
      </c>
      <c r="B65" s="5"/>
      <c r="C65" s="16">
        <v>15298027.478114398</v>
      </c>
      <c r="D65" s="16">
        <v>15909343.152016403</v>
      </c>
      <c r="E65" s="16">
        <v>16283212.226905597</v>
      </c>
      <c r="F65" s="16">
        <v>16513627.0335168</v>
      </c>
      <c r="G65" s="16">
        <v>16565886.468694801</v>
      </c>
      <c r="H65" s="16">
        <v>16739493.048385</v>
      </c>
      <c r="I65" s="16">
        <v>16515531.962428201</v>
      </c>
      <c r="J65" s="16">
        <v>16429214.192831403</v>
      </c>
      <c r="K65" s="16">
        <v>16565700.338027801</v>
      </c>
      <c r="L65" s="16">
        <v>16534203.871737201</v>
      </c>
      <c r="M65" s="16">
        <v>16503818.934402201</v>
      </c>
      <c r="N65" s="16">
        <v>16338736.281338001</v>
      </c>
    </row>
    <row r="66" spans="1:14" ht="47.25" customHeight="1" thickTop="1" thickBot="1" x14ac:dyDescent="0.35">
      <c r="A66" s="13" t="s">
        <v>7</v>
      </c>
      <c r="B66" s="5"/>
      <c r="C66" s="14">
        <v>11278434.592797281</v>
      </c>
      <c r="D66" s="14">
        <v>11541565.105389684</v>
      </c>
      <c r="E66" s="14">
        <v>11980969.953688286</v>
      </c>
      <c r="F66" s="14">
        <v>11757377.892172428</v>
      </c>
      <c r="G66" s="14">
        <v>11921152.092878737</v>
      </c>
      <c r="H66" s="14">
        <v>11570636.995872535</v>
      </c>
      <c r="I66" s="14">
        <v>11106860.890430108</v>
      </c>
      <c r="J66" s="14">
        <v>11414619.642070938</v>
      </c>
      <c r="K66" s="14">
        <v>11712169.469895558</v>
      </c>
      <c r="L66" s="14">
        <v>11061695.270186812</v>
      </c>
      <c r="M66" s="14">
        <v>11706125.452176159</v>
      </c>
      <c r="N66" s="14">
        <v>11015229.480670158</v>
      </c>
    </row>
    <row r="67" spans="1:14" ht="47.25" customHeight="1" thickTop="1" thickBot="1" x14ac:dyDescent="0.35">
      <c r="A67" s="15" t="s">
        <v>8</v>
      </c>
      <c r="B67" s="5"/>
      <c r="C67" s="16">
        <v>14530504.690424401</v>
      </c>
      <c r="D67" s="16">
        <v>14800941.2076429</v>
      </c>
      <c r="E67" s="16">
        <v>13510420.600402398</v>
      </c>
      <c r="F67" s="16">
        <v>11305870.5170688</v>
      </c>
      <c r="G67" s="16">
        <v>10668279.908198601</v>
      </c>
      <c r="H67" s="16">
        <v>10754398.1705075</v>
      </c>
      <c r="I67" s="16">
        <v>10435696.5776015</v>
      </c>
      <c r="J67" s="16">
        <v>9867278.0380914975</v>
      </c>
      <c r="K67" s="16">
        <v>10228055.389541499</v>
      </c>
      <c r="L67" s="16">
        <v>8245236.0084376</v>
      </c>
      <c r="M67" s="16">
        <v>7777271.2409577006</v>
      </c>
      <c r="N67" s="16">
        <v>9740948.7532337997</v>
      </c>
    </row>
    <row r="68" spans="1:14" ht="47.25" customHeight="1" thickTop="1" thickBot="1" x14ac:dyDescent="0.35">
      <c r="A68" s="13" t="s">
        <v>9</v>
      </c>
      <c r="B68" s="5"/>
      <c r="C68" s="14">
        <v>3135126.2868579999</v>
      </c>
      <c r="D68" s="14">
        <v>3188551.5790069997</v>
      </c>
      <c r="E68" s="14">
        <v>3284114.7960720002</v>
      </c>
      <c r="F68" s="14">
        <v>3284341.4938559998</v>
      </c>
      <c r="G68" s="14">
        <v>3325239.5479704998</v>
      </c>
      <c r="H68" s="14">
        <v>3319941.9400125002</v>
      </c>
      <c r="I68" s="14">
        <v>3334754.4785165</v>
      </c>
      <c r="J68" s="14">
        <v>3350512.8742204998</v>
      </c>
      <c r="K68" s="14">
        <v>3444597.3048284999</v>
      </c>
      <c r="L68" s="14">
        <v>3463344.3490329999</v>
      </c>
      <c r="M68" s="14">
        <v>3489851.3893329999</v>
      </c>
      <c r="N68" s="14">
        <v>3492167.8577339998</v>
      </c>
    </row>
    <row r="69" spans="1:14" ht="47.25" customHeight="1" thickTop="1" thickBot="1" x14ac:dyDescent="0.35">
      <c r="A69" s="15" t="s">
        <v>10</v>
      </c>
      <c r="B69" s="5"/>
      <c r="C69" s="16">
        <v>4505061.9099132</v>
      </c>
      <c r="D69" s="16">
        <v>4410052.7476519998</v>
      </c>
      <c r="E69" s="16">
        <v>4821292.2109719999</v>
      </c>
      <c r="F69" s="16">
        <v>5282294.6695039999</v>
      </c>
      <c r="G69" s="16">
        <v>5576016.9141615005</v>
      </c>
      <c r="H69" s="16">
        <v>5678303.1627425002</v>
      </c>
      <c r="I69" s="16">
        <v>5038635.5797750996</v>
      </c>
      <c r="J69" s="16">
        <v>5435345.1097037001</v>
      </c>
      <c r="K69" s="16">
        <v>6029068.4788969001</v>
      </c>
      <c r="L69" s="16">
        <v>5793479.9342402006</v>
      </c>
      <c r="M69" s="16">
        <v>4845026.7200485002</v>
      </c>
      <c r="N69" s="16">
        <v>4459482.0463937996</v>
      </c>
    </row>
    <row r="70" spans="1:14" ht="47.25" customHeight="1" thickTop="1" thickBot="1" x14ac:dyDescent="0.35">
      <c r="A70" s="13" t="s">
        <v>11</v>
      </c>
      <c r="B70" s="5"/>
      <c r="C70" s="14">
        <v>1669771.3283190001</v>
      </c>
      <c r="D70" s="14">
        <v>1903855.1034683001</v>
      </c>
      <c r="E70" s="14">
        <v>2163800.8143480001</v>
      </c>
      <c r="F70" s="14">
        <v>1452859.9249791997</v>
      </c>
      <c r="G70" s="14">
        <v>1501421.8056651</v>
      </c>
      <c r="H70" s="14">
        <v>2731810.0060899998</v>
      </c>
      <c r="I70" s="14">
        <v>2128736.0470743999</v>
      </c>
      <c r="J70" s="14">
        <v>2320164.9903015001</v>
      </c>
      <c r="K70" s="14">
        <v>1649254.8527703001</v>
      </c>
      <c r="L70" s="14">
        <v>1556363.7340814001</v>
      </c>
      <c r="M70" s="14">
        <v>1898652.5452588999</v>
      </c>
      <c r="N70" s="14">
        <v>1895232.1853338</v>
      </c>
    </row>
    <row r="71" spans="1:14" ht="47.25" customHeight="1" thickTop="1" thickBot="1" x14ac:dyDescent="0.35">
      <c r="A71" s="15" t="s">
        <v>12</v>
      </c>
      <c r="B71" s="5"/>
      <c r="C71" s="16">
        <v>502739.13973509002</v>
      </c>
      <c r="D71" s="16">
        <v>526034.60064699</v>
      </c>
      <c r="E71" s="16">
        <v>566328.41979048995</v>
      </c>
      <c r="F71" s="16">
        <v>559832.21329849004</v>
      </c>
      <c r="G71" s="16">
        <v>564273.21649348992</v>
      </c>
      <c r="H71" s="16">
        <v>574112.31008999003</v>
      </c>
      <c r="I71" s="16">
        <v>544157.77771458996</v>
      </c>
      <c r="J71" s="16">
        <v>578384.42445558996</v>
      </c>
      <c r="K71" s="16">
        <v>530946.00982618995</v>
      </c>
      <c r="L71" s="16">
        <v>568935.57465709001</v>
      </c>
      <c r="M71" s="16">
        <v>566132.91821508994</v>
      </c>
      <c r="N71" s="16">
        <v>620967.75969749002</v>
      </c>
    </row>
    <row r="72" spans="1:14" ht="47.25" customHeight="1" thickTop="1" thickBot="1" x14ac:dyDescent="0.35">
      <c r="A72" s="13" t="s">
        <v>13</v>
      </c>
      <c r="B72" s="5"/>
      <c r="C72" s="14">
        <v>433703.27432120004</v>
      </c>
      <c r="D72" s="14">
        <v>427407.37008979998</v>
      </c>
      <c r="E72" s="14">
        <v>461995.12858079997</v>
      </c>
      <c r="F72" s="14">
        <v>455837.24319359998</v>
      </c>
      <c r="G72" s="14">
        <v>423941.84282780002</v>
      </c>
      <c r="H72" s="14">
        <v>431362.21839499997</v>
      </c>
      <c r="I72" s="14">
        <v>427703.27770140005</v>
      </c>
      <c r="J72" s="14">
        <v>391455.32072779996</v>
      </c>
      <c r="K72" s="14">
        <v>391664.99390059995</v>
      </c>
      <c r="L72" s="14">
        <v>367162.1356028</v>
      </c>
      <c r="M72" s="14">
        <v>364803.29377819999</v>
      </c>
      <c r="N72" s="14">
        <v>367718.45300359995</v>
      </c>
    </row>
    <row r="73" spans="1:14" ht="55.5" thickTop="1" thickBot="1" x14ac:dyDescent="0.35">
      <c r="A73" s="17" t="s">
        <v>14</v>
      </c>
      <c r="B73" s="5"/>
      <c r="C73" s="16">
        <v>345119.31972000003</v>
      </c>
      <c r="D73" s="16">
        <v>424707.22187999991</v>
      </c>
      <c r="E73" s="16">
        <v>280145.78607999999</v>
      </c>
      <c r="F73" s="16">
        <v>266274.1152</v>
      </c>
      <c r="G73" s="16">
        <v>244222.258195</v>
      </c>
      <c r="H73" s="16">
        <v>301144.95374999999</v>
      </c>
      <c r="I73" s="16">
        <v>220682.99345000001</v>
      </c>
      <c r="J73" s="16">
        <v>194903.0617744</v>
      </c>
      <c r="K73" s="16">
        <v>202249.25540879997</v>
      </c>
      <c r="L73" s="16">
        <v>315919.13530000002</v>
      </c>
      <c r="M73" s="16">
        <v>281694.60895000002</v>
      </c>
      <c r="N73" s="16">
        <v>307104.51429999998</v>
      </c>
    </row>
    <row r="74" spans="1:14" ht="47.25" customHeight="1" thickTop="1" thickBot="1" x14ac:dyDescent="0.35">
      <c r="A74" s="13" t="s">
        <v>15</v>
      </c>
      <c r="B74" s="5"/>
      <c r="C74" s="14">
        <v>270747.99335399998</v>
      </c>
      <c r="D74" s="14">
        <v>321472.66312849999</v>
      </c>
      <c r="E74" s="14">
        <v>244311.38756</v>
      </c>
      <c r="F74" s="14">
        <v>293082.37762560003</v>
      </c>
      <c r="G74" s="14">
        <v>317077.00212790002</v>
      </c>
      <c r="H74" s="14">
        <v>302121.24945499998</v>
      </c>
      <c r="I74" s="14">
        <v>421492.01057430007</v>
      </c>
      <c r="J74" s="14">
        <v>348548.34612050001</v>
      </c>
      <c r="K74" s="14">
        <v>305664.34609450004</v>
      </c>
      <c r="L74" s="14">
        <v>249724.7689658</v>
      </c>
      <c r="M74" s="14">
        <v>299495.94979869999</v>
      </c>
      <c r="N74" s="14">
        <v>311216.82634959999</v>
      </c>
    </row>
    <row r="75" spans="1:14" ht="47.25" customHeight="1" thickTop="1" thickBot="1" x14ac:dyDescent="0.35">
      <c r="A75" s="15" t="s">
        <v>16</v>
      </c>
      <c r="B75" s="5"/>
      <c r="C75" s="16">
        <v>98201.951197600007</v>
      </c>
      <c r="D75" s="16">
        <v>83275.408174299999</v>
      </c>
      <c r="E75" s="16">
        <v>80430.447392800008</v>
      </c>
      <c r="F75" s="16">
        <v>83650.522387199991</v>
      </c>
      <c r="G75" s="16">
        <v>76496.3529404</v>
      </c>
      <c r="H75" s="16">
        <v>74544.865944999998</v>
      </c>
      <c r="I75" s="16">
        <v>69899.235277399988</v>
      </c>
      <c r="J75" s="16">
        <v>71585.418365499994</v>
      </c>
      <c r="K75" s="16">
        <v>65046.863128500001</v>
      </c>
      <c r="L75" s="16">
        <v>67597.962904200002</v>
      </c>
      <c r="M75" s="16">
        <v>65395.0290695</v>
      </c>
      <c r="N75" s="16">
        <v>70290.086760999999</v>
      </c>
    </row>
    <row r="76" spans="1:14" ht="47.25" customHeight="1" thickTop="1" thickBot="1" x14ac:dyDescent="0.35">
      <c r="A76" s="13" t="s">
        <v>17</v>
      </c>
      <c r="B76" s="5"/>
      <c r="C76" s="14">
        <v>105380.38274660001</v>
      </c>
      <c r="D76" s="14">
        <v>97672.449759999989</v>
      </c>
      <c r="E76" s="14">
        <v>85398.065480000005</v>
      </c>
      <c r="F76" s="14">
        <v>99136.004319999993</v>
      </c>
      <c r="G76" s="14">
        <v>86224.665024999995</v>
      </c>
      <c r="H76" s="14">
        <v>83153.254874999999</v>
      </c>
      <c r="I76" s="14">
        <v>77442.175195000003</v>
      </c>
      <c r="J76" s="14">
        <v>105427.356755</v>
      </c>
      <c r="K76" s="14">
        <v>87920.678425000006</v>
      </c>
      <c r="L76" s="14">
        <v>95101.794639999993</v>
      </c>
      <c r="M76" s="14">
        <v>93434.242069</v>
      </c>
      <c r="N76" s="14">
        <v>83965.003821999999</v>
      </c>
    </row>
    <row r="77" spans="1:14" ht="47.25" customHeight="1" thickTop="1" thickBot="1" x14ac:dyDescent="0.35">
      <c r="A77" s="15" t="s">
        <v>18</v>
      </c>
      <c r="B77" s="5"/>
      <c r="C77" s="16">
        <v>0</v>
      </c>
      <c r="D77" s="16">
        <v>0</v>
      </c>
      <c r="E77" s="16">
        <v>0</v>
      </c>
      <c r="F77" s="16">
        <v>0</v>
      </c>
      <c r="G77" s="16">
        <v>3000</v>
      </c>
      <c r="H77" s="16">
        <v>8500</v>
      </c>
      <c r="I77" s="16">
        <v>2000</v>
      </c>
      <c r="J77" s="16">
        <v>8500</v>
      </c>
      <c r="K77" s="16">
        <v>6500</v>
      </c>
      <c r="L77" s="16">
        <v>10000</v>
      </c>
      <c r="M77" s="16">
        <v>14000</v>
      </c>
      <c r="N77" s="16">
        <v>24000</v>
      </c>
    </row>
    <row r="78" spans="1:14" ht="47.25" customHeight="1" thickTop="1" thickBot="1" x14ac:dyDescent="0.35">
      <c r="A78" s="13" t="s">
        <v>19</v>
      </c>
      <c r="B78" s="5"/>
      <c r="C78" s="14">
        <v>20692.692200000001</v>
      </c>
      <c r="D78" s="14">
        <v>30375.244900000002</v>
      </c>
      <c r="E78" s="14">
        <v>37407.644800000002</v>
      </c>
      <c r="F78" s="14">
        <v>28950.0664</v>
      </c>
      <c r="G78" s="14">
        <v>28964.314700000003</v>
      </c>
      <c r="H78" s="14">
        <v>29011.102500000001</v>
      </c>
      <c r="I78" s="14">
        <v>26059.951499999999</v>
      </c>
      <c r="J78" s="14">
        <v>26071.765500000001</v>
      </c>
      <c r="K78" s="14">
        <v>27381.593499999999</v>
      </c>
      <c r="L78" s="14">
        <v>26426.503400000001</v>
      </c>
      <c r="M78" s="14">
        <v>45554.829186800001</v>
      </c>
      <c r="N78" s="14">
        <v>28643.936751000001</v>
      </c>
    </row>
    <row r="79" spans="1:14" ht="47.25" customHeight="1" thickTop="1" thickBot="1" x14ac:dyDescent="0.35">
      <c r="A79" s="15" t="s">
        <v>20</v>
      </c>
      <c r="B79" s="5"/>
      <c r="C79" s="16">
        <v>23359.781878999998</v>
      </c>
      <c r="D79" s="16">
        <v>22450.466310800002</v>
      </c>
      <c r="E79" s="16">
        <v>21792.414144800001</v>
      </c>
      <c r="F79" s="16">
        <v>18962.453881599999</v>
      </c>
      <c r="G79" s="16">
        <v>17398.854320499999</v>
      </c>
      <c r="H79" s="16">
        <v>18936.975382500001</v>
      </c>
      <c r="I79" s="16">
        <v>18945.879239900001</v>
      </c>
      <c r="J79" s="16">
        <v>21099.158442299999</v>
      </c>
      <c r="K79" s="16">
        <v>19164.106757099999</v>
      </c>
      <c r="L79" s="16">
        <v>21658.418098599999</v>
      </c>
      <c r="M79" s="16">
        <v>20335.2225942</v>
      </c>
      <c r="N79" s="16">
        <v>20841.588171599997</v>
      </c>
    </row>
    <row r="80" spans="1:14" ht="47.25" customHeight="1" thickTop="1" thickBot="1" x14ac:dyDescent="0.35">
      <c r="A80" s="13" t="s">
        <v>21</v>
      </c>
      <c r="B80" s="5"/>
      <c r="C80" s="14">
        <v>6151681.7084731096</v>
      </c>
      <c r="D80" s="14">
        <v>6152754.8195949104</v>
      </c>
      <c r="E80" s="14">
        <v>7595087.648027909</v>
      </c>
      <c r="F80" s="14">
        <v>8933376.6982343085</v>
      </c>
      <c r="G80" s="14">
        <v>8939514.9720889106</v>
      </c>
      <c r="H80" s="14">
        <v>8945461.3212225102</v>
      </c>
      <c r="I80" s="14">
        <v>11228969.769825712</v>
      </c>
      <c r="J80" s="14">
        <v>12542756.366566908</v>
      </c>
      <c r="K80" s="14">
        <v>12552029.180645309</v>
      </c>
      <c r="L80" s="14">
        <v>12549786.986413909</v>
      </c>
      <c r="M80" s="14">
        <v>13907711.930764111</v>
      </c>
      <c r="N80" s="14">
        <v>13911850.443264309</v>
      </c>
    </row>
    <row r="81" spans="1:14" ht="57" customHeight="1" thickTop="1" x14ac:dyDescent="0.3">
      <c r="A81" s="18" t="s">
        <v>22</v>
      </c>
      <c r="B81" s="5"/>
      <c r="C81" s="23">
        <v>293408635.50353354</v>
      </c>
      <c r="D81" s="23">
        <v>298685713.40348887</v>
      </c>
      <c r="E81" s="23">
        <v>304733012.14988756</v>
      </c>
      <c r="F81" s="23">
        <v>308404327.89822054</v>
      </c>
      <c r="G81" s="23">
        <v>308257801.13719815</v>
      </c>
      <c r="H81" s="23">
        <v>314132628.19980502</v>
      </c>
      <c r="I81" s="23">
        <v>316164036.72556579</v>
      </c>
      <c r="J81" s="23">
        <v>320347999.79574901</v>
      </c>
      <c r="K81" s="23">
        <v>323046258.66794777</v>
      </c>
      <c r="L81" s="23">
        <v>314024850.50393379</v>
      </c>
      <c r="M81" s="23">
        <v>316064954.67633474</v>
      </c>
      <c r="N81" s="23">
        <v>319230832.98760599</v>
      </c>
    </row>
    <row r="82" spans="1:14" ht="21" customHeight="1" x14ac:dyDescent="0.35">
      <c r="A82" s="20" t="s">
        <v>23</v>
      </c>
      <c r="C82" s="24"/>
    </row>
    <row r="83" spans="1:14" ht="21" customHeight="1" x14ac:dyDescent="0.35">
      <c r="C83" s="24"/>
    </row>
    <row r="84" spans="1:14" ht="21" customHeight="1" x14ac:dyDescent="0.35">
      <c r="C84" s="24"/>
    </row>
    <row r="85" spans="1:14" ht="21" customHeight="1" x14ac:dyDescent="0.35">
      <c r="C85" s="24"/>
    </row>
    <row r="86" spans="1:14" ht="21" customHeight="1" x14ac:dyDescent="0.35">
      <c r="C86" s="24"/>
    </row>
    <row r="87" spans="1:14" ht="21" customHeight="1" x14ac:dyDescent="0.35">
      <c r="C87" s="24"/>
    </row>
    <row r="88" spans="1:14" ht="21" customHeight="1" x14ac:dyDescent="0.35">
      <c r="N88" s="25"/>
    </row>
    <row r="89" spans="1:14" ht="21" customHeight="1" x14ac:dyDescent="0.35"/>
    <row r="90" spans="1:14" ht="21" customHeight="1" x14ac:dyDescent="0.35"/>
    <row r="91" spans="1:14" ht="21" customHeight="1" x14ac:dyDescent="0.35"/>
    <row r="92" spans="1:14" ht="21" customHeight="1" x14ac:dyDescent="0.35"/>
    <row r="93" spans="1:14" ht="21" customHeight="1" x14ac:dyDescent="0.35"/>
    <row r="94" spans="1:14" ht="21" customHeight="1" x14ac:dyDescent="0.35"/>
    <row r="95" spans="1:14" ht="21" customHeight="1" x14ac:dyDescent="0.35"/>
    <row r="96" spans="1:14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spans="3:14" ht="21" customHeight="1" x14ac:dyDescent="0.35"/>
    <row r="114" spans="3:14" ht="21" customHeight="1" x14ac:dyDescent="0.35"/>
    <row r="115" spans="3:14" ht="21" customHeight="1" x14ac:dyDescent="0.35"/>
    <row r="116" spans="3:14" ht="21" customHeight="1" x14ac:dyDescent="0.35"/>
    <row r="117" spans="3:14" ht="21" customHeight="1" x14ac:dyDescent="0.35"/>
    <row r="118" spans="3:14" ht="21" customHeight="1" x14ac:dyDescent="0.35"/>
    <row r="119" spans="3:14" ht="21" customHeight="1" x14ac:dyDescent="0.35"/>
    <row r="120" spans="3:14" ht="21" customHeight="1" x14ac:dyDescent="0.35"/>
    <row r="121" spans="3:14" ht="21" customHeight="1" x14ac:dyDescent="0.35"/>
    <row r="122" spans="3:14" ht="21" customHeight="1" x14ac:dyDescent="0.35"/>
    <row r="123" spans="3:14" ht="21" customHeight="1" x14ac:dyDescent="0.35"/>
    <row r="124" spans="3:14" ht="21" customHeight="1" x14ac:dyDescent="0.35"/>
    <row r="125" spans="3:14" ht="21" customHeight="1" x14ac:dyDescent="0.35"/>
    <row r="126" spans="3:14" ht="21" customHeight="1" x14ac:dyDescent="0.35">
      <c r="N126" s="26"/>
    </row>
    <row r="127" spans="3:14" ht="21" customHeight="1" x14ac:dyDescent="0.35">
      <c r="N127" s="26"/>
    </row>
    <row r="128" spans="3:14" s="3" customFormat="1" x14ac:dyDescent="0.35"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</row>
    <row r="129" spans="3:14" s="3" customFormat="1" ht="15" customHeight="1" x14ac:dyDescent="0.35"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3:14" s="3" customFormat="1" ht="15" customHeight="1" x14ac:dyDescent="0.35"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</row>
    <row r="131" spans="3:14" s="3" customFormat="1" ht="15" customHeight="1" x14ac:dyDescent="0.35"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</row>
    <row r="132" spans="3:14" s="3" customFormat="1" ht="15" customHeight="1" x14ac:dyDescent="0.35"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</row>
    <row r="133" spans="3:14" s="3" customFormat="1" ht="15" customHeight="1" x14ac:dyDescent="0.35"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</row>
    <row r="134" spans="3:14" s="3" customFormat="1" ht="15" customHeight="1" x14ac:dyDescent="0.35"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</row>
    <row r="135" spans="3:14" s="3" customFormat="1" ht="15" customHeight="1" x14ac:dyDescent="0.35"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</row>
    <row r="136" spans="3:14" s="3" customFormat="1" ht="15" customHeight="1" x14ac:dyDescent="0.35"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</row>
    <row r="137" spans="3:14" s="3" customFormat="1" ht="17.25" customHeight="1" x14ac:dyDescent="0.35"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</row>
    <row r="138" spans="3:14" s="3" customFormat="1" ht="15.75" customHeight="1" x14ac:dyDescent="0.35"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</row>
    <row r="139" spans="3:14" s="3" customFormat="1" ht="16.5" customHeight="1" x14ac:dyDescent="0.35"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</row>
    <row r="140" spans="3:14" s="3" customFormat="1" ht="12.75" customHeight="1" x14ac:dyDescent="0.35"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</row>
    <row r="141" spans="3:14" s="3" customFormat="1" x14ac:dyDescent="0.35"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"/>
    </row>
    <row r="142" spans="3:14" s="3" customFormat="1" x14ac:dyDescent="0.35"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"/>
    </row>
    <row r="145" spans="1:23" x14ac:dyDescent="0.35">
      <c r="N145" s="26"/>
    </row>
    <row r="146" spans="1:23" x14ac:dyDescent="0.35">
      <c r="N146" s="26"/>
    </row>
    <row r="147" spans="1:23" x14ac:dyDescent="0.35">
      <c r="A147" s="3"/>
      <c r="B147" s="3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3"/>
    </row>
    <row r="148" spans="1:23" x14ac:dyDescent="0.35">
      <c r="A148" s="3"/>
      <c r="B148" s="3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O148" s="3"/>
    </row>
    <row r="149" spans="1:23" x14ac:dyDescent="0.35">
      <c r="A149" s="3"/>
      <c r="B149" s="3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O149" s="3"/>
    </row>
    <row r="150" spans="1:23" ht="25.5" customHeight="1" x14ac:dyDescent="0.3">
      <c r="A150" s="33" t="s">
        <v>0</v>
      </c>
      <c r="B150" s="27"/>
      <c r="C150" s="28" t="s">
        <v>24</v>
      </c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spans="1:23" ht="29.25" x14ac:dyDescent="0.3">
      <c r="A151" s="33"/>
      <c r="B151" s="29"/>
      <c r="C151" s="30" t="s">
        <v>30</v>
      </c>
      <c r="D151" s="30" t="s">
        <v>31</v>
      </c>
      <c r="E151" s="30" t="s">
        <v>32</v>
      </c>
      <c r="F151" s="30" t="s">
        <v>33</v>
      </c>
      <c r="G151" s="30" t="s">
        <v>34</v>
      </c>
      <c r="H151" s="30" t="s">
        <v>35</v>
      </c>
      <c r="I151" s="30" t="s">
        <v>36</v>
      </c>
      <c r="J151" s="30" t="s">
        <v>44</v>
      </c>
      <c r="K151" s="30" t="s">
        <v>45</v>
      </c>
      <c r="L151" s="30" t="s">
        <v>46</v>
      </c>
      <c r="M151" s="30" t="s">
        <v>47</v>
      </c>
      <c r="N151" s="30" t="s">
        <v>48</v>
      </c>
    </row>
    <row r="152" spans="1:23" ht="27.75" thickBot="1" x14ac:dyDescent="0.35">
      <c r="A152" s="34"/>
      <c r="B152" s="28"/>
      <c r="C152" s="22"/>
      <c r="D152" s="22"/>
      <c r="E152" s="22"/>
      <c r="F152" s="22"/>
      <c r="G152" s="22"/>
      <c r="H152" s="22"/>
      <c r="I152" s="22"/>
      <c r="J152" s="22"/>
      <c r="K152" s="22"/>
      <c r="L152" s="9"/>
      <c r="M152" s="22"/>
      <c r="N152" s="22"/>
    </row>
    <row r="153" spans="1:23" ht="47.25" customHeight="1" thickTop="1" thickBot="1" x14ac:dyDescent="0.35">
      <c r="A153" s="13" t="s">
        <v>1</v>
      </c>
      <c r="B153" s="5"/>
      <c r="C153" s="14">
        <v>604780.3833309859</v>
      </c>
      <c r="D153" s="14">
        <v>1312983.8253742158</v>
      </c>
      <c r="E153" s="14">
        <v>1623229.4882102162</v>
      </c>
      <c r="F153" s="14">
        <v>-3315190.3216736168</v>
      </c>
      <c r="G153" s="14">
        <v>416503.76685479283</v>
      </c>
      <c r="H153" s="14">
        <v>2845981.2925350964</v>
      </c>
      <c r="I153" s="14">
        <v>1099231.4771835059</v>
      </c>
      <c r="J153" s="14">
        <v>927532.19300599396</v>
      </c>
      <c r="K153" s="14">
        <v>2789756.3351470083</v>
      </c>
      <c r="L153" s="14">
        <v>-263262.62710060179</v>
      </c>
      <c r="M153" s="14">
        <v>-1321484.8149670213</v>
      </c>
      <c r="N153" s="14">
        <v>2016656.2545866221</v>
      </c>
      <c r="U153" s="21"/>
      <c r="V153" s="21"/>
      <c r="W153" s="21"/>
    </row>
    <row r="154" spans="1:23" ht="47.25" customHeight="1" thickTop="1" thickBot="1" x14ac:dyDescent="0.35">
      <c r="A154" s="15" t="s">
        <v>2</v>
      </c>
      <c r="B154" s="5"/>
      <c r="C154" s="16">
        <v>-1057447.6483171955</v>
      </c>
      <c r="D154" s="16">
        <v>-377991.5703387931</v>
      </c>
      <c r="E154" s="16">
        <v>3015856.5330120027</v>
      </c>
      <c r="F154" s="16">
        <v>3244232.5875047967</v>
      </c>
      <c r="G154" s="16">
        <v>3699687.1581336036</v>
      </c>
      <c r="H154" s="16">
        <v>-2337492.926218003</v>
      </c>
      <c r="I154" s="16">
        <v>-2036089.8141495064</v>
      </c>
      <c r="J154" s="16">
        <v>-2141987.0196983963</v>
      </c>
      <c r="K154" s="16">
        <v>-1445939.9298420995</v>
      </c>
      <c r="L154" s="16">
        <v>-773936.55803769082</v>
      </c>
      <c r="M154" s="16">
        <v>4507079.4976564944</v>
      </c>
      <c r="N154" s="16">
        <v>625564.98661519587</v>
      </c>
    </row>
    <row r="155" spans="1:23" ht="47.25" customHeight="1" thickTop="1" thickBot="1" x14ac:dyDescent="0.35">
      <c r="A155" s="13" t="s">
        <v>3</v>
      </c>
      <c r="B155" s="5"/>
      <c r="C155" s="14">
        <v>-63727.948273606598</v>
      </c>
      <c r="D155" s="14">
        <v>-236354.65902519599</v>
      </c>
      <c r="E155" s="14">
        <v>44276.229445997626</v>
      </c>
      <c r="F155" s="14">
        <v>229346.19474719837</v>
      </c>
      <c r="G155" s="14">
        <v>-253668.13797879592</v>
      </c>
      <c r="H155" s="14">
        <v>-221219.8794457987</v>
      </c>
      <c r="I155" s="14">
        <v>30094.009684000164</v>
      </c>
      <c r="J155" s="14">
        <v>476114.79255459458</v>
      </c>
      <c r="K155" s="14">
        <v>531016.76933240518</v>
      </c>
      <c r="L155" s="14">
        <v>291230.22984819859</v>
      </c>
      <c r="M155" s="14">
        <v>184288.71974900365</v>
      </c>
      <c r="N155" s="14">
        <v>120435.68463729694</v>
      </c>
    </row>
    <row r="156" spans="1:23" ht="47.25" customHeight="1" thickTop="1" thickBot="1" x14ac:dyDescent="0.35">
      <c r="A156" s="15" t="s">
        <v>4</v>
      </c>
      <c r="B156" s="5"/>
      <c r="C156" s="16">
        <v>-1863348.3047542125</v>
      </c>
      <c r="D156" s="16">
        <v>1415024.9033384174</v>
      </c>
      <c r="E156" s="16">
        <v>-1103230.4453983903</v>
      </c>
      <c r="F156" s="16">
        <v>-2731645.1026272178</v>
      </c>
      <c r="G156" s="16">
        <v>-800157.59713239968</v>
      </c>
      <c r="H156" s="16">
        <v>1362909.1241340041</v>
      </c>
      <c r="I156" s="16">
        <v>252171.98744750023</v>
      </c>
      <c r="J156" s="16">
        <v>38166.869097590446</v>
      </c>
      <c r="K156" s="16">
        <v>1915062.8542229086</v>
      </c>
      <c r="L156" s="16">
        <v>5312374.4186896831</v>
      </c>
      <c r="M156" s="16">
        <v>842078.53513590991</v>
      </c>
      <c r="N156" s="16">
        <v>3652293.0693979114</v>
      </c>
    </row>
    <row r="157" spans="1:23" ht="47.25" customHeight="1" thickTop="1" thickBot="1" x14ac:dyDescent="0.35">
      <c r="A157" s="13" t="s">
        <v>5</v>
      </c>
      <c r="B157" s="5"/>
      <c r="C157" s="14">
        <v>-553431.45592820039</v>
      </c>
      <c r="D157" s="14">
        <v>14939.657178200316</v>
      </c>
      <c r="E157" s="14">
        <v>7490.0063109998591</v>
      </c>
      <c r="F157" s="14">
        <v>-3342.5658279997297</v>
      </c>
      <c r="G157" s="14">
        <v>-31215.786397199612</v>
      </c>
      <c r="H157" s="14">
        <v>6465.9005872998387</v>
      </c>
      <c r="I157" s="14">
        <v>-266532.4983090004</v>
      </c>
      <c r="J157" s="14">
        <v>-399820.6091471999</v>
      </c>
      <c r="K157" s="14">
        <v>-380245.53438229999</v>
      </c>
      <c r="L157" s="14">
        <v>-12277.317637699889</v>
      </c>
      <c r="M157" s="14">
        <v>11932.885703300126</v>
      </c>
      <c r="N157" s="14">
        <v>5578.0934618997853</v>
      </c>
    </row>
    <row r="158" spans="1:23" ht="47.25" customHeight="1" thickTop="1" thickBot="1" x14ac:dyDescent="0.35">
      <c r="A158" s="15" t="s">
        <v>6</v>
      </c>
      <c r="B158" s="5"/>
      <c r="C158" s="16">
        <v>-344843.62676439993</v>
      </c>
      <c r="D158" s="16">
        <v>158488.42784939706</v>
      </c>
      <c r="E158" s="16">
        <v>100747.96804500185</v>
      </c>
      <c r="F158" s="16">
        <v>246098.07995919883</v>
      </c>
      <c r="G158" s="16">
        <v>192130.27411240153</v>
      </c>
      <c r="H158" s="16">
        <v>255496.64011939988</v>
      </c>
      <c r="I158" s="16">
        <v>175809.66263400018</v>
      </c>
      <c r="J158" s="16">
        <v>-28214.41791009903</v>
      </c>
      <c r="K158" s="16">
        <v>105816.22358709946</v>
      </c>
      <c r="L158" s="16">
        <v>162521.20369140059</v>
      </c>
      <c r="M158" s="16">
        <v>458136.43070140108</v>
      </c>
      <c r="N158" s="16">
        <v>-12238.20910230279</v>
      </c>
    </row>
    <row r="159" spans="1:23" ht="47.25" customHeight="1" thickTop="1" thickBot="1" x14ac:dyDescent="0.35">
      <c r="A159" s="13" t="s">
        <v>7</v>
      </c>
      <c r="B159" s="5"/>
      <c r="C159" s="14">
        <v>72531.604058060795</v>
      </c>
      <c r="D159" s="14">
        <v>-331504.92800536193</v>
      </c>
      <c r="E159" s="14">
        <v>542686.40227524377</v>
      </c>
      <c r="F159" s="14">
        <v>151148.75153498352</v>
      </c>
      <c r="G159" s="14">
        <v>449469.32335934229</v>
      </c>
      <c r="H159" s="14">
        <v>512281.16780870035</v>
      </c>
      <c r="I159" s="14">
        <v>-423979.24869419634</v>
      </c>
      <c r="J159" s="14">
        <v>312093.13499503769</v>
      </c>
      <c r="K159" s="14">
        <v>125589.10682261176</v>
      </c>
      <c r="L159" s="14">
        <v>399192.14424404874</v>
      </c>
      <c r="M159" s="14">
        <v>724541.01482113823</v>
      </c>
      <c r="N159" s="14">
        <v>230764.6544779595</v>
      </c>
    </row>
    <row r="160" spans="1:23" ht="47.25" customHeight="1" thickTop="1" thickBot="1" x14ac:dyDescent="0.35">
      <c r="A160" s="15" t="s">
        <v>8</v>
      </c>
      <c r="B160" s="5"/>
      <c r="C160" s="16">
        <v>-3352975.7997786002</v>
      </c>
      <c r="D160" s="16">
        <v>2022959.9512668001</v>
      </c>
      <c r="E160" s="16">
        <v>307525.32281560078</v>
      </c>
      <c r="F160" s="16">
        <v>-167469.96842880175</v>
      </c>
      <c r="G160" s="16">
        <v>-1585550.3988255979</v>
      </c>
      <c r="H160" s="16">
        <v>1628686.7044337997</v>
      </c>
      <c r="I160" s="16">
        <v>-456244.04159400053</v>
      </c>
      <c r="J160" s="16">
        <v>559382.30100359954</v>
      </c>
      <c r="K160" s="16">
        <v>21032.352423401549</v>
      </c>
      <c r="L160" s="16">
        <v>-1431983.6988424016</v>
      </c>
      <c r="M160" s="16">
        <v>-1210638.549162399</v>
      </c>
      <c r="N160" s="16">
        <v>-2328890.2846182003</v>
      </c>
    </row>
    <row r="161" spans="1:14" ht="47.25" customHeight="1" thickTop="1" thickBot="1" x14ac:dyDescent="0.35">
      <c r="A161" s="13" t="s">
        <v>9</v>
      </c>
      <c r="B161" s="5"/>
      <c r="C161" s="14">
        <v>69008.000047200359</v>
      </c>
      <c r="D161" s="14">
        <v>-53522.053447800223</v>
      </c>
      <c r="E161" s="14">
        <v>-86612.599539000075</v>
      </c>
      <c r="F161" s="14">
        <v>22137.057812000159</v>
      </c>
      <c r="G161" s="14">
        <v>-38744.175881200004</v>
      </c>
      <c r="H161" s="14">
        <v>1379.1531483000144</v>
      </c>
      <c r="I161" s="14">
        <v>28997.36246099975</v>
      </c>
      <c r="J161" s="14">
        <v>-40999.324831199832</v>
      </c>
      <c r="K161" s="14">
        <v>-8302.8978133001365</v>
      </c>
      <c r="L161" s="14">
        <v>38639.112203299999</v>
      </c>
      <c r="M161" s="14">
        <v>-10949.12487369962</v>
      </c>
      <c r="N161" s="14">
        <v>64207.914603899699</v>
      </c>
    </row>
    <row r="162" spans="1:14" ht="47.25" customHeight="1" thickTop="1" thickBot="1" x14ac:dyDescent="0.35">
      <c r="A162" s="15" t="s">
        <v>10</v>
      </c>
      <c r="B162" s="5"/>
      <c r="C162" s="16">
        <v>719245.08476540074</v>
      </c>
      <c r="D162" s="16">
        <v>84484.888097199611</v>
      </c>
      <c r="E162" s="16">
        <v>258347.12412600033</v>
      </c>
      <c r="F162" s="16">
        <v>-1316970.5305440007</v>
      </c>
      <c r="G162" s="16">
        <v>488642.82406480052</v>
      </c>
      <c r="H162" s="16">
        <v>563462.91809779964</v>
      </c>
      <c r="I162" s="16">
        <v>473871.04127600044</v>
      </c>
      <c r="J162" s="16">
        <v>1194056.8210577993</v>
      </c>
      <c r="K162" s="16">
        <v>978502.14320520032</v>
      </c>
      <c r="L162" s="16">
        <v>303029.4461877998</v>
      </c>
      <c r="M162" s="16">
        <v>433525.21729979943</v>
      </c>
      <c r="N162" s="16">
        <v>1160802.2729984019</v>
      </c>
    </row>
    <row r="163" spans="1:14" ht="47.25" customHeight="1" thickTop="1" thickBot="1" x14ac:dyDescent="0.35">
      <c r="A163" s="13" t="s">
        <v>11</v>
      </c>
      <c r="B163" s="5"/>
      <c r="C163" s="14">
        <v>-843558.56573459995</v>
      </c>
      <c r="D163" s="14">
        <v>299862.63180999993</v>
      </c>
      <c r="E163" s="14">
        <v>233651.31374199968</v>
      </c>
      <c r="F163" s="14">
        <v>514883.43325040024</v>
      </c>
      <c r="G163" s="14">
        <v>214326.70308279991</v>
      </c>
      <c r="H163" s="14">
        <v>-304546.01120139984</v>
      </c>
      <c r="I163" s="14">
        <v>-180618.95769950002</v>
      </c>
      <c r="J163" s="14">
        <v>140376.68779999996</v>
      </c>
      <c r="K163" s="14">
        <v>-19694.045763500035</v>
      </c>
      <c r="L163" s="14">
        <v>35067.528629299952</v>
      </c>
      <c r="M163" s="14">
        <v>259235.16848630016</v>
      </c>
      <c r="N163" s="14">
        <v>40302.208554400131</v>
      </c>
    </row>
    <row r="164" spans="1:14" ht="47.25" customHeight="1" thickTop="1" thickBot="1" x14ac:dyDescent="0.35">
      <c r="A164" s="15" t="s">
        <v>12</v>
      </c>
      <c r="B164" s="5"/>
      <c r="C164" s="16">
        <v>29100.673977800063</v>
      </c>
      <c r="D164" s="16">
        <v>32621.80592279986</v>
      </c>
      <c r="E164" s="16">
        <v>-75490.545281999977</v>
      </c>
      <c r="F164" s="16">
        <v>178932.29055200005</v>
      </c>
      <c r="G164" s="16">
        <v>-26615.875407999963</v>
      </c>
      <c r="H164" s="16">
        <v>-74496.375392600079</v>
      </c>
      <c r="I164" s="16">
        <v>-82037.419086999958</v>
      </c>
      <c r="J164" s="16">
        <v>28231.635754709947</v>
      </c>
      <c r="K164" s="16">
        <v>63996.307624800014</v>
      </c>
      <c r="L164" s="16">
        <v>52087.298195199925</v>
      </c>
      <c r="M164" s="16">
        <v>38564.776761600166</v>
      </c>
      <c r="N164" s="16">
        <v>-37448.242183300084</v>
      </c>
    </row>
    <row r="165" spans="1:14" ht="47.25" customHeight="1" thickTop="1" thickBot="1" x14ac:dyDescent="0.35">
      <c r="A165" s="13" t="s">
        <v>13</v>
      </c>
      <c r="B165" s="5"/>
      <c r="C165" s="14">
        <v>10113.860981200065</v>
      </c>
      <c r="D165" s="14">
        <v>-841.84908120002365</v>
      </c>
      <c r="E165" s="14">
        <v>4049.932473999972</v>
      </c>
      <c r="F165" s="14">
        <v>-3509.7385519999661</v>
      </c>
      <c r="G165" s="14">
        <v>-12966.600664800033</v>
      </c>
      <c r="H165" s="14">
        <v>92191.395158200059</v>
      </c>
      <c r="I165" s="14">
        <v>-37348.382706000004</v>
      </c>
      <c r="J165" s="14">
        <v>-45801.706564799999</v>
      </c>
      <c r="K165" s="14">
        <v>8982.790211799962</v>
      </c>
      <c r="L165" s="14">
        <v>4914.4635082000168</v>
      </c>
      <c r="M165" s="14">
        <v>32844.762850200001</v>
      </c>
      <c r="N165" s="14">
        <v>10183.113400599977</v>
      </c>
    </row>
    <row r="166" spans="1:14" ht="55.5" thickTop="1" thickBot="1" x14ac:dyDescent="0.35">
      <c r="A166" s="17" t="s">
        <v>14</v>
      </c>
      <c r="B166" s="5"/>
      <c r="C166" s="16">
        <v>-83430.796899999987</v>
      </c>
      <c r="D166" s="16">
        <v>5765.7810999999929</v>
      </c>
      <c r="E166" s="16">
        <v>74792.265100000019</v>
      </c>
      <c r="F166" s="16">
        <v>16447.042000000016</v>
      </c>
      <c r="G166" s="16">
        <v>-55263.832600000023</v>
      </c>
      <c r="H166" s="16">
        <v>-47600.906749999995</v>
      </c>
      <c r="I166" s="16">
        <v>5379.1330000000016</v>
      </c>
      <c r="J166" s="16">
        <v>54176.18670000002</v>
      </c>
      <c r="K166" s="16">
        <v>27522.449049999996</v>
      </c>
      <c r="L166" s="16">
        <v>37450.69094999996</v>
      </c>
      <c r="M166" s="16">
        <v>66394.477450000006</v>
      </c>
      <c r="N166" s="16">
        <v>55173.13685000001</v>
      </c>
    </row>
    <row r="167" spans="1:14" ht="47.25" customHeight="1" thickTop="1" thickBot="1" x14ac:dyDescent="0.35">
      <c r="A167" s="13" t="s">
        <v>15</v>
      </c>
      <c r="B167" s="5"/>
      <c r="C167" s="14">
        <v>-20476.662270399975</v>
      </c>
      <c r="D167" s="14">
        <v>-103.58856140001444</v>
      </c>
      <c r="E167" s="14">
        <v>108160.91670939996</v>
      </c>
      <c r="F167" s="14">
        <v>-100551.0788816</v>
      </c>
      <c r="G167" s="14">
        <v>105685.52005760005</v>
      </c>
      <c r="H167" s="14">
        <v>-9341.1431482000044</v>
      </c>
      <c r="I167" s="14">
        <v>121522.5556045</v>
      </c>
      <c r="J167" s="14">
        <v>-94709.253662700008</v>
      </c>
      <c r="K167" s="14">
        <v>-38523.53882680001</v>
      </c>
      <c r="L167" s="14">
        <v>152482.75278450001</v>
      </c>
      <c r="M167" s="14">
        <v>-148959.23768090003</v>
      </c>
      <c r="N167" s="14">
        <v>206244.76772340003</v>
      </c>
    </row>
    <row r="168" spans="1:14" ht="47.25" customHeight="1" thickTop="1" thickBot="1" x14ac:dyDescent="0.35">
      <c r="A168" s="15" t="s">
        <v>16</v>
      </c>
      <c r="B168" s="5"/>
      <c r="C168" s="16">
        <v>7311.1113466000097</v>
      </c>
      <c r="D168" s="16">
        <v>-8939.5711494000134</v>
      </c>
      <c r="E168" s="16">
        <v>5108.4859129999968</v>
      </c>
      <c r="F168" s="16">
        <v>1775.6011624000093</v>
      </c>
      <c r="G168" s="16">
        <v>1935.380846</v>
      </c>
      <c r="H168" s="16">
        <v>-8378.5158140999993</v>
      </c>
      <c r="I168" s="16">
        <v>1068.9329529999959</v>
      </c>
      <c r="J168" s="16">
        <v>-13460.176922599996</v>
      </c>
      <c r="K168" s="16">
        <v>27140.978774099996</v>
      </c>
      <c r="L168" s="16">
        <v>-20714.479384099999</v>
      </c>
      <c r="M168" s="16">
        <v>294.2178625000015</v>
      </c>
      <c r="N168" s="16">
        <v>2680.8202036000002</v>
      </c>
    </row>
    <row r="169" spans="1:14" ht="47.25" customHeight="1" thickTop="1" thickBot="1" x14ac:dyDescent="0.35">
      <c r="A169" s="13" t="s">
        <v>17</v>
      </c>
      <c r="B169" s="5"/>
      <c r="C169" s="14">
        <v>26054.149613999994</v>
      </c>
      <c r="D169" s="14">
        <v>-16918.261635999996</v>
      </c>
      <c r="E169" s="14">
        <v>20434.960600000006</v>
      </c>
      <c r="F169" s="14">
        <v>-3684.637664000009</v>
      </c>
      <c r="G169" s="14">
        <v>-6741.5694879999937</v>
      </c>
      <c r="H169" s="14">
        <v>-24745.067997999999</v>
      </c>
      <c r="I169" s="14">
        <v>-24553.816500000001</v>
      </c>
      <c r="J169" s="14">
        <v>-7291.1976500000019</v>
      </c>
      <c r="K169" s="14">
        <v>19506.261899999998</v>
      </c>
      <c r="L169" s="14">
        <v>47973.313439999998</v>
      </c>
      <c r="M169" s="14">
        <v>7235.21054</v>
      </c>
      <c r="N169" s="14">
        <v>11335.901570000002</v>
      </c>
    </row>
    <row r="170" spans="1:14" ht="47.25" customHeight="1" thickTop="1" thickBot="1" x14ac:dyDescent="0.35">
      <c r="A170" s="15" t="s">
        <v>18</v>
      </c>
      <c r="B170" s="5"/>
      <c r="C170" s="16">
        <v>2000</v>
      </c>
      <c r="D170" s="16">
        <v>-8000</v>
      </c>
      <c r="E170" s="16">
        <v>-12500</v>
      </c>
      <c r="F170" s="16">
        <v>14500</v>
      </c>
      <c r="G170" s="16">
        <v>-1500</v>
      </c>
      <c r="H170" s="16">
        <v>-4000</v>
      </c>
      <c r="I170" s="16">
        <v>-8000</v>
      </c>
      <c r="J170" s="16">
        <v>-500</v>
      </c>
      <c r="K170" s="16">
        <v>4000</v>
      </c>
      <c r="L170" s="16">
        <v>-500</v>
      </c>
      <c r="M170" s="16">
        <v>14000</v>
      </c>
      <c r="N170" s="16">
        <v>0</v>
      </c>
    </row>
    <row r="171" spans="1:14" ht="47.25" customHeight="1" thickTop="1" thickBot="1" x14ac:dyDescent="0.35">
      <c r="A171" s="13" t="s">
        <v>19</v>
      </c>
      <c r="B171" s="5"/>
      <c r="C171" s="14">
        <v>-1432.4519510000027</v>
      </c>
      <c r="D171" s="14">
        <v>-2933.9477999999981</v>
      </c>
      <c r="E171" s="14">
        <v>-1481.1698408000011</v>
      </c>
      <c r="F171" s="14">
        <v>-2274.8671591999992</v>
      </c>
      <c r="G171" s="14">
        <v>-2000</v>
      </c>
      <c r="H171" s="14">
        <v>0</v>
      </c>
      <c r="I171" s="14">
        <v>3922</v>
      </c>
      <c r="J171" s="14">
        <v>-4443.5</v>
      </c>
      <c r="K171" s="14">
        <v>0</v>
      </c>
      <c r="L171" s="14">
        <v>8049.1526000000013</v>
      </c>
      <c r="M171" s="14">
        <v>14986.036808800003</v>
      </c>
      <c r="N171" s="14">
        <v>730.31059119999554</v>
      </c>
    </row>
    <row r="172" spans="1:14" ht="47.25" customHeight="1" thickTop="1" thickBot="1" x14ac:dyDescent="0.35">
      <c r="A172" s="15" t="s">
        <v>20</v>
      </c>
      <c r="B172" s="5"/>
      <c r="C172" s="16">
        <v>2344.8958684000027</v>
      </c>
      <c r="D172" s="16">
        <v>-1789.3915400000005</v>
      </c>
      <c r="E172" s="16">
        <v>-788.86249999999927</v>
      </c>
      <c r="F172" s="16">
        <v>698.25879999999961</v>
      </c>
      <c r="G172" s="16">
        <v>697.23214400000143</v>
      </c>
      <c r="H172" s="16">
        <v>-368.64425399999891</v>
      </c>
      <c r="I172" s="16">
        <v>2767.8464399999975</v>
      </c>
      <c r="J172" s="16">
        <v>-2570.5082799999982</v>
      </c>
      <c r="K172" s="16">
        <v>2594.1636499999986</v>
      </c>
      <c r="L172" s="16">
        <v>-3673.1712550000011</v>
      </c>
      <c r="M172" s="16">
        <v>869.52449500000148</v>
      </c>
      <c r="N172" s="16">
        <v>4557.5797850000017</v>
      </c>
    </row>
    <row r="173" spans="1:14" ht="47.25" customHeight="1" thickTop="1" thickBot="1" x14ac:dyDescent="0.35">
      <c r="A173" s="13" t="s">
        <v>21</v>
      </c>
      <c r="B173" s="5"/>
      <c r="C173" s="14">
        <v>-201556.63240680099</v>
      </c>
      <c r="D173" s="14">
        <v>1173485.5107699987</v>
      </c>
      <c r="E173" s="14">
        <v>682252.62185000069</v>
      </c>
      <c r="F173" s="14">
        <v>1928805.4561999999</v>
      </c>
      <c r="G173" s="14">
        <v>790953.64578000084</v>
      </c>
      <c r="H173" s="14">
        <v>-104106.57335800678</v>
      </c>
      <c r="I173" s="14">
        <v>-1867.1851630024612</v>
      </c>
      <c r="J173" s="14">
        <v>-8016.6657303981483</v>
      </c>
      <c r="K173" s="14">
        <v>-4128.1914760991931</v>
      </c>
      <c r="L173" s="14">
        <v>-111.70496390014887</v>
      </c>
      <c r="M173" s="14">
        <v>3581.8971271030605</v>
      </c>
      <c r="N173" s="14">
        <v>2795.8855562955141</v>
      </c>
    </row>
    <row r="174" spans="1:14" ht="55.5" customHeight="1" thickTop="1" x14ac:dyDescent="0.3">
      <c r="A174" s="18" t="s">
        <v>22</v>
      </c>
      <c r="B174" s="18"/>
      <c r="C174" s="23">
        <v>-6843740.1290893685</v>
      </c>
      <c r="D174" s="23">
        <v>5481717.5621218774</v>
      </c>
      <c r="E174" s="23">
        <v>5748505.9480692735</v>
      </c>
      <c r="F174" s="23">
        <v>-1095634.0578354588</v>
      </c>
      <c r="G174" s="23">
        <v>3545607.8540593483</v>
      </c>
      <c r="H174" s="23">
        <v>4132558.2524424912</v>
      </c>
      <c r="I174" s="23">
        <v>-1322435.3552186994</v>
      </c>
      <c r="J174" s="23">
        <v>942316.24157193233</v>
      </c>
      <c r="K174" s="23">
        <v>4723684.5978472354</v>
      </c>
      <c r="L174" s="23">
        <v>4338552.1977502359</v>
      </c>
      <c r="M174" s="23">
        <v>4907556.6467645299</v>
      </c>
      <c r="N174" s="23">
        <v>5831729.9191098819</v>
      </c>
    </row>
    <row r="175" spans="1:14" x14ac:dyDescent="0.35">
      <c r="A175" s="20" t="s">
        <v>23</v>
      </c>
      <c r="D175" s="24"/>
    </row>
    <row r="176" spans="1:14" x14ac:dyDescent="0.35">
      <c r="D176" s="24"/>
    </row>
    <row r="177" spans="1:15" x14ac:dyDescent="0.35">
      <c r="D177" s="24"/>
    </row>
    <row r="178" spans="1:15" x14ac:dyDescent="0.35">
      <c r="D178" s="24"/>
    </row>
    <row r="179" spans="1:15" x14ac:dyDescent="0.35">
      <c r="D179" s="24"/>
    </row>
    <row r="180" spans="1:15" x14ac:dyDescent="0.35">
      <c r="D180" s="24"/>
    </row>
    <row r="181" spans="1:15" x14ac:dyDescent="0.35">
      <c r="D181" s="24"/>
      <c r="N181" s="26"/>
    </row>
    <row r="182" spans="1:15" x14ac:dyDescent="0.35">
      <c r="A182" s="3"/>
      <c r="B182" s="3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3"/>
    </row>
    <row r="183" spans="1:15" x14ac:dyDescent="0.35">
      <c r="A183" s="3"/>
      <c r="B183" s="3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3"/>
    </row>
    <row r="184" spans="1:15" x14ac:dyDescent="0.35">
      <c r="A184" s="3"/>
      <c r="B184" s="3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3"/>
    </row>
    <row r="185" spans="1:15" x14ac:dyDescent="0.35">
      <c r="A185" s="3"/>
      <c r="B185" s="3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3"/>
    </row>
    <row r="186" spans="1:15" x14ac:dyDescent="0.35">
      <c r="A186" s="3"/>
      <c r="B186" s="3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3"/>
    </row>
    <row r="187" spans="1:15" x14ac:dyDescent="0.35">
      <c r="A187" s="3"/>
      <c r="B187" s="3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3"/>
    </row>
    <row r="188" spans="1:15" x14ac:dyDescent="0.35">
      <c r="A188" s="3"/>
      <c r="B188" s="3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3"/>
    </row>
    <row r="189" spans="1:15" x14ac:dyDescent="0.35">
      <c r="A189" s="3"/>
      <c r="B189" s="3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3"/>
    </row>
    <row r="190" spans="1:15" x14ac:dyDescent="0.35">
      <c r="A190" s="3"/>
      <c r="B190" s="3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3"/>
    </row>
    <row r="191" spans="1:15" x14ac:dyDescent="0.35">
      <c r="A191" s="3"/>
      <c r="B191" s="3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3"/>
    </row>
    <row r="192" spans="1:15" x14ac:dyDescent="0.35">
      <c r="A192" s="3"/>
      <c r="B192" s="3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3"/>
    </row>
    <row r="193" spans="1:15" x14ac:dyDescent="0.35">
      <c r="A193" s="3"/>
      <c r="B193" s="3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O193" s="3"/>
    </row>
    <row r="194" spans="1:15" ht="26.25" customHeight="1" x14ac:dyDescent="0.3">
      <c r="A194" s="33" t="s">
        <v>0</v>
      </c>
      <c r="B194" s="3"/>
      <c r="C194" s="28" t="s">
        <v>24</v>
      </c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3"/>
    </row>
    <row r="195" spans="1:15" ht="27" customHeight="1" x14ac:dyDescent="0.3">
      <c r="A195" s="33"/>
      <c r="B195" s="31"/>
      <c r="C195" s="30" t="s">
        <v>37</v>
      </c>
      <c r="D195" s="30" t="s">
        <v>38</v>
      </c>
      <c r="E195" s="30" t="s">
        <v>39</v>
      </c>
      <c r="F195" s="30" t="s">
        <v>40</v>
      </c>
      <c r="G195" s="30" t="s">
        <v>41</v>
      </c>
      <c r="H195" s="30" t="s">
        <v>42</v>
      </c>
      <c r="I195" s="30" t="s">
        <v>43</v>
      </c>
      <c r="J195" s="32" t="s">
        <v>25</v>
      </c>
      <c r="K195" s="30" t="s">
        <v>26</v>
      </c>
      <c r="L195" s="30" t="s">
        <v>27</v>
      </c>
      <c r="M195" s="30" t="s">
        <v>28</v>
      </c>
      <c r="N195" s="30" t="s">
        <v>29</v>
      </c>
      <c r="O195" s="3"/>
    </row>
    <row r="196" spans="1:15" ht="27.75" thickBot="1" x14ac:dyDescent="0.35">
      <c r="A196" s="34"/>
      <c r="B196" s="31"/>
      <c r="C196" s="22"/>
      <c r="D196" s="22"/>
      <c r="E196" s="22"/>
      <c r="F196" s="22"/>
      <c r="G196" s="22"/>
      <c r="H196" s="22"/>
      <c r="I196" s="22"/>
      <c r="J196" s="22"/>
      <c r="K196" s="22"/>
      <c r="L196" s="9"/>
      <c r="M196" s="9"/>
      <c r="N196" s="9"/>
      <c r="O196" s="3"/>
    </row>
    <row r="197" spans="1:15" ht="48" customHeight="1" thickTop="1" thickBot="1" x14ac:dyDescent="0.35">
      <c r="A197" s="13" t="s">
        <v>1</v>
      </c>
      <c r="B197" s="31"/>
      <c r="C197" s="14">
        <v>-55581.011309608817</v>
      </c>
      <c r="D197" s="14">
        <v>1698425.4351682067</v>
      </c>
      <c r="E197" s="14">
        <v>3187306.2803733945</v>
      </c>
      <c r="F197" s="14">
        <v>3189235.0349248201</v>
      </c>
      <c r="G197" s="14">
        <v>1809536.3876506835</v>
      </c>
      <c r="H197" s="14">
        <v>1499046.3884760886</v>
      </c>
      <c r="I197" s="14">
        <v>-211860.59176081419</v>
      </c>
      <c r="J197" s="14">
        <v>455034.48198232055</v>
      </c>
      <c r="K197" s="14">
        <v>2022516.014312014</v>
      </c>
      <c r="L197" s="14">
        <v>249714.77571748197</v>
      </c>
      <c r="M197" s="14">
        <v>2081100.7855200022</v>
      </c>
      <c r="N197" s="14">
        <v>752267.29557080567</v>
      </c>
      <c r="O197" s="3"/>
    </row>
    <row r="198" spans="1:15" ht="48" customHeight="1" thickTop="1" thickBot="1" x14ac:dyDescent="0.35">
      <c r="A198" s="15" t="s">
        <v>2</v>
      </c>
      <c r="B198" s="31"/>
      <c r="C198" s="16">
        <v>-859721.31442420185</v>
      </c>
      <c r="D198" s="16">
        <v>2428116.0738112032</v>
      </c>
      <c r="E198" s="16">
        <v>-524107.96401340514</v>
      </c>
      <c r="F198" s="16">
        <v>776559.15471119434</v>
      </c>
      <c r="G198" s="16">
        <v>-2199075.0728605911</v>
      </c>
      <c r="H198" s="16">
        <v>1379385.1981023997</v>
      </c>
      <c r="I198" s="16">
        <v>875233.16316619515</v>
      </c>
      <c r="J198" s="16">
        <v>1843368.2411102951</v>
      </c>
      <c r="K198" s="16">
        <v>2759331.8928515166</v>
      </c>
      <c r="L198" s="16">
        <v>-5933003.6372388154</v>
      </c>
      <c r="M198" s="16">
        <v>-1141003.7808349952</v>
      </c>
      <c r="N198" s="16">
        <v>1731256.9371343926</v>
      </c>
      <c r="O198" s="3"/>
    </row>
    <row r="199" spans="1:15" ht="48" customHeight="1" thickTop="1" thickBot="1" x14ac:dyDescent="0.35">
      <c r="A199" s="13" t="s">
        <v>3</v>
      </c>
      <c r="B199" s="31"/>
      <c r="C199" s="14">
        <v>-2761991.1633089967</v>
      </c>
      <c r="D199" s="14">
        <v>297775.69202999771</v>
      </c>
      <c r="E199" s="14">
        <v>477994.49722740427</v>
      </c>
      <c r="F199" s="14">
        <v>313038.14090000093</v>
      </c>
      <c r="G199" s="14">
        <v>183602.29430629686</v>
      </c>
      <c r="H199" s="14">
        <v>351593.55081430078</v>
      </c>
      <c r="I199" s="14">
        <v>-547720.55529300496</v>
      </c>
      <c r="J199" s="14">
        <v>307135.68086770549</v>
      </c>
      <c r="K199" s="14">
        <v>507457.0459247008</v>
      </c>
      <c r="L199" s="14">
        <v>-418421.13872859627</v>
      </c>
      <c r="M199" s="14">
        <v>33062.2792169936</v>
      </c>
      <c r="N199" s="14">
        <v>-176067.10262359679</v>
      </c>
      <c r="O199" s="3"/>
    </row>
    <row r="200" spans="1:15" ht="48" customHeight="1" thickTop="1" thickBot="1" x14ac:dyDescent="0.35">
      <c r="A200" s="15" t="s">
        <v>4</v>
      </c>
      <c r="B200" s="31"/>
      <c r="C200" s="16">
        <v>708016.59889379144</v>
      </c>
      <c r="D200" s="16">
        <v>-593251.17193770409</v>
      </c>
      <c r="E200" s="16">
        <v>1336639.4923527092</v>
      </c>
      <c r="F200" s="16">
        <v>208152.90580400825</v>
      </c>
      <c r="G200" s="16">
        <v>84545.601806089282</v>
      </c>
      <c r="H200" s="16">
        <v>274425.06177729368</v>
      </c>
      <c r="I200" s="16">
        <v>2670010.8341694176</v>
      </c>
      <c r="J200" s="16">
        <v>-64749.36330062151</v>
      </c>
      <c r="K200" s="16">
        <v>-3335660.6187085807</v>
      </c>
      <c r="L200" s="16">
        <v>838919.25045900047</v>
      </c>
      <c r="M200" s="16">
        <v>-617002.8234218061</v>
      </c>
      <c r="N200" s="16">
        <v>71132.035929396749</v>
      </c>
      <c r="O200" s="3"/>
    </row>
    <row r="201" spans="1:15" ht="48" customHeight="1" thickTop="1" thickBot="1" x14ac:dyDescent="0.35">
      <c r="A201" s="13" t="s">
        <v>5</v>
      </c>
      <c r="B201" s="31"/>
      <c r="C201" s="14">
        <v>-121062.35564999981</v>
      </c>
      <c r="D201" s="14">
        <v>-25894.738725000061</v>
      </c>
      <c r="E201" s="14">
        <v>-6781.9641249999404</v>
      </c>
      <c r="F201" s="14">
        <v>265564.83059999999</v>
      </c>
      <c r="G201" s="14">
        <v>51227.037424999755</v>
      </c>
      <c r="H201" s="14">
        <v>1066555.5045000003</v>
      </c>
      <c r="I201" s="14">
        <v>-788891.35560000036</v>
      </c>
      <c r="J201" s="14">
        <v>134876.5699</v>
      </c>
      <c r="K201" s="14">
        <v>33067.742100000381</v>
      </c>
      <c r="L201" s="14">
        <v>-867841.000275</v>
      </c>
      <c r="M201" s="14">
        <v>731279.85301729944</v>
      </c>
      <c r="N201" s="14">
        <v>-21801.764961899724</v>
      </c>
      <c r="O201" s="3"/>
    </row>
    <row r="202" spans="1:15" ht="48" customHeight="1" thickTop="1" thickBot="1" x14ac:dyDescent="0.35">
      <c r="A202" s="15" t="s">
        <v>6</v>
      </c>
      <c r="B202" s="31"/>
      <c r="C202" s="16">
        <v>-88668.610696801916</v>
      </c>
      <c r="D202" s="16">
        <v>611315.67390200496</v>
      </c>
      <c r="E202" s="16">
        <v>373869.07488919422</v>
      </c>
      <c r="F202" s="16">
        <v>230414.80661120266</v>
      </c>
      <c r="G202" s="16">
        <v>52259.43517800048</v>
      </c>
      <c r="H202" s="16">
        <v>173606.57969019935</v>
      </c>
      <c r="I202" s="16">
        <v>-223961.08595679887</v>
      </c>
      <c r="J202" s="16">
        <v>-86317.769596798345</v>
      </c>
      <c r="K202" s="16">
        <v>136486.14519639872</v>
      </c>
      <c r="L202" s="16">
        <v>-31496.466290600598</v>
      </c>
      <c r="M202" s="16">
        <v>-30384.937334999442</v>
      </c>
      <c r="N202" s="16">
        <v>-165082.65306420065</v>
      </c>
      <c r="O202" s="3"/>
    </row>
    <row r="203" spans="1:15" ht="48" customHeight="1" thickTop="1" thickBot="1" x14ac:dyDescent="0.35">
      <c r="A203" s="13" t="s">
        <v>7</v>
      </c>
      <c r="B203" s="5"/>
      <c r="C203" s="14">
        <v>-624376.32367232069</v>
      </c>
      <c r="D203" s="14">
        <v>263130.51259240322</v>
      </c>
      <c r="E203" s="14">
        <v>439404.84829860181</v>
      </c>
      <c r="F203" s="14">
        <v>-223592.0615158584</v>
      </c>
      <c r="G203" s="14">
        <v>163774.20070630871</v>
      </c>
      <c r="H203" s="14">
        <v>-350515.09700620174</v>
      </c>
      <c r="I203" s="14">
        <v>-463776.1054424271</v>
      </c>
      <c r="J203" s="14">
        <v>307758.75164083019</v>
      </c>
      <c r="K203" s="14">
        <v>297549.82782462053</v>
      </c>
      <c r="L203" s="14">
        <v>-650474.19970874675</v>
      </c>
      <c r="M203" s="14">
        <v>644430.18198934756</v>
      </c>
      <c r="N203" s="14">
        <v>-690895.97150600143</v>
      </c>
    </row>
    <row r="204" spans="1:15" ht="48" customHeight="1" thickTop="1" thickBot="1" x14ac:dyDescent="0.35">
      <c r="A204" s="15" t="s">
        <v>8</v>
      </c>
      <c r="B204" s="5"/>
      <c r="C204" s="16">
        <v>2318234.5677835997</v>
      </c>
      <c r="D204" s="16">
        <v>270436.51721849851</v>
      </c>
      <c r="E204" s="16">
        <v>-1290520.6072405018</v>
      </c>
      <c r="F204" s="16">
        <v>-2204550.0833335984</v>
      </c>
      <c r="G204" s="16">
        <v>-637590.60887019895</v>
      </c>
      <c r="H204" s="16">
        <v>86118.262308899313</v>
      </c>
      <c r="I204" s="16">
        <v>-318701.59290600009</v>
      </c>
      <c r="J204" s="16">
        <v>-568418.53951000236</v>
      </c>
      <c r="K204" s="16">
        <v>360777.35145000182</v>
      </c>
      <c r="L204" s="16">
        <v>-1982819.3811038993</v>
      </c>
      <c r="M204" s="16">
        <v>-467964.76747989934</v>
      </c>
      <c r="N204" s="16">
        <v>1963677.5122760991</v>
      </c>
    </row>
    <row r="205" spans="1:15" ht="48" customHeight="1" thickTop="1" thickBot="1" x14ac:dyDescent="0.35">
      <c r="A205" s="13" t="s">
        <v>9</v>
      </c>
      <c r="B205" s="5"/>
      <c r="C205" s="14">
        <v>1093.6917739994824</v>
      </c>
      <c r="D205" s="14">
        <v>53425.29214899987</v>
      </c>
      <c r="E205" s="14">
        <v>95563.217065000441</v>
      </c>
      <c r="F205" s="14">
        <v>226.69778399961069</v>
      </c>
      <c r="G205" s="14">
        <v>40898.054114500061</v>
      </c>
      <c r="H205" s="14">
        <v>-5297.6079579996876</v>
      </c>
      <c r="I205" s="14">
        <v>14812.538503999822</v>
      </c>
      <c r="J205" s="14">
        <v>15758.395703999791</v>
      </c>
      <c r="K205" s="14">
        <v>94084.430608000141</v>
      </c>
      <c r="L205" s="14">
        <v>18747.044204500038</v>
      </c>
      <c r="M205" s="14">
        <v>26507.040299999993</v>
      </c>
      <c r="N205" s="14">
        <v>2316.4684009999037</v>
      </c>
    </row>
    <row r="206" spans="1:15" ht="48" customHeight="1" thickTop="1" thickBot="1" x14ac:dyDescent="0.35">
      <c r="A206" s="15" t="s">
        <v>10</v>
      </c>
      <c r="B206" s="5"/>
      <c r="C206" s="16">
        <v>72119.353523599915</v>
      </c>
      <c r="D206" s="16">
        <v>-95009.162261200137</v>
      </c>
      <c r="E206" s="16">
        <v>411239.4633200001</v>
      </c>
      <c r="F206" s="16">
        <v>461002.45853199996</v>
      </c>
      <c r="G206" s="16">
        <v>293722.24465750065</v>
      </c>
      <c r="H206" s="16">
        <v>102286.24858099967</v>
      </c>
      <c r="I206" s="16">
        <v>-639667.58296740055</v>
      </c>
      <c r="J206" s="16">
        <v>396709.52992860042</v>
      </c>
      <c r="K206" s="16">
        <v>593723.36919320002</v>
      </c>
      <c r="L206" s="16">
        <v>-235588.54465669952</v>
      </c>
      <c r="M206" s="16">
        <v>-948453.21419170033</v>
      </c>
      <c r="N206" s="16">
        <v>-385544.67365470063</v>
      </c>
    </row>
    <row r="207" spans="1:15" ht="48" customHeight="1" thickTop="1" thickBot="1" x14ac:dyDescent="0.35">
      <c r="A207" s="13" t="s">
        <v>11</v>
      </c>
      <c r="B207" s="5"/>
      <c r="C207" s="14">
        <v>-2191.3399789999239</v>
      </c>
      <c r="D207" s="14">
        <v>234083.7751493</v>
      </c>
      <c r="E207" s="14">
        <v>259945.71087970003</v>
      </c>
      <c r="F207" s="14">
        <v>-710940.88936880045</v>
      </c>
      <c r="G207" s="14">
        <v>48561.880685900338</v>
      </c>
      <c r="H207" s="14">
        <v>1230388.2004248998</v>
      </c>
      <c r="I207" s="14">
        <v>-603073.95901559992</v>
      </c>
      <c r="J207" s="14">
        <v>191428.94322710019</v>
      </c>
      <c r="K207" s="14">
        <v>-670910.13753119996</v>
      </c>
      <c r="L207" s="14">
        <v>-92891.118688900024</v>
      </c>
      <c r="M207" s="14">
        <v>342288.81117749983</v>
      </c>
      <c r="N207" s="14">
        <v>-3420.3599250998814</v>
      </c>
    </row>
    <row r="208" spans="1:15" ht="48" customHeight="1" thickTop="1" thickBot="1" x14ac:dyDescent="0.35">
      <c r="A208" s="15" t="s">
        <v>12</v>
      </c>
      <c r="B208" s="5"/>
      <c r="C208" s="16">
        <v>-6165.0469301999547</v>
      </c>
      <c r="D208" s="16">
        <v>23295.46091189998</v>
      </c>
      <c r="E208" s="16">
        <v>40293.819143499946</v>
      </c>
      <c r="F208" s="16">
        <v>-6496.2064919999102</v>
      </c>
      <c r="G208" s="16">
        <v>4441.0031949998811</v>
      </c>
      <c r="H208" s="16">
        <v>9839.0935965001117</v>
      </c>
      <c r="I208" s="16">
        <v>-29954.532375400071</v>
      </c>
      <c r="J208" s="16">
        <v>34226.646741000004</v>
      </c>
      <c r="K208" s="16">
        <v>-47438.414629400009</v>
      </c>
      <c r="L208" s="16">
        <v>37989.564830900053</v>
      </c>
      <c r="M208" s="16">
        <v>-2802.656442000065</v>
      </c>
      <c r="N208" s="16">
        <v>54834.841482400079</v>
      </c>
    </row>
    <row r="209" spans="1:14" ht="48" customHeight="1" thickTop="1" thickBot="1" x14ac:dyDescent="0.35">
      <c r="A209" s="13" t="s">
        <v>13</v>
      </c>
      <c r="B209" s="5"/>
      <c r="C209" s="14">
        <v>1358.9794435999938</v>
      </c>
      <c r="D209" s="14">
        <v>-6295.9042314000544</v>
      </c>
      <c r="E209" s="14">
        <v>34587.758490999986</v>
      </c>
      <c r="F209" s="14">
        <v>-6157.8853871999891</v>
      </c>
      <c r="G209" s="14">
        <v>-31895.400365799956</v>
      </c>
      <c r="H209" s="14">
        <v>7420.3755671999534</v>
      </c>
      <c r="I209" s="14">
        <v>-3658.9406935999286</v>
      </c>
      <c r="J209" s="14">
        <v>-36247.956973600085</v>
      </c>
      <c r="K209" s="14">
        <v>209.67317279998679</v>
      </c>
      <c r="L209" s="14">
        <v>-24502.858297799947</v>
      </c>
      <c r="M209" s="14">
        <v>-2358.8418246000074</v>
      </c>
      <c r="N209" s="14">
        <v>2915.1592253999552</v>
      </c>
    </row>
    <row r="210" spans="1:14" ht="55.5" thickTop="1" thickBot="1" x14ac:dyDescent="0.35">
      <c r="A210" s="17" t="s">
        <v>14</v>
      </c>
      <c r="B210" s="5"/>
      <c r="C210" s="16">
        <v>25473.033159999992</v>
      </c>
      <c r="D210" s="16">
        <v>79587.902159999881</v>
      </c>
      <c r="E210" s="16">
        <v>-144561.43579999992</v>
      </c>
      <c r="F210" s="16">
        <v>-13871.670879999991</v>
      </c>
      <c r="G210" s="16">
        <v>-22051.857004999998</v>
      </c>
      <c r="H210" s="16">
        <v>56922.695554999984</v>
      </c>
      <c r="I210" s="16">
        <v>-80461.960299999977</v>
      </c>
      <c r="J210" s="16">
        <v>-25779.931675600004</v>
      </c>
      <c r="K210" s="16">
        <v>7346.1936343999696</v>
      </c>
      <c r="L210" s="16">
        <v>113669.87989120005</v>
      </c>
      <c r="M210" s="16">
        <v>-34224.52635</v>
      </c>
      <c r="N210" s="16">
        <v>25409.905349999957</v>
      </c>
    </row>
    <row r="211" spans="1:14" ht="48" customHeight="1" thickTop="1" thickBot="1" x14ac:dyDescent="0.35">
      <c r="A211" s="13" t="s">
        <v>15</v>
      </c>
      <c r="B211" s="5"/>
      <c r="C211" s="14">
        <v>-87307.903318000084</v>
      </c>
      <c r="D211" s="14">
        <v>50724.669774500013</v>
      </c>
      <c r="E211" s="14">
        <v>-77161.275568499987</v>
      </c>
      <c r="F211" s="14">
        <v>48770.990065600025</v>
      </c>
      <c r="G211" s="14">
        <v>23994.624502299994</v>
      </c>
      <c r="H211" s="14">
        <v>-14955.752672900038</v>
      </c>
      <c r="I211" s="14">
        <v>119370.76111930009</v>
      </c>
      <c r="J211" s="14">
        <v>-72943.664453800069</v>
      </c>
      <c r="K211" s="14">
        <v>-42884.000025999965</v>
      </c>
      <c r="L211" s="14">
        <v>-55939.577128700039</v>
      </c>
      <c r="M211" s="14">
        <v>49771.18083289999</v>
      </c>
      <c r="N211" s="14">
        <v>11720.876550899993</v>
      </c>
    </row>
    <row r="212" spans="1:14" ht="48" customHeight="1" thickTop="1" thickBot="1" x14ac:dyDescent="0.35">
      <c r="A212" s="15" t="s">
        <v>16</v>
      </c>
      <c r="B212" s="5"/>
      <c r="C212" s="16">
        <v>1159.3967540000012</v>
      </c>
      <c r="D212" s="16">
        <v>-14926.543023300008</v>
      </c>
      <c r="E212" s="16">
        <v>-2844.9607814999908</v>
      </c>
      <c r="F212" s="16">
        <v>3220.0749943999836</v>
      </c>
      <c r="G212" s="16">
        <v>-7154.1694467999914</v>
      </c>
      <c r="H212" s="16">
        <v>-1951.4869954000023</v>
      </c>
      <c r="I212" s="16">
        <v>-4645.6306676000095</v>
      </c>
      <c r="J212" s="16">
        <v>1686.183088100006</v>
      </c>
      <c r="K212" s="16">
        <v>-6538.5552369999932</v>
      </c>
      <c r="L212" s="16">
        <v>2551.0997757000005</v>
      </c>
      <c r="M212" s="16">
        <v>-2202.9338347000012</v>
      </c>
      <c r="N212" s="16">
        <v>4895.0576914999983</v>
      </c>
    </row>
    <row r="213" spans="1:14" ht="48" customHeight="1" thickTop="1" thickBot="1" x14ac:dyDescent="0.35">
      <c r="A213" s="13" t="s">
        <v>17</v>
      </c>
      <c r="B213" s="5"/>
      <c r="C213" s="14">
        <v>8768.5039997999993</v>
      </c>
      <c r="D213" s="14">
        <v>-7707.9329866000189</v>
      </c>
      <c r="E213" s="14">
        <v>-12274.384279999984</v>
      </c>
      <c r="F213" s="14">
        <v>13737.938839999988</v>
      </c>
      <c r="G213" s="14">
        <v>-12911.339294999998</v>
      </c>
      <c r="H213" s="14">
        <v>-3071.4101499999961</v>
      </c>
      <c r="I213" s="14">
        <v>-5711.0796799999953</v>
      </c>
      <c r="J213" s="14">
        <v>27985.181559999997</v>
      </c>
      <c r="K213" s="14">
        <v>-17506.678329999995</v>
      </c>
      <c r="L213" s="14">
        <v>7181.1162149999873</v>
      </c>
      <c r="M213" s="14">
        <v>-1667.5525709999929</v>
      </c>
      <c r="N213" s="14">
        <v>-9469.2382470000011</v>
      </c>
    </row>
    <row r="214" spans="1:14" ht="48" customHeight="1" thickTop="1" thickBot="1" x14ac:dyDescent="0.35">
      <c r="A214" s="15" t="s">
        <v>18</v>
      </c>
      <c r="B214" s="5"/>
      <c r="C214" s="16">
        <v>0</v>
      </c>
      <c r="D214" s="16">
        <v>0</v>
      </c>
      <c r="E214" s="16">
        <v>0</v>
      </c>
      <c r="F214" s="16">
        <v>0</v>
      </c>
      <c r="G214" s="16">
        <v>3000</v>
      </c>
      <c r="H214" s="16">
        <v>5500</v>
      </c>
      <c r="I214" s="16">
        <v>-6500</v>
      </c>
      <c r="J214" s="16">
        <v>6500</v>
      </c>
      <c r="K214" s="16">
        <v>-2000</v>
      </c>
      <c r="L214" s="16">
        <v>3500</v>
      </c>
      <c r="M214" s="16">
        <v>4000</v>
      </c>
      <c r="N214" s="16">
        <v>10000</v>
      </c>
    </row>
    <row r="215" spans="1:14" ht="48" customHeight="1" thickTop="1" thickBot="1" x14ac:dyDescent="0.35">
      <c r="A215" s="13" t="s">
        <v>19</v>
      </c>
      <c r="B215" s="5"/>
      <c r="C215" s="14">
        <v>-11411.079399999999</v>
      </c>
      <c r="D215" s="14">
        <v>9682.5527000000002</v>
      </c>
      <c r="E215" s="14">
        <v>7032.3999000000003</v>
      </c>
      <c r="F215" s="14">
        <v>-8457.5784000000021</v>
      </c>
      <c r="G215" s="14">
        <v>14.248300000002928</v>
      </c>
      <c r="H215" s="14">
        <v>46.787799999998242</v>
      </c>
      <c r="I215" s="14">
        <v>-2951.1510000000017</v>
      </c>
      <c r="J215" s="14">
        <v>11.814000000002125</v>
      </c>
      <c r="K215" s="14">
        <v>1309.8279999999977</v>
      </c>
      <c r="L215" s="14">
        <v>-955.09009999999762</v>
      </c>
      <c r="M215" s="14">
        <v>19128.3257868</v>
      </c>
      <c r="N215" s="14">
        <v>-16910.8924358</v>
      </c>
    </row>
    <row r="216" spans="1:14" ht="48" customHeight="1" thickTop="1" thickBot="1" x14ac:dyDescent="0.35">
      <c r="A216" s="15" t="s">
        <v>20</v>
      </c>
      <c r="B216" s="5"/>
      <c r="C216" s="16">
        <v>3719.0766369999983</v>
      </c>
      <c r="D216" s="16">
        <v>-909.31556819999605</v>
      </c>
      <c r="E216" s="16">
        <v>-658.05216600000131</v>
      </c>
      <c r="F216" s="16">
        <v>-2829.9602632000024</v>
      </c>
      <c r="G216" s="16">
        <v>-1563.5995610999998</v>
      </c>
      <c r="H216" s="16">
        <v>1538.121062000002</v>
      </c>
      <c r="I216" s="16">
        <v>8.903857400000561</v>
      </c>
      <c r="J216" s="16">
        <v>2153.2792023999973</v>
      </c>
      <c r="K216" s="16">
        <v>-1935.0516852000001</v>
      </c>
      <c r="L216" s="16">
        <v>2494.3113415000007</v>
      </c>
      <c r="M216" s="16">
        <v>-1323.1955043999988</v>
      </c>
      <c r="N216" s="16">
        <v>506.36557739999625</v>
      </c>
    </row>
    <row r="217" spans="1:14" ht="48" customHeight="1" thickTop="1" thickBot="1" x14ac:dyDescent="0.35">
      <c r="A217" s="13" t="s">
        <v>21</v>
      </c>
      <c r="B217" s="5"/>
      <c r="C217" s="14">
        <v>-249386.18585320003</v>
      </c>
      <c r="D217" s="14">
        <v>1073.1111218007281</v>
      </c>
      <c r="E217" s="14">
        <v>1442332.8284329986</v>
      </c>
      <c r="F217" s="14">
        <v>1338289.0502063995</v>
      </c>
      <c r="G217" s="14">
        <v>6138.2738546021283</v>
      </c>
      <c r="H217" s="14">
        <v>5946.3491335995495</v>
      </c>
      <c r="I217" s="14">
        <v>2283508.4486032017</v>
      </c>
      <c r="J217" s="14">
        <v>1313786.5967411958</v>
      </c>
      <c r="K217" s="14">
        <v>9272.8140784017742</v>
      </c>
      <c r="L217" s="14">
        <v>-2242.1942314002663</v>
      </c>
      <c r="M217" s="14">
        <v>1357924.9443502016</v>
      </c>
      <c r="N217" s="14">
        <v>4138.512500198558</v>
      </c>
    </row>
    <row r="218" spans="1:14" ht="57" customHeight="1" thickTop="1" x14ac:dyDescent="0.3">
      <c r="A218" s="18" t="s">
        <v>22</v>
      </c>
      <c r="B218" s="5"/>
      <c r="C218" s="23">
        <v>-1727919.1325729389</v>
      </c>
      <c r="D218" s="23">
        <v>5277077.8999554086</v>
      </c>
      <c r="E218" s="23">
        <v>6047298.746398597</v>
      </c>
      <c r="F218" s="23">
        <v>3671315.748332968</v>
      </c>
      <c r="G218" s="23">
        <v>-146526.76102230835</v>
      </c>
      <c r="H218" s="23">
        <v>5874827.0626068786</v>
      </c>
      <c r="I218" s="23">
        <v>2031408.5257608683</v>
      </c>
      <c r="J218" s="23">
        <v>4183963.0701831249</v>
      </c>
      <c r="K218" s="23">
        <v>2698258.8721986748</v>
      </c>
      <c r="L218" s="23">
        <v>-9021408.1640138775</v>
      </c>
      <c r="M218" s="23">
        <v>2040104.1724009439</v>
      </c>
      <c r="N218" s="23">
        <v>3165878.3112711934</v>
      </c>
    </row>
  </sheetData>
  <sheetProtection algorithmName="SHA-512" hashValue="2+LbfnYZ+YjJU3f2OaEmUcg5TW/Rx9xQIbYb6Zv0EV0TMjRXDwYUNjq5z5qINXzpxXHRjP0ccJTdbL40dtIMAw==" saltValue="DB4reum3GJVzj/75iX+5lQ==" spinCount="100000" sheet="1" objects="1" scenarios="1"/>
  <mergeCells count="4">
    <mergeCell ref="A11:A13"/>
    <mergeCell ref="A57:A59"/>
    <mergeCell ref="A150:A152"/>
    <mergeCell ref="A194:A196"/>
  </mergeCells>
  <printOptions horizontalCentered="1" verticalCentered="1"/>
  <pageMargins left="0" right="0" top="0" bottom="0" header="0" footer="0"/>
  <pageSetup paperSize="9" scale="34" fitToHeight="0" orientation="landscape" r:id="rId1"/>
  <headerFooter alignWithMargins="0"/>
  <rowBreaks count="5" manualBreakCount="5">
    <brk id="44" max="14" man="1"/>
    <brk id="89" max="14" man="1"/>
    <brk id="139" max="14" man="1"/>
    <brk id="183" max="14" man="1"/>
    <brk id="243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Tenedores</vt:lpstr>
      <vt:lpstr>Tenedores!Área_de_impresión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Isabel Rincon Torres</dc:creator>
  <cp:lastModifiedBy>Carolina Thomas Alvarado</cp:lastModifiedBy>
  <cp:lastPrinted>2020-12-04T21:55:20Z</cp:lastPrinted>
  <dcterms:created xsi:type="dcterms:W3CDTF">2020-07-07T19:43:26Z</dcterms:created>
  <dcterms:modified xsi:type="dcterms:W3CDTF">2020-12-04T21:56:08Z</dcterms:modified>
</cp:coreProperties>
</file>