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atos_Usuario\Documentos\"/>
    </mc:Choice>
  </mc:AlternateContent>
  <xr:revisionPtr revIDLastSave="0" documentId="13_ncr:1_{11B7E21A-092E-425F-B03E-2561C365B3D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Tenedores" sheetId="1" r:id="rId1"/>
  </sheets>
  <externalReferences>
    <externalReference r:id="rId2"/>
  </externalReferences>
  <definedNames>
    <definedName name="_xlnm.Print_Area" localSheetId="0">Tenedores!$A$1:$O$225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<sst xmlns="http://schemas.openxmlformats.org/spreadsheetml/2006/main" count="122" uniqueCount="49">
  <si>
    <t>ENTIDAD</t>
  </si>
  <si>
    <t>Fondos de Pensiones y Cesantias</t>
  </si>
  <si>
    <t>Bancos Comerciales</t>
  </si>
  <si>
    <t>Fiducia Publica</t>
  </si>
  <si>
    <t>Fondos de Capital Extranjero</t>
  </si>
  <si>
    <t>Entidades Publicas</t>
  </si>
  <si>
    <t>Compañias de Seguros y Capitalizacion</t>
  </si>
  <si>
    <t>Instituciones Oficiales Especiales</t>
  </si>
  <si>
    <t>Ministerio de Hacienda y CP</t>
  </si>
  <si>
    <t>Fondos de Prima Media</t>
  </si>
  <si>
    <t>Carteras Colectivas y Fondos Administrados</t>
  </si>
  <si>
    <t>Corporaciones Financieras</t>
  </si>
  <si>
    <t>Personas Juridicas</t>
  </si>
  <si>
    <t>Proveedores de Infraestructura</t>
  </si>
  <si>
    <t>Administradoras de Carteras Colectivas y de Fdos Pensiones y Cesantias</t>
  </si>
  <si>
    <t>Comisionistas de Bolsa</t>
  </si>
  <si>
    <t>Personas Naturales</t>
  </si>
  <si>
    <t>Entidades sin Animo de Lucro</t>
  </si>
  <si>
    <t>Cooperativas Grado Super. Caracter Finan</t>
  </si>
  <si>
    <t>Compañias de Financiamiento Comercial</t>
  </si>
  <si>
    <t>Otros Fondos</t>
  </si>
  <si>
    <t>Banco de la Republica</t>
  </si>
  <si>
    <t>Total general</t>
  </si>
  <si>
    <t>*Datos en Millones De Pesos</t>
  </si>
  <si>
    <t>DIFERENCIA</t>
  </si>
  <si>
    <t>Ago21-Sep21</t>
  </si>
  <si>
    <t>Sep21-Oct21</t>
  </si>
  <si>
    <t>Oct21-Nov21</t>
  </si>
  <si>
    <t>Nov21-Dic21</t>
  </si>
  <si>
    <t>Dic21-Ene22</t>
  </si>
  <si>
    <t>Ene22-Feb22</t>
  </si>
  <si>
    <t>Feb22-Mar22</t>
  </si>
  <si>
    <t>Mar22-Abr22</t>
  </si>
  <si>
    <t>Abr22-May22</t>
  </si>
  <si>
    <t>May22-Jun22</t>
  </si>
  <si>
    <t>Jun22-Jul22</t>
  </si>
  <si>
    <t>Jul22-Ago22</t>
  </si>
  <si>
    <t>Ago22-Sep22</t>
  </si>
  <si>
    <t>Sep22-Oct22</t>
  </si>
  <si>
    <t>Oct22-Nov22</t>
  </si>
  <si>
    <t>Nov22-Dic22</t>
  </si>
  <si>
    <t>Dic22-Ene23</t>
  </si>
  <si>
    <t>Ene23-Feb23</t>
  </si>
  <si>
    <t>Feb23-Mar23</t>
  </si>
  <si>
    <t>Mar23-Abr23</t>
  </si>
  <si>
    <t>Abr23-May23</t>
  </si>
  <si>
    <t>May23-Jun23</t>
  </si>
  <si>
    <t>Jun23-Jul23</t>
  </si>
  <si>
    <t>Jul23-Ago23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</si>
</sst>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sz val="16"/>
      <name val="Arial Narrow"/>
      <family val="2"/>
    </font>
    <font>
      <sz val="22"/>
      <name val="Arial Narrow"/>
      <family val="2"/>
    </font>
    <font>
      <sz val="16"/>
      <name val="Arial"/>
      <family val="2"/>
    </font>
    <font>
      <b/>
      <sz val="22"/>
      <color indexed="9"/>
      <name val="Arial Narrow"/>
      <family val="2"/>
    </font>
    <font>
      <sz val="18"/>
      <name val="Arial Narrow"/>
      <family val="2"/>
    </font>
    <font>
      <sz val="22"/>
      <name val="Arial"/>
      <family val="2"/>
    </font>
    <font>
      <b/>
      <sz val="16"/>
      <color indexed="9"/>
      <name val="Arial Narrow"/>
      <family val="2"/>
    </font>
    <font>
      <b/>
      <sz val="23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4659260841701"/>
        <bgColor indexed="4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4040"/>
        <bgColor indexed="48"/>
      </patternFill>
    </fill>
    <fill>
      <patternFill patternType="solid">
        <fgColor rgb="FF40404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17" fontId="5" fillId="3" borderId="0" xfId="0" applyNumberFormat="1" applyFont="1" applyFill="1" applyAlignment="1">
      <alignment horizontal="center" vertical="center" wrapText="1" shrinkToFit="1"/>
    </xf>
    <xf numFmtId="17" fontId="2" fillId="4" borderId="2" xfId="0" applyNumberFormat="1" applyFont="1" applyFill="1" applyBorder="1" applyAlignment="1">
      <alignment horizontal="left" vertical="center" shrinkToFit="1"/>
    </xf>
    <xf numFmtId="17" fontId="3" fillId="4" borderId="3" xfId="0" applyNumberFormat="1" applyFont="1" applyFill="1" applyBorder="1" applyAlignment="1">
      <alignment horizontal="center" vertical="center" shrinkToFit="1"/>
    </xf>
    <xf numFmtId="17" fontId="3" fillId="4" borderId="0" xfId="0" applyNumberFormat="1" applyFont="1" applyFill="1" applyAlignment="1">
      <alignment horizontal="center" vertical="center" shrinkToFit="1"/>
    </xf>
    <xf numFmtId="15" fontId="3" fillId="5" borderId="2" xfId="0" applyNumberFormat="1" applyFont="1" applyFill="1" applyBorder="1" applyAlignment="1">
      <alignment horizontal="left" vertical="center" shrinkToFit="1"/>
    </xf>
    <xf numFmtId="3" fontId="3" fillId="5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shrinkToFit="1"/>
    </xf>
    <xf numFmtId="3" fontId="3" fillId="4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wrapText="1" shrinkToFit="1"/>
    </xf>
    <xf numFmtId="0" fontId="6" fillId="2" borderId="0" xfId="0" applyFont="1" applyFill="1"/>
    <xf numFmtId="3" fontId="2" fillId="2" borderId="0" xfId="0" applyNumberFormat="1" applyFont="1" applyFill="1"/>
    <xf numFmtId="3" fontId="3" fillId="2" borderId="0" xfId="0" applyNumberFormat="1" applyFont="1" applyFill="1"/>
    <xf numFmtId="0" fontId="3" fillId="6" borderId="0" xfId="0" applyFont="1" applyFill="1"/>
    <xf numFmtId="0" fontId="7" fillId="0" borderId="0" xfId="0" applyFont="1"/>
    <xf numFmtId="0" fontId="7" fillId="0" borderId="0" xfId="0" applyFont="1" applyAlignment="1">
      <alignment vertical="center"/>
    </xf>
    <xf numFmtId="41" fontId="3" fillId="2" borderId="0" xfId="2" applyFont="1" applyFill="1"/>
    <xf numFmtId="0" fontId="5" fillId="7" borderId="5" xfId="0" applyFont="1" applyFill="1" applyBorder="1" applyAlignment="1">
      <alignment horizontal="center" vertical="center" wrapText="1" shrinkToFit="1"/>
    </xf>
    <xf numFmtId="0" fontId="3" fillId="8" borderId="0" xfId="0" applyFont="1" applyFill="1" applyAlignment="1">
      <alignment vertical="center"/>
    </xf>
    <xf numFmtId="3" fontId="5" fillId="7" borderId="0" xfId="0" applyNumberFormat="1" applyFont="1" applyFill="1" applyAlignment="1">
      <alignment horizontal="center" vertical="center" wrapText="1" shrinkToFit="1"/>
    </xf>
    <xf numFmtId="3" fontId="5" fillId="7" borderId="5" xfId="0" applyNumberFormat="1" applyFont="1" applyFill="1" applyBorder="1" applyAlignment="1">
      <alignment horizontal="center" vertical="center" wrapText="1" shrinkToFit="1"/>
    </xf>
    <xf numFmtId="0" fontId="5" fillId="7" borderId="0" xfId="0" applyFont="1" applyFill="1" applyAlignment="1">
      <alignment horizontal="center" vertical="center" wrapText="1" shrinkToFit="1"/>
    </xf>
    <xf numFmtId="0" fontId="2" fillId="8" borderId="0" xfId="0" applyFont="1" applyFill="1" applyAlignment="1">
      <alignment vertical="center"/>
    </xf>
    <xf numFmtId="17" fontId="5" fillId="7" borderId="0" xfId="0" applyNumberFormat="1" applyFont="1" applyFill="1" applyAlignment="1">
      <alignment vertical="center" wrapText="1" shrinkToFit="1"/>
    </xf>
    <xf numFmtId="17" fontId="5" fillId="7" borderId="0" xfId="0" applyNumberFormat="1" applyFont="1" applyFill="1" applyAlignment="1">
      <alignment horizontal="center" vertical="center" wrapText="1" shrinkToFit="1"/>
    </xf>
    <xf numFmtId="17" fontId="5" fillId="7" borderId="1" xfId="0" applyNumberFormat="1" applyFont="1" applyFill="1" applyBorder="1" applyAlignment="1">
      <alignment vertical="center" wrapText="1" shrinkToFit="1"/>
    </xf>
    <xf numFmtId="17" fontId="5" fillId="7" borderId="1" xfId="0" applyNumberFormat="1" applyFont="1" applyFill="1" applyBorder="1" applyAlignment="1">
      <alignment horizontal="center" vertical="center" wrapText="1" shrinkToFit="1"/>
    </xf>
    <xf numFmtId="0" fontId="8" fillId="7" borderId="0" xfId="0" applyFont="1" applyFill="1" applyAlignment="1">
      <alignment vertical="center" wrapText="1" shrinkToFit="1"/>
    </xf>
    <xf numFmtId="0" fontId="5" fillId="7" borderId="0" xfId="0" applyFont="1" applyFill="1" applyAlignment="1">
      <alignment vertical="center" wrapText="1" shrinkToFit="1"/>
    </xf>
    <xf numFmtId="17" fontId="9" fillId="7" borderId="0" xfId="0" applyNumberFormat="1" applyFont="1" applyFill="1" applyAlignment="1">
      <alignment horizontal="center" vertical="center" wrapText="1" shrinkToFit="1"/>
    </xf>
    <xf numFmtId="0" fontId="4" fillId="8" borderId="0" xfId="0" applyFont="1" applyFill="1"/>
    <xf numFmtId="0" fontId="7" fillId="8" borderId="0" xfId="0" applyFont="1" applyFill="1" applyAlignment="1">
      <alignment vertical="center"/>
    </xf>
    <xf numFmtId="0" fontId="5" fillId="7" borderId="0" xfId="0" applyFont="1" applyFill="1" applyAlignment="1">
      <alignment horizontal="center" vertical="center" wrapText="1" shrinkToFit="1"/>
    </xf>
    <xf numFmtId="0" fontId="5" fillId="7" borderId="1" xfId="0" applyFont="1" applyFill="1" applyBorder="1" applyAlignment="1">
      <alignment horizontal="center" vertical="center" wrapText="1" shrinkToFi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BF9000"/>
      <color rgb="FFB18940"/>
      <color rgb="FF40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n-US" sz="2400" baseline="0"/>
              <a:t>Agosto 2022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6102053494514477E-2"/>
          <c:y val="0.16332048355304263"/>
          <c:w val="0.56221236147579756"/>
          <c:h val="0.72206073032794482"/>
        </c:manualLayout>
      </c:layout>
      <c:pieChart>
        <c:varyColors val="1"/>
        <c:ser>
          <c:idx val="0"/>
          <c:order val="0"/>
          <c:tx>
            <c:strRef>
              <c:f>[1]Hoja3!$A$117</c:f>
              <c:strCache>
                <c:ptCount val="1"/>
                <c:pt idx="0">
                  <c:v>ago-22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280-46DF-ABFE-45CFF3BC8037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280-46DF-ABFE-45CFF3BC8037}"/>
              </c:ext>
            </c:extLst>
          </c:dPt>
          <c:dPt>
            <c:idx val="4"/>
            <c:bubble3D val="0"/>
            <c:spPr>
              <a:solidFill>
                <a:srgbClr val="BF9000"/>
              </a:solidFill>
            </c:spPr>
            <c:extLst>
              <c:ext xmlns:c16="http://schemas.microsoft.com/office/drawing/2014/chart" uri="{C3380CC4-5D6E-409C-BE32-E72D297353CC}">
                <c16:uniqueId val="{00000005-3280-46DF-ABFE-45CFF3BC8037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280-46DF-ABFE-45CFF3BC8037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280-46DF-ABFE-45CFF3BC8037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3280-46DF-ABFE-45CFF3BC803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[1]Hoja3!$B$117:$G$117</c:f>
              <c:numCache>
                <c:formatCode>0.00%</c:formatCode>
                <c:ptCount val="6"/>
                <c:pt idx="0">
                  <c:v>0.26201517356146964</c:v>
                </c:pt>
                <c:pt idx="1">
                  <c:v>0.14311578710268394</c:v>
                </c:pt>
                <c:pt idx="2">
                  <c:v>8.6909834006466818E-2</c:v>
                </c:pt>
                <c:pt idx="3">
                  <c:v>0.12702285783074324</c:v>
                </c:pt>
                <c:pt idx="4">
                  <c:v>0.27018366005808991</c:v>
                </c:pt>
                <c:pt idx="5">
                  <c:v>0.11075268744054644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280-46DF-ABFE-45CFF3BC8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624227933476162"/>
          <c:y val="0.18878602495696958"/>
          <c:w val="0.35614291791190156"/>
          <c:h val="0.6586250959030743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Julio 2023</a:t>
            </a:r>
            <a:endParaRPr lang="es-CO"/>
          </a:p>
        </c:rich>
      </c:tx>
      <c:layout>
        <c:manualLayout>
          <c:xMode val="edge"/>
          <c:yMode val="edge"/>
          <c:x val="0.42236888596593036"/>
          <c:y val="8.533741877826382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6753968561001715E-2"/>
          <c:y val="0.13803428279611077"/>
          <c:w val="0.6009741705030498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[1]Hoja3!$A$128</c:f>
              <c:strCache>
                <c:ptCount val="1"/>
                <c:pt idx="0">
                  <c:v>jul-23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AF3-4950-BFEB-27D914074E2E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AF3-4950-BFEB-27D914074E2E}"/>
              </c:ext>
            </c:extLst>
          </c:dPt>
          <c:dPt>
            <c:idx val="4"/>
            <c:bubble3D val="0"/>
            <c:spPr>
              <a:solidFill>
                <a:srgbClr val="BF9000"/>
              </a:solidFill>
            </c:spPr>
            <c:extLst>
              <c:ext xmlns:c16="http://schemas.microsoft.com/office/drawing/2014/chart" uri="{C3380CC4-5D6E-409C-BE32-E72D297353CC}">
                <c16:uniqueId val="{00000005-6AF3-4950-BFEB-27D914074E2E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6AF3-4950-BFEB-27D914074E2E}"/>
              </c:ext>
            </c:extLst>
          </c:dPt>
          <c:dLbls>
            <c:dLbl>
              <c:idx val="1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6AF3-4950-BFEB-27D914074E2E}"/>
                </c:ext>
              </c:extLst>
            </c:dLbl>
            <c:dLbl>
              <c:idx val="3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6AF3-4950-BFEB-27D914074E2E}"/>
                </c:ext>
              </c:extLst>
            </c:dLbl>
            <c:dLbl>
              <c:idx val="4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6AF3-4950-BFEB-27D914074E2E}"/>
                </c:ext>
              </c:extLst>
            </c:dLbl>
            <c:dLbl>
              <c:idx val="5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6AF3-4950-BFEB-27D914074E2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[1]Hoja3!$B$128:$G$128</c:f>
              <c:numCache>
                <c:formatCode>0.00%</c:formatCode>
                <c:ptCount val="6"/>
                <c:pt idx="0">
                  <c:v>0.27832035610902173</c:v>
                </c:pt>
                <c:pt idx="1">
                  <c:v>0.11720952037570756</c:v>
                </c:pt>
                <c:pt idx="2">
                  <c:v>0.11377007860751899</c:v>
                </c:pt>
                <c:pt idx="3">
                  <c:v>0.14580402668570491</c:v>
                </c:pt>
                <c:pt idx="4">
                  <c:v>0.23347613448777207</c:v>
                </c:pt>
                <c:pt idx="5">
                  <c:v>0.11141988373427479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AF3-4950-BFEB-27D914074E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0615946458276915"/>
          <c:y val="0.15520430584393333"/>
          <c:w val="0.39384049707602337"/>
          <c:h val="0.7623511113751952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Agosto 2023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966325926307388E-2"/>
          <c:y val="0.10901956041150107"/>
          <c:w val="0.59999155444550301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[1]Hoja3!$A$129</c:f>
              <c:strCache>
                <c:ptCount val="1"/>
                <c:pt idx="0">
                  <c:v>ago-23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422-41D6-A97A-999007D7AD57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422-41D6-A97A-999007D7AD57}"/>
              </c:ext>
            </c:extLst>
          </c:dPt>
          <c:dPt>
            <c:idx val="4"/>
            <c:bubble3D val="0"/>
            <c:spPr>
              <a:solidFill>
                <a:srgbClr val="BF9000"/>
              </a:solidFill>
            </c:spPr>
            <c:extLst>
              <c:ext xmlns:c16="http://schemas.microsoft.com/office/drawing/2014/chart" uri="{C3380CC4-5D6E-409C-BE32-E72D297353CC}">
                <c16:uniqueId val="{00000005-1422-41D6-A97A-999007D7AD57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422-41D6-A97A-999007D7AD57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1422-41D6-A97A-999007D7AD57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1422-41D6-A97A-999007D7AD57}"/>
                </c:ext>
              </c:extLst>
            </c:dLbl>
            <c:dLbl>
              <c:idx val="3"/>
              <c:layout>
                <c:manualLayout>
                  <c:x val="7.0588047480495408E-2"/>
                  <c:y val="-9.947964332990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22-41D6-A97A-999007D7AD5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[1]Hoja3!$B$129:$G$129</c:f>
              <c:numCache>
                <c:formatCode>0.00%</c:formatCode>
                <c:ptCount val="6"/>
                <c:pt idx="0">
                  <c:v>0.27763541598368502</c:v>
                </c:pt>
                <c:pt idx="1">
                  <c:v>0.11871630366965046</c:v>
                </c:pt>
                <c:pt idx="2">
                  <c:v>0.11444288773536003</c:v>
                </c:pt>
                <c:pt idx="3">
                  <c:v>0.15122272857531582</c:v>
                </c:pt>
                <c:pt idx="4">
                  <c:v>0.22795887554282246</c:v>
                </c:pt>
                <c:pt idx="5">
                  <c:v>0.11002378849316632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422-41D6-A97A-999007D7A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893452120400653"/>
          <c:y val="0.19199494694969124"/>
          <c:w val="0.31815279244019878"/>
          <c:h val="0.74343686868686865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7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1876843-0D29-4684-8D88-8A06C751B4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219</xdr:row>
      <xdr:rowOff>57150</xdr:rowOff>
    </xdr:from>
    <xdr:to>
      <xdr:col>15</xdr:col>
      <xdr:colOff>0</xdr:colOff>
      <xdr:row>224</xdr:row>
      <xdr:rowOff>57149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8BC9A4FF-551A-4E8C-A019-AC2F8E42DD70}"/>
            </a:ext>
          </a:extLst>
        </xdr:cNvPr>
        <xdr:cNvSpPr txBox="1">
          <a:spLocks noChangeArrowheads="1"/>
        </xdr:cNvSpPr>
      </xdr:nvSpPr>
      <xdr:spPr bwMode="auto">
        <a:xfrm>
          <a:off x="0" y="91316175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177</xdr:row>
      <xdr:rowOff>19051</xdr:rowOff>
    </xdr:from>
    <xdr:to>
      <xdr:col>15</xdr:col>
      <xdr:colOff>0</xdr:colOff>
      <xdr:row>182</xdr:row>
      <xdr:rowOff>19050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3C2061EC-18AF-4D86-99A1-258F27BCCB28}"/>
            </a:ext>
          </a:extLst>
        </xdr:cNvPr>
        <xdr:cNvSpPr txBox="1">
          <a:spLocks noChangeArrowheads="1"/>
        </xdr:cNvSpPr>
      </xdr:nvSpPr>
      <xdr:spPr bwMode="auto">
        <a:xfrm>
          <a:off x="0" y="70799326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131</xdr:row>
      <xdr:rowOff>57151</xdr:rowOff>
    </xdr:from>
    <xdr:to>
      <xdr:col>15</xdr:col>
      <xdr:colOff>0</xdr:colOff>
      <xdr:row>138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9D09282A-CAC2-4BFF-B310-D62167067CF3}"/>
            </a:ext>
          </a:extLst>
        </xdr:cNvPr>
        <xdr:cNvSpPr txBox="1">
          <a:spLocks noChangeArrowheads="1"/>
        </xdr:cNvSpPr>
      </xdr:nvSpPr>
      <xdr:spPr bwMode="auto">
        <a:xfrm>
          <a:off x="0" y="50520601"/>
          <a:ext cx="29584650" cy="131444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83</xdr:row>
      <xdr:rowOff>57151</xdr:rowOff>
    </xdr:from>
    <xdr:to>
      <xdr:col>15</xdr:col>
      <xdr:colOff>0</xdr:colOff>
      <xdr:row>88</xdr:row>
      <xdr:rowOff>57150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49A08158-D83D-4271-AC0C-436435352FE6}"/>
            </a:ext>
          </a:extLst>
        </xdr:cNvPr>
        <xdr:cNvSpPr txBox="1">
          <a:spLocks noChangeArrowheads="1"/>
        </xdr:cNvSpPr>
      </xdr:nvSpPr>
      <xdr:spPr bwMode="auto">
        <a:xfrm>
          <a:off x="0" y="37871401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15</xdr:col>
      <xdr:colOff>0</xdr:colOff>
      <xdr:row>43</xdr:row>
      <xdr:rowOff>-1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76851AD-B2F5-4608-B7E1-513D758F8849}"/>
            </a:ext>
          </a:extLst>
        </xdr:cNvPr>
        <xdr:cNvSpPr txBox="1">
          <a:spLocks noChangeArrowheads="1"/>
        </xdr:cNvSpPr>
      </xdr:nvSpPr>
      <xdr:spPr bwMode="auto">
        <a:xfrm>
          <a:off x="0" y="18097500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21167</xdr:colOff>
      <xdr:row>44</xdr:row>
      <xdr:rowOff>148167</xdr:rowOff>
    </xdr:from>
    <xdr:to>
      <xdr:col>15</xdr:col>
      <xdr:colOff>0</xdr:colOff>
      <xdr:row>53</xdr:row>
      <xdr:rowOff>200555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C89AC81-0D29-4ABC-92B3-A50B11F8D9F9}"/>
            </a:ext>
          </a:extLst>
        </xdr:cNvPr>
        <xdr:cNvSpPr>
          <a:spLocks noChangeArrowheads="1"/>
        </xdr:cNvSpPr>
      </xdr:nvSpPr>
      <xdr:spPr bwMode="auto">
        <a:xfrm>
          <a:off x="21167" y="19845867"/>
          <a:ext cx="29584650" cy="2452688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31750</xdr:colOff>
      <xdr:row>89</xdr:row>
      <xdr:rowOff>253999</xdr:rowOff>
    </xdr:from>
    <xdr:to>
      <xdr:col>15</xdr:col>
      <xdr:colOff>0</xdr:colOff>
      <xdr:row>99</xdr:row>
      <xdr:rowOff>41804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B9D7FC16-0C2B-4D29-AC41-DFC9C6811FC9}"/>
            </a:ext>
          </a:extLst>
        </xdr:cNvPr>
        <xdr:cNvSpPr>
          <a:spLocks noChangeArrowheads="1"/>
        </xdr:cNvSpPr>
      </xdr:nvSpPr>
      <xdr:spPr bwMode="auto">
        <a:xfrm>
          <a:off x="31750" y="39741928"/>
          <a:ext cx="29595536" cy="2509233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10584</xdr:colOff>
      <xdr:row>140</xdr:row>
      <xdr:rowOff>145522</xdr:rowOff>
    </xdr:from>
    <xdr:to>
      <xdr:col>15</xdr:col>
      <xdr:colOff>0</xdr:colOff>
      <xdr:row>147</xdr:row>
      <xdr:rowOff>221722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E4950E6-C188-45DE-AD2A-F804E1F12CAF}"/>
            </a:ext>
          </a:extLst>
        </xdr:cNvPr>
        <xdr:cNvSpPr>
          <a:spLocks noChangeArrowheads="1"/>
        </xdr:cNvSpPr>
      </xdr:nvSpPr>
      <xdr:spPr bwMode="auto">
        <a:xfrm>
          <a:off x="10584" y="52352047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184</xdr:row>
      <xdr:rowOff>74084</xdr:rowOff>
    </xdr:from>
    <xdr:to>
      <xdr:col>15</xdr:col>
      <xdr:colOff>0</xdr:colOff>
      <xdr:row>191</xdr:row>
      <xdr:rowOff>150284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5D6058A-9B48-4967-9CA9-FA3A8CFBE0DA}"/>
            </a:ext>
          </a:extLst>
        </xdr:cNvPr>
        <xdr:cNvSpPr>
          <a:spLocks noChangeArrowheads="1"/>
        </xdr:cNvSpPr>
      </xdr:nvSpPr>
      <xdr:spPr bwMode="auto">
        <a:xfrm>
          <a:off x="0" y="73254659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 editAs="oneCell">
    <xdr:from>
      <xdr:col>2</xdr:col>
      <xdr:colOff>1936750</xdr:colOff>
      <xdr:row>0</xdr:row>
      <xdr:rowOff>308571</xdr:rowOff>
    </xdr:from>
    <xdr:to>
      <xdr:col>4</xdr:col>
      <xdr:colOff>1111250</xdr:colOff>
      <xdr:row>6</xdr:row>
      <xdr:rowOff>46559</xdr:rowOff>
    </xdr:to>
    <xdr:pic>
      <xdr:nvPicPr>
        <xdr:cNvPr id="24" name="Imagen 23" descr="Imagen que contiene Rectángulo&#10;&#10;Descripción generada automáticamente">
          <a:extLst>
            <a:ext uri="{FF2B5EF4-FFF2-40B4-BE49-F238E27FC236}">
              <a16:creationId xmlns:a16="http://schemas.microsoft.com/office/drawing/2014/main" id="{1A640851-8EA8-4C5F-A919-28C6A4105C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874000" y="308571"/>
          <a:ext cx="3111500" cy="18334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645060</xdr:colOff>
      <xdr:row>1</xdr:row>
      <xdr:rowOff>81489</xdr:rowOff>
    </xdr:from>
    <xdr:to>
      <xdr:col>14</xdr:col>
      <xdr:colOff>473475</xdr:colOff>
      <xdr:row>6</xdr:row>
      <xdr:rowOff>0</xdr:rowOff>
    </xdr:to>
    <xdr:pic>
      <xdr:nvPicPr>
        <xdr:cNvPr id="25" name="Imagen 24" descr="Imagen que contiene Rectángulo&#10;&#10;Descripción generada automáticamente">
          <a:extLst>
            <a:ext uri="{FF2B5EF4-FFF2-40B4-BE49-F238E27FC236}">
              <a16:creationId xmlns:a16="http://schemas.microsoft.com/office/drawing/2014/main" id="{9EDB642F-5364-462D-9F47-5EFAF7F8F9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918060" y="430739"/>
          <a:ext cx="3606665" cy="16647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1916642</xdr:colOff>
      <xdr:row>45</xdr:row>
      <xdr:rowOff>160867</xdr:rowOff>
    </xdr:from>
    <xdr:to>
      <xdr:col>4</xdr:col>
      <xdr:colOff>1097492</xdr:colOff>
      <xdr:row>52</xdr:row>
      <xdr:rowOff>111580</xdr:rowOff>
    </xdr:to>
    <xdr:pic>
      <xdr:nvPicPr>
        <xdr:cNvPr id="26" name="Imagen 25" descr="Imagen que contiene Rectángulo&#10;&#10;Descripción generada automáticamente">
          <a:extLst>
            <a:ext uri="{FF2B5EF4-FFF2-40B4-BE49-F238E27FC236}">
              <a16:creationId xmlns:a16="http://schemas.microsoft.com/office/drawing/2014/main" id="{2336859E-CEDD-4F1F-9A13-68A02220EF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853892" y="20258617"/>
          <a:ext cx="3117850" cy="18398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640827</xdr:colOff>
      <xdr:row>46</xdr:row>
      <xdr:rowOff>16335</xdr:rowOff>
    </xdr:from>
    <xdr:to>
      <xdr:col>14</xdr:col>
      <xdr:colOff>469242</xdr:colOff>
      <xdr:row>52</xdr:row>
      <xdr:rowOff>55496</xdr:rowOff>
    </xdr:to>
    <xdr:pic>
      <xdr:nvPicPr>
        <xdr:cNvPr id="31" name="Imagen 30" descr="Imagen que contiene Rectángulo&#10;&#10;Descripción generada automáticamente">
          <a:extLst>
            <a:ext uri="{FF2B5EF4-FFF2-40B4-BE49-F238E27FC236}">
              <a16:creationId xmlns:a16="http://schemas.microsoft.com/office/drawing/2014/main" id="{9E4F190A-92A8-473E-9351-120C9002A1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913827" y="20383960"/>
          <a:ext cx="3606665" cy="165841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1885950</xdr:colOff>
      <xdr:row>90</xdr:row>
      <xdr:rowOff>263978</xdr:rowOff>
    </xdr:from>
    <xdr:to>
      <xdr:col>4</xdr:col>
      <xdr:colOff>1082675</xdr:colOff>
      <xdr:row>97</xdr:row>
      <xdr:rowOff>214691</xdr:rowOff>
    </xdr:to>
    <xdr:pic>
      <xdr:nvPicPr>
        <xdr:cNvPr id="32" name="Imagen 31" descr="Imagen que contiene Rectángulo&#10;&#10;Descripción generada automáticamente">
          <a:extLst>
            <a:ext uri="{FF2B5EF4-FFF2-40B4-BE49-F238E27FC236}">
              <a16:creationId xmlns:a16="http://schemas.microsoft.com/office/drawing/2014/main" id="{6FD89061-2EDD-49F6-AD8E-365C7D01D6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823200" y="40205478"/>
          <a:ext cx="3133725" cy="18398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626010</xdr:colOff>
      <xdr:row>91</xdr:row>
      <xdr:rowOff>106746</xdr:rowOff>
    </xdr:from>
    <xdr:to>
      <xdr:col>14</xdr:col>
      <xdr:colOff>454425</xdr:colOff>
      <xdr:row>97</xdr:row>
      <xdr:rowOff>152257</xdr:rowOff>
    </xdr:to>
    <xdr:pic>
      <xdr:nvPicPr>
        <xdr:cNvPr id="33" name="Imagen 32" descr="Imagen que contiene Rectángulo&#10;&#10;Descripción generada automáticamente">
          <a:extLst>
            <a:ext uri="{FF2B5EF4-FFF2-40B4-BE49-F238E27FC236}">
              <a16:creationId xmlns:a16="http://schemas.microsoft.com/office/drawing/2014/main" id="{566F9A37-6E42-4787-98BD-CCF11C57D6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899010" y="40318121"/>
          <a:ext cx="3606665" cy="16647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1839384</xdr:colOff>
      <xdr:row>141</xdr:row>
      <xdr:rowOff>94722</xdr:rowOff>
    </xdr:from>
    <xdr:to>
      <xdr:col>4</xdr:col>
      <xdr:colOff>1020234</xdr:colOff>
      <xdr:row>146</xdr:row>
      <xdr:rowOff>172435</xdr:rowOff>
    </xdr:to>
    <xdr:pic>
      <xdr:nvPicPr>
        <xdr:cNvPr id="34" name="Imagen 33" descr="Imagen que contiene Rectángulo&#10;&#10;Descripción generada automáticamente">
          <a:extLst>
            <a:ext uri="{FF2B5EF4-FFF2-40B4-BE49-F238E27FC236}">
              <a16:creationId xmlns:a16="http://schemas.microsoft.com/office/drawing/2014/main" id="{2AB4B739-D621-43E7-BCD6-647B734A86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776634" y="53037847"/>
          <a:ext cx="3117850" cy="182396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563569</xdr:colOff>
      <xdr:row>141</xdr:row>
      <xdr:rowOff>210540</xdr:rowOff>
    </xdr:from>
    <xdr:to>
      <xdr:col>14</xdr:col>
      <xdr:colOff>376109</xdr:colOff>
      <xdr:row>146</xdr:row>
      <xdr:rowOff>113176</xdr:rowOff>
    </xdr:to>
    <xdr:pic>
      <xdr:nvPicPr>
        <xdr:cNvPr id="35" name="Imagen 34" descr="Imagen que contiene Rectángulo&#10;&#10;Descripción generada automáticamente">
          <a:extLst>
            <a:ext uri="{FF2B5EF4-FFF2-40B4-BE49-F238E27FC236}">
              <a16:creationId xmlns:a16="http://schemas.microsoft.com/office/drawing/2014/main" id="{65224ED0-BCE6-487D-97C1-7D71B5513C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836569" y="53153665"/>
          <a:ext cx="3590790" cy="16488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1822450</xdr:colOff>
      <xdr:row>185</xdr:row>
      <xdr:rowOff>35984</xdr:rowOff>
    </xdr:from>
    <xdr:to>
      <xdr:col>4</xdr:col>
      <xdr:colOff>1003300</xdr:colOff>
      <xdr:row>190</xdr:row>
      <xdr:rowOff>129572</xdr:rowOff>
    </xdr:to>
    <xdr:pic>
      <xdr:nvPicPr>
        <xdr:cNvPr id="36" name="Imagen 35" descr="Imagen que contiene Rectángulo&#10;&#10;Descripción generada automáticamente">
          <a:extLst>
            <a:ext uri="{FF2B5EF4-FFF2-40B4-BE49-F238E27FC236}">
              <a16:creationId xmlns:a16="http://schemas.microsoft.com/office/drawing/2014/main" id="{D04C7AF1-D321-45AE-990C-18C82EAE61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235" t="1730" r="66058" b="91008"/>
        <a:stretch/>
      </xdr:blipFill>
      <xdr:spPr bwMode="auto">
        <a:xfrm>
          <a:off x="7759700" y="74124609"/>
          <a:ext cx="3117850" cy="183983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559335</xdr:colOff>
      <xdr:row>185</xdr:row>
      <xdr:rowOff>167677</xdr:rowOff>
    </xdr:from>
    <xdr:to>
      <xdr:col>14</xdr:col>
      <xdr:colOff>387750</xdr:colOff>
      <xdr:row>190</xdr:row>
      <xdr:rowOff>73488</xdr:rowOff>
    </xdr:to>
    <xdr:pic>
      <xdr:nvPicPr>
        <xdr:cNvPr id="37" name="Imagen 36" descr="Imagen que contiene Rectángulo&#10;&#10;Descripción generada automáticamente">
          <a:extLst>
            <a:ext uri="{FF2B5EF4-FFF2-40B4-BE49-F238E27FC236}">
              <a16:creationId xmlns:a16="http://schemas.microsoft.com/office/drawing/2014/main" id="{E3F5257E-14CF-4ABF-A351-C97617078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676" t="2945" r="13517" b="92900"/>
        <a:stretch/>
      </xdr:blipFill>
      <xdr:spPr bwMode="auto">
        <a:xfrm>
          <a:off x="25832335" y="74256302"/>
          <a:ext cx="3606665" cy="165206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238125</xdr:colOff>
      <xdr:row>100</xdr:row>
      <xdr:rowOff>1</xdr:rowOff>
    </xdr:from>
    <xdr:to>
      <xdr:col>3</xdr:col>
      <xdr:colOff>1867000</xdr:colOff>
      <xdr:row>128</xdr:row>
      <xdr:rowOff>36723</xdr:rowOff>
    </xdr:to>
    <xdr:graphicFrame macro="">
      <xdr:nvGraphicFramePr>
        <xdr:cNvPr id="16" name="8 Gráfico">
          <a:extLst>
            <a:ext uri="{FF2B5EF4-FFF2-40B4-BE49-F238E27FC236}">
              <a16:creationId xmlns:a16="http://schemas.microsoft.com/office/drawing/2014/main" id="{37612F75-8FAF-4483-8078-A36672568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47624</xdr:colOff>
      <xdr:row>100</xdr:row>
      <xdr:rowOff>0</xdr:rowOff>
    </xdr:from>
    <xdr:to>
      <xdr:col>9</xdr:col>
      <xdr:colOff>215999</xdr:colOff>
      <xdr:row>128</xdr:row>
      <xdr:rowOff>35362</xdr:rowOff>
    </xdr:to>
    <xdr:graphicFrame macro="">
      <xdr:nvGraphicFramePr>
        <xdr:cNvPr id="17" name="7 Gráfico">
          <a:extLst>
            <a:ext uri="{FF2B5EF4-FFF2-40B4-BE49-F238E27FC236}">
              <a16:creationId xmlns:a16="http://schemas.microsoft.com/office/drawing/2014/main" id="{ED2097F8-3BDD-4546-9F1D-4EC2DA9FB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333375</xdr:colOff>
      <xdr:row>100</xdr:row>
      <xdr:rowOff>0</xdr:rowOff>
    </xdr:from>
    <xdr:to>
      <xdr:col>14</xdr:col>
      <xdr:colOff>422375</xdr:colOff>
      <xdr:row>128</xdr:row>
      <xdr:rowOff>35362</xdr:rowOff>
    </xdr:to>
    <xdr:graphicFrame macro="">
      <xdr:nvGraphicFramePr>
        <xdr:cNvPr id="18" name="2 Gráfico">
          <a:extLst>
            <a:ext uri="{FF2B5EF4-FFF2-40B4-BE49-F238E27FC236}">
              <a16:creationId xmlns:a16="http://schemas.microsoft.com/office/drawing/2014/main" id="{30EB00BC-0117-4B4D-9619-0E724FA6E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FIN\Forzosas\PerfilDeudaInterna\InformeDiario\BUD\Tenedores%20cta.xlsm" TargetMode="External"/><Relationship Id="rId1" Type="http://schemas.openxmlformats.org/officeDocument/2006/relationships/externalLinkPath" Target="file:///Z:\SFIN\Forzosas\PerfilDeudaInterna\InformeDiario\BUD\Tenedores%20c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nedores"/>
      <sheetName val="Hoja3"/>
      <sheetName val="%"/>
      <sheetName val="Hoja1"/>
    </sheetNames>
    <sheetDataSet>
      <sheetData sheetId="0"/>
      <sheetData sheetId="1">
        <row r="1">
          <cell r="B1" t="str">
            <v>Fondos de Pensiones</v>
          </cell>
          <cell r="C1" t="str">
            <v>Bancos Comerciales</v>
          </cell>
          <cell r="D1" t="str">
            <v>Resto de Sector Privado</v>
          </cell>
          <cell r="E1" t="str">
            <v>Resto de Sector Financiero</v>
          </cell>
          <cell r="F1" t="str">
            <v>Fondos de Capital Extranjero</v>
          </cell>
          <cell r="G1" t="str">
            <v>Sector Público</v>
          </cell>
        </row>
        <row r="116">
          <cell r="A116">
            <v>44773</v>
          </cell>
          <cell r="B116">
            <v>0.26424588340537686</v>
          </cell>
          <cell r="C116">
            <v>0.14860432052645034</v>
          </cell>
          <cell r="D116">
            <v>8.7196889692238697E-2</v>
          </cell>
          <cell r="E116">
            <v>0.12920408672961184</v>
          </cell>
          <cell r="F116">
            <v>0.26210806917419238</v>
          </cell>
          <cell r="G116">
            <v>0.10864075047212982</v>
          </cell>
        </row>
        <row r="117">
          <cell r="A117">
            <v>44804</v>
          </cell>
          <cell r="B117">
            <v>0.26201517356146964</v>
          </cell>
          <cell r="C117">
            <v>0.14311578710268394</v>
          </cell>
          <cell r="D117">
            <v>8.6909834006466818E-2</v>
          </cell>
          <cell r="E117">
            <v>0.12702285783074324</v>
          </cell>
          <cell r="F117">
            <v>0.27018366005808991</v>
          </cell>
          <cell r="G117">
            <v>0.11075268744054644</v>
          </cell>
        </row>
        <row r="127">
          <cell r="A127">
            <v>45107</v>
          </cell>
          <cell r="B127">
            <v>0.27877110104512909</v>
          </cell>
          <cell r="C127">
            <v>0.120559112334861</v>
          </cell>
          <cell r="D127">
            <v>0.11342901701286474</v>
          </cell>
          <cell r="E127">
            <v>0.14275519170757772</v>
          </cell>
          <cell r="F127">
            <v>0.23950700996679325</v>
          </cell>
          <cell r="G127">
            <v>0.10497856793277419</v>
          </cell>
        </row>
        <row r="128">
          <cell r="A128">
            <v>45138</v>
          </cell>
          <cell r="B128">
            <v>0.27832035610902173</v>
          </cell>
          <cell r="C128">
            <v>0.11720952037570756</v>
          </cell>
          <cell r="D128">
            <v>0.11377007860751899</v>
          </cell>
          <cell r="E128">
            <v>0.14580402668570491</v>
          </cell>
          <cell r="F128">
            <v>0.23347613448777207</v>
          </cell>
          <cell r="G128">
            <v>0.11141988373427479</v>
          </cell>
        </row>
        <row r="129">
          <cell r="A129">
            <v>45169</v>
          </cell>
          <cell r="B129">
            <v>0.27763541598368502</v>
          </cell>
          <cell r="C129">
            <v>0.11871630366965046</v>
          </cell>
          <cell r="D129">
            <v>0.11444288773536003</v>
          </cell>
          <cell r="E129">
            <v>0.15122272857531582</v>
          </cell>
          <cell r="F129">
            <v>0.22795887554282246</v>
          </cell>
          <cell r="G129">
            <v>0.11002378849316632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0.39997558519241921"/>
    <pageSetUpPr fitToPage="1"/>
  </sheetPr>
  <dimension ref="A8:W219"/>
  <sheetViews>
    <sheetView showGridLines="0" tabSelected="1" view="pageBreakPreview" zoomScale="40" zoomScaleNormal="70" zoomScaleSheetLayoutView="40" workbookViewId="0">
      <selection activeCell="J21" sqref="J21"/>
    </sheetView>
  </sheetViews>
  <sheetFormatPr baseColWidth="10" defaultColWidth="11.42578125" defaultRowHeight="27" x14ac:dyDescent="0.35"/>
  <cols>
    <col min="1" max="1" width="89.140625" style="1" customWidth="1"/>
    <col min="2" max="2" width="0" style="1" hidden="1" customWidth="1"/>
    <col min="3" max="3" width="29.5703125" style="2" customWidth="1"/>
    <col min="4" max="4" width="29.42578125" style="2" customWidth="1"/>
    <col min="5" max="5" width="28.85546875" style="2" customWidth="1"/>
    <col min="6" max="6" width="28" style="2" customWidth="1"/>
    <col min="7" max="7" width="29.28515625" style="2" bestFit="1" customWidth="1"/>
    <col min="8" max="8" width="28.140625" style="2" bestFit="1" customWidth="1"/>
    <col min="9" max="9" width="28.42578125" style="2" customWidth="1"/>
    <col min="10" max="10" width="29.28515625" style="2" bestFit="1" customWidth="1"/>
    <col min="11" max="11" width="30.140625" style="2" customWidth="1"/>
    <col min="12" max="12" width="28.42578125" style="2" customWidth="1"/>
    <col min="13" max="13" width="28.7109375" style="2" bestFit="1" customWidth="1"/>
    <col min="14" max="14" width="27.85546875" style="2" customWidth="1"/>
    <col min="15" max="15" width="8.42578125" style="1" customWidth="1"/>
    <col min="16" max="32" width="24.42578125" style="1" bestFit="1" customWidth="1"/>
    <col min="33" max="33" width="13.42578125" style="1" bestFit="1" customWidth="1"/>
    <col min="34" max="16384" width="11.42578125" style="1"/>
  </cols>
  <sheetData>
    <row r="8" spans="1:17" ht="15" customHeight="1" x14ac:dyDescent="0.35"/>
    <row r="9" spans="1:17" ht="15" customHeight="1" x14ac:dyDescent="0.35"/>
    <row r="10" spans="1:17" x14ac:dyDescent="0.3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5"/>
    </row>
    <row r="11" spans="1:17" ht="21" customHeight="1" x14ac:dyDescent="0.3">
      <c r="A11" s="38" t="s">
        <v>0</v>
      </c>
      <c r="B11" s="28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</row>
    <row r="12" spans="1:17" ht="31.5" customHeight="1" x14ac:dyDescent="0.3">
      <c r="A12" s="38"/>
      <c r="B12" s="24"/>
      <c r="C12" s="30">
        <v>44834</v>
      </c>
      <c r="D12" s="30">
        <v>44865</v>
      </c>
      <c r="E12" s="30">
        <v>44895</v>
      </c>
      <c r="F12" s="30">
        <v>44926</v>
      </c>
      <c r="G12" s="30">
        <v>44957</v>
      </c>
      <c r="H12" s="30">
        <v>44985</v>
      </c>
      <c r="I12" s="30">
        <v>45016</v>
      </c>
      <c r="J12" s="30">
        <v>45046</v>
      </c>
      <c r="K12" s="30">
        <v>45077</v>
      </c>
      <c r="L12" s="30">
        <v>45107</v>
      </c>
      <c r="M12" s="30">
        <v>45138</v>
      </c>
      <c r="N12" s="30">
        <v>45169</v>
      </c>
    </row>
    <row r="13" spans="1:17" ht="22.5" customHeight="1" thickBot="1" x14ac:dyDescent="0.35">
      <c r="A13" s="39"/>
      <c r="B13" s="24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7" ht="21.75" hidden="1" customHeight="1" x14ac:dyDescent="0.3">
      <c r="A14" s="8" t="s">
        <v>1</v>
      </c>
      <c r="B14" s="4"/>
      <c r="C14" s="7"/>
      <c r="D14" s="9"/>
      <c r="E14" s="9"/>
      <c r="F14" s="9"/>
      <c r="G14" s="10"/>
      <c r="H14" s="10"/>
      <c r="I14" s="10"/>
      <c r="J14" s="10"/>
      <c r="K14" s="10"/>
      <c r="L14" s="10"/>
      <c r="M14" s="10"/>
      <c r="N14" s="10"/>
    </row>
    <row r="15" spans="1:17" ht="47.25" customHeight="1" thickTop="1" thickBot="1" x14ac:dyDescent="0.35">
      <c r="A15" s="11" t="s">
        <v>1</v>
      </c>
      <c r="B15" s="5"/>
      <c r="C15" s="12">
        <v>116756959.35584401</v>
      </c>
      <c r="D15" s="12">
        <v>116309650.79601599</v>
      </c>
      <c r="E15" s="12">
        <v>114731608.86298861</v>
      </c>
      <c r="F15" s="12">
        <v>112657046.7509203</v>
      </c>
      <c r="G15" s="12">
        <v>113312092.6647508</v>
      </c>
      <c r="H15" s="12">
        <v>116251480.316448</v>
      </c>
      <c r="I15" s="12">
        <v>120954755.402796</v>
      </c>
      <c r="J15" s="12">
        <v>127394650.0158048</v>
      </c>
      <c r="K15" s="12">
        <v>131700884.30894341</v>
      </c>
      <c r="L15" s="12">
        <v>133455898.94397339</v>
      </c>
      <c r="M15" s="12">
        <v>134650680.25184801</v>
      </c>
      <c r="N15" s="12">
        <v>135814731.29427481</v>
      </c>
      <c r="O15" s="17"/>
      <c r="P15" s="17"/>
      <c r="Q15" s="17"/>
    </row>
    <row r="16" spans="1:17" ht="47.25" customHeight="1" thickTop="1" thickBot="1" x14ac:dyDescent="0.35">
      <c r="A16" s="13" t="s">
        <v>2</v>
      </c>
      <c r="B16" s="5"/>
      <c r="C16" s="14">
        <v>59856149.395712391</v>
      </c>
      <c r="D16" s="14">
        <v>59078571.719967999</v>
      </c>
      <c r="E16" s="14">
        <v>61209922.720723003</v>
      </c>
      <c r="F16" s="14">
        <v>64398132.848702185</v>
      </c>
      <c r="G16" s="14">
        <v>64962902.917585596</v>
      </c>
      <c r="H16" s="14">
        <v>59098117.8008959</v>
      </c>
      <c r="I16" s="14">
        <v>60524334.289631501</v>
      </c>
      <c r="J16" s="14">
        <v>58160199.819753297</v>
      </c>
      <c r="K16" s="14">
        <v>56324302.811109394</v>
      </c>
      <c r="L16" s="14">
        <v>57715181.5673021</v>
      </c>
      <c r="M16" s="14">
        <v>56705667.782343999</v>
      </c>
      <c r="N16" s="14">
        <v>58074085.490918003</v>
      </c>
      <c r="O16" s="17"/>
      <c r="P16" s="17"/>
      <c r="Q16" s="17"/>
    </row>
    <row r="17" spans="1:17" ht="47.25" customHeight="1" thickTop="1" thickBot="1" x14ac:dyDescent="0.35">
      <c r="A17" s="11" t="s">
        <v>3</v>
      </c>
      <c r="B17" s="5"/>
      <c r="C17" s="12">
        <v>39821354.553453408</v>
      </c>
      <c r="D17" s="12">
        <v>39343349.096575998</v>
      </c>
      <c r="E17" s="12">
        <v>39427868.602689207</v>
      </c>
      <c r="F17" s="12">
        <v>39643654.6188206</v>
      </c>
      <c r="G17" s="12">
        <v>39841429.508329205</v>
      </c>
      <c r="H17" s="12">
        <v>40188062.868329704</v>
      </c>
      <c r="I17" s="12">
        <v>40795590.935926497</v>
      </c>
      <c r="J17" s="12">
        <v>42312559.5537536</v>
      </c>
      <c r="K17" s="12">
        <v>42290512.602149799</v>
      </c>
      <c r="L17" s="12">
        <v>42434535.632558897</v>
      </c>
      <c r="M17" s="12">
        <v>42194593.274017997</v>
      </c>
      <c r="N17" s="12">
        <v>43384979.468624398</v>
      </c>
      <c r="O17" s="17"/>
      <c r="P17" s="17"/>
      <c r="Q17" s="17"/>
    </row>
    <row r="18" spans="1:17" ht="47.25" customHeight="1" thickTop="1" thickBot="1" x14ac:dyDescent="0.35">
      <c r="A18" s="13" t="s">
        <v>4</v>
      </c>
      <c r="B18" s="5"/>
      <c r="C18" s="14">
        <v>121527718.2585192</v>
      </c>
      <c r="D18" s="14">
        <v>120021324.238416</v>
      </c>
      <c r="E18" s="14">
        <v>120177301.51315698</v>
      </c>
      <c r="F18" s="14">
        <v>117967300.07660441</v>
      </c>
      <c r="G18" s="14">
        <v>120491280.8339698</v>
      </c>
      <c r="H18" s="14">
        <v>116321995.34422411</v>
      </c>
      <c r="I18" s="14">
        <v>116287511.950094</v>
      </c>
      <c r="J18" s="14">
        <v>117659640.08206521</v>
      </c>
      <c r="K18" s="14">
        <v>116658515.63318582</v>
      </c>
      <c r="L18" s="14">
        <v>114659027.41951409</v>
      </c>
      <c r="M18" s="14">
        <v>112955159.913046</v>
      </c>
      <c r="N18" s="14">
        <v>111513775.42486441</v>
      </c>
      <c r="O18" s="17"/>
      <c r="P18" s="17"/>
      <c r="Q18" s="17"/>
    </row>
    <row r="19" spans="1:17" ht="47.25" customHeight="1" thickTop="1" thickBot="1" x14ac:dyDescent="0.35">
      <c r="A19" s="11" t="s">
        <v>5</v>
      </c>
      <c r="B19" s="5"/>
      <c r="C19" s="12">
        <v>1206020.3001968004</v>
      </c>
      <c r="D19" s="12">
        <v>1267445.5077440001</v>
      </c>
      <c r="E19" s="12">
        <v>1340020.4737968002</v>
      </c>
      <c r="F19" s="12">
        <v>2084801.7505764002</v>
      </c>
      <c r="G19" s="12">
        <v>1388941.4309448004</v>
      </c>
      <c r="H19" s="12">
        <v>1390866.4205228002</v>
      </c>
      <c r="I19" s="12">
        <v>1477040.741926</v>
      </c>
      <c r="J19" s="12">
        <v>1410940.6126563</v>
      </c>
      <c r="K19" s="12">
        <v>1419744.4275288002</v>
      </c>
      <c r="L19" s="12">
        <v>1465184.3806864002</v>
      </c>
      <c r="M19" s="12">
        <v>1463554.475968</v>
      </c>
      <c r="N19" s="12">
        <v>1465717.9243584001</v>
      </c>
      <c r="O19" s="17"/>
      <c r="P19" s="17"/>
      <c r="Q19" s="17"/>
    </row>
    <row r="20" spans="1:17" ht="47.25" customHeight="1" thickTop="1" thickBot="1" x14ac:dyDescent="0.35">
      <c r="A20" s="13" t="s">
        <v>6</v>
      </c>
      <c r="B20" s="5"/>
      <c r="C20" s="14">
        <v>31306495.046073295</v>
      </c>
      <c r="D20" s="14">
        <v>32213597.135063998</v>
      </c>
      <c r="E20" s="14">
        <v>32800158.846175805</v>
      </c>
      <c r="F20" s="14">
        <v>36406691.630565897</v>
      </c>
      <c r="G20" s="14">
        <v>38909337.612507202</v>
      </c>
      <c r="H20" s="14">
        <v>39949036.8015275</v>
      </c>
      <c r="I20" s="14">
        <v>42089880.353720002</v>
      </c>
      <c r="J20" s="14">
        <v>43118852.192072503</v>
      </c>
      <c r="K20" s="14">
        <v>44278963.791414998</v>
      </c>
      <c r="L20" s="14">
        <v>44936795.267901503</v>
      </c>
      <c r="M20" s="14">
        <v>45719636.015320003</v>
      </c>
      <c r="N20" s="14">
        <v>46364928.854255997</v>
      </c>
      <c r="O20" s="17"/>
      <c r="P20" s="17"/>
      <c r="Q20" s="17"/>
    </row>
    <row r="21" spans="1:17" ht="47.25" customHeight="1" thickTop="1" thickBot="1" x14ac:dyDescent="0.35">
      <c r="A21" s="11" t="s">
        <v>7</v>
      </c>
      <c r="B21" s="5"/>
      <c r="C21" s="12">
        <v>18785528.713759296</v>
      </c>
      <c r="D21" s="12">
        <v>19006698.414408818</v>
      </c>
      <c r="E21" s="12">
        <v>18931252.046668787</v>
      </c>
      <c r="F21" s="12">
        <v>18793071.402762182</v>
      </c>
      <c r="G21" s="12">
        <v>18735846.460561655</v>
      </c>
      <c r="H21" s="12">
        <v>17987098.723132603</v>
      </c>
      <c r="I21" s="12">
        <v>18814260.041767001</v>
      </c>
      <c r="J21" s="12">
        <v>18635834.013722204</v>
      </c>
      <c r="K21" s="12">
        <v>18367335.830859598</v>
      </c>
      <c r="L21" s="12">
        <v>17210113.8661738</v>
      </c>
      <c r="M21" s="12">
        <v>17052333.499556001</v>
      </c>
      <c r="N21" s="12">
        <v>17687747.356176797</v>
      </c>
      <c r="O21" s="17"/>
      <c r="P21" s="17"/>
      <c r="Q21" s="17"/>
    </row>
    <row r="22" spans="1:17" ht="47.25" customHeight="1" thickTop="1" thickBot="1" x14ac:dyDescent="0.35">
      <c r="A22" s="13" t="s">
        <v>8</v>
      </c>
      <c r="B22" s="5"/>
      <c r="C22" s="14">
        <v>4122257.5622089994</v>
      </c>
      <c r="D22" s="14">
        <v>4672177.1841759998</v>
      </c>
      <c r="E22" s="14">
        <v>5300653.1466956018</v>
      </c>
      <c r="F22" s="14">
        <v>1245008.3685268001</v>
      </c>
      <c r="G22" s="14">
        <v>1982269.9540682</v>
      </c>
      <c r="H22" s="14">
        <v>3380553.3908374999</v>
      </c>
      <c r="I22" s="14">
        <v>3165566.0601515002</v>
      </c>
      <c r="J22" s="14">
        <v>1328080.2695259999</v>
      </c>
      <c r="K22" s="14">
        <v>1926521.2003767998</v>
      </c>
      <c r="L22" s="14">
        <v>3475669.5200388003</v>
      </c>
      <c r="M22" s="14">
        <v>7349951.0339620002</v>
      </c>
      <c r="N22" s="14">
        <v>6005623.343142</v>
      </c>
      <c r="O22" s="17"/>
      <c r="P22" s="17"/>
      <c r="Q22" s="17"/>
    </row>
    <row r="23" spans="1:17" ht="47.25" customHeight="1" thickTop="1" thickBot="1" x14ac:dyDescent="0.35">
      <c r="A23" s="11" t="s">
        <v>9</v>
      </c>
      <c r="B23" s="5"/>
      <c r="C23" s="12">
        <v>2891242.3369359998</v>
      </c>
      <c r="D23" s="12">
        <v>2904048.2188800001</v>
      </c>
      <c r="E23" s="12">
        <v>2872773.7287360001</v>
      </c>
      <c r="F23" s="12">
        <v>2875943.5049279998</v>
      </c>
      <c r="G23" s="12">
        <v>2958194.8706959998</v>
      </c>
      <c r="H23" s="12">
        <v>2385297.6332804998</v>
      </c>
      <c r="I23" s="12">
        <v>2433458.2266225</v>
      </c>
      <c r="J23" s="12">
        <v>2842183.3270085002</v>
      </c>
      <c r="K23" s="12">
        <v>2864769.1182030002</v>
      </c>
      <c r="L23" s="12">
        <v>2880928.6460215002</v>
      </c>
      <c r="M23" s="12">
        <v>2896557.5198300001</v>
      </c>
      <c r="N23" s="12">
        <v>2965527.666154</v>
      </c>
      <c r="O23" s="17"/>
      <c r="P23" s="17"/>
      <c r="Q23" s="17"/>
    </row>
    <row r="24" spans="1:17" ht="47.25" customHeight="1" thickTop="1" thickBot="1" x14ac:dyDescent="0.35">
      <c r="A24" s="13" t="s">
        <v>10</v>
      </c>
      <c r="B24" s="5"/>
      <c r="C24" s="14">
        <v>4448555.9346627006</v>
      </c>
      <c r="D24" s="14">
        <v>5063627.4707760001</v>
      </c>
      <c r="E24" s="14">
        <v>4990318.7835622011</v>
      </c>
      <c r="F24" s="14">
        <v>4889203.9660281008</v>
      </c>
      <c r="G24" s="14">
        <v>5651173.6360742012</v>
      </c>
      <c r="H24" s="14">
        <v>5716586.1678122012</v>
      </c>
      <c r="I24" s="14">
        <v>6192843.4463989995</v>
      </c>
      <c r="J24" s="14">
        <v>6466839.7231083997</v>
      </c>
      <c r="K24" s="14">
        <v>6926187.0259571997</v>
      </c>
      <c r="L24" s="14">
        <v>5740093.3436766006</v>
      </c>
      <c r="M24" s="14">
        <v>5568207.8295919998</v>
      </c>
      <c r="N24" s="14">
        <v>6066537.8251696005</v>
      </c>
      <c r="O24" s="17"/>
      <c r="P24" s="17"/>
      <c r="Q24" s="17"/>
    </row>
    <row r="25" spans="1:17" ht="47.25" customHeight="1" thickTop="1" thickBot="1" x14ac:dyDescent="0.35">
      <c r="A25" s="11" t="s">
        <v>11</v>
      </c>
      <c r="B25" s="5"/>
      <c r="C25" s="12">
        <v>3113632.5418640999</v>
      </c>
      <c r="D25" s="12">
        <v>4114662.1097280001</v>
      </c>
      <c r="E25" s="12">
        <v>1816846.1974412003</v>
      </c>
      <c r="F25" s="12">
        <v>827585.99374010006</v>
      </c>
      <c r="G25" s="12">
        <v>1246729.6557846002</v>
      </c>
      <c r="H25" s="12">
        <v>1750783.4770562002</v>
      </c>
      <c r="I25" s="12">
        <v>2409299.9398030001</v>
      </c>
      <c r="J25" s="12">
        <v>2161766.8297947999</v>
      </c>
      <c r="K25" s="12">
        <v>2530252.9250944001</v>
      </c>
      <c r="L25" s="12">
        <v>3138309.7898577992</v>
      </c>
      <c r="M25" s="12">
        <v>3258166.0693160002</v>
      </c>
      <c r="N25" s="12">
        <v>2641163.5658035995</v>
      </c>
      <c r="O25" s="17"/>
      <c r="P25" s="17"/>
      <c r="Q25" s="17"/>
    </row>
    <row r="26" spans="1:17" ht="47.25" customHeight="1" thickTop="1" thickBot="1" x14ac:dyDescent="0.35">
      <c r="A26" s="13" t="s">
        <v>12</v>
      </c>
      <c r="B26" s="5"/>
      <c r="C26" s="14">
        <v>1387182.2968306001</v>
      </c>
      <c r="D26" s="14">
        <v>1311293.618432</v>
      </c>
      <c r="E26" s="14">
        <v>1264985.699543</v>
      </c>
      <c r="F26" s="14">
        <v>1231336.8984109999</v>
      </c>
      <c r="G26" s="14">
        <v>1222802.5682339999</v>
      </c>
      <c r="H26" s="14">
        <v>1200086.7794482</v>
      </c>
      <c r="I26" s="14">
        <v>1250810.878025</v>
      </c>
      <c r="J26" s="14">
        <v>1244691.8631750001</v>
      </c>
      <c r="K26" s="14">
        <v>1219058.3640602001</v>
      </c>
      <c r="L26" s="14">
        <v>1169810.28902</v>
      </c>
      <c r="M26" s="14">
        <v>1156128.1932000001</v>
      </c>
      <c r="N26" s="14">
        <v>1149643.1124400001</v>
      </c>
      <c r="O26" s="17"/>
      <c r="P26" s="17"/>
      <c r="Q26" s="17"/>
    </row>
    <row r="27" spans="1:17" ht="47.25" customHeight="1" thickTop="1" thickBot="1" x14ac:dyDescent="0.35">
      <c r="A27" s="11" t="s">
        <v>13</v>
      </c>
      <c r="B27" s="5"/>
      <c r="C27" s="12">
        <v>651739.09196940006</v>
      </c>
      <c r="D27" s="12">
        <v>726834.67515200004</v>
      </c>
      <c r="E27" s="12">
        <v>793388.07866440003</v>
      </c>
      <c r="F27" s="12">
        <v>802239.27265619999</v>
      </c>
      <c r="G27" s="12">
        <v>852932.51884839998</v>
      </c>
      <c r="H27" s="12">
        <v>861490.47814999998</v>
      </c>
      <c r="I27" s="12">
        <v>888041.63824999996</v>
      </c>
      <c r="J27" s="12">
        <v>952146.12994999997</v>
      </c>
      <c r="K27" s="12">
        <v>931750.94310000003</v>
      </c>
      <c r="L27" s="12">
        <v>940362.63815000001</v>
      </c>
      <c r="M27" s="12">
        <v>940550.53300000005</v>
      </c>
      <c r="N27" s="12">
        <v>917586.70539999998</v>
      </c>
      <c r="O27" s="17"/>
      <c r="P27" s="17"/>
      <c r="Q27" s="17"/>
    </row>
    <row r="28" spans="1:17" ht="55.5" thickTop="1" thickBot="1" x14ac:dyDescent="0.35">
      <c r="A28" s="15" t="s">
        <v>14</v>
      </c>
      <c r="B28" s="5"/>
      <c r="C28" s="14">
        <v>364366.21655000001</v>
      </c>
      <c r="D28" s="14">
        <v>343081.22399999999</v>
      </c>
      <c r="E28" s="14">
        <v>296948.88179999997</v>
      </c>
      <c r="F28" s="14">
        <v>260482.87275000001</v>
      </c>
      <c r="G28" s="14">
        <v>229196.3634</v>
      </c>
      <c r="H28" s="14">
        <v>224739.807</v>
      </c>
      <c r="I28" s="14">
        <v>246056.60875000001</v>
      </c>
      <c r="J28" s="14">
        <v>251080.9485</v>
      </c>
      <c r="K28" s="14">
        <v>359153.16</v>
      </c>
      <c r="L28" s="14">
        <v>284565.7795</v>
      </c>
      <c r="M28" s="14">
        <v>457820.76500000001</v>
      </c>
      <c r="N28" s="14">
        <v>345519.00099999999</v>
      </c>
      <c r="O28" s="17"/>
      <c r="P28" s="17"/>
      <c r="Q28" s="17"/>
    </row>
    <row r="29" spans="1:17" ht="47.25" customHeight="1" thickTop="1" thickBot="1" x14ac:dyDescent="0.35">
      <c r="A29" s="11" t="s">
        <v>15</v>
      </c>
      <c r="B29" s="5"/>
      <c r="C29" s="12">
        <v>502397.20783609996</v>
      </c>
      <c r="D29" s="12">
        <v>472348.775264</v>
      </c>
      <c r="E29" s="12">
        <v>669933.23262540007</v>
      </c>
      <c r="F29" s="12">
        <v>431625.62369410001</v>
      </c>
      <c r="G29" s="12">
        <v>440392.501934</v>
      </c>
      <c r="H29" s="12">
        <v>531539.93893800001</v>
      </c>
      <c r="I29" s="12">
        <v>418537.88163750002</v>
      </c>
      <c r="J29" s="12">
        <v>512355.51954070001</v>
      </c>
      <c r="K29" s="12">
        <v>496815.59046480007</v>
      </c>
      <c r="L29" s="12">
        <v>502935.1218508</v>
      </c>
      <c r="M29" s="12">
        <v>476099.90765800001</v>
      </c>
      <c r="N29" s="12">
        <v>372017.25549920002</v>
      </c>
      <c r="O29" s="17"/>
      <c r="P29" s="17"/>
      <c r="Q29" s="17"/>
    </row>
    <row r="30" spans="1:17" ht="47.25" customHeight="1" thickTop="1" thickBot="1" x14ac:dyDescent="0.35">
      <c r="A30" s="13" t="s">
        <v>16</v>
      </c>
      <c r="B30" s="5"/>
      <c r="C30" s="14">
        <v>220163.34360190001</v>
      </c>
      <c r="D30" s="14">
        <v>222131.103752</v>
      </c>
      <c r="E30" s="14">
        <v>211265.66949939998</v>
      </c>
      <c r="F30" s="14">
        <v>196195.99717370002</v>
      </c>
      <c r="G30" s="14">
        <v>193543.4873834</v>
      </c>
      <c r="H30" s="14">
        <v>184760.30979</v>
      </c>
      <c r="I30" s="14">
        <v>176567.99635</v>
      </c>
      <c r="J30" s="14">
        <v>176649.62620999999</v>
      </c>
      <c r="K30" s="14">
        <v>171331.42178</v>
      </c>
      <c r="L30" s="14">
        <v>166401.853065</v>
      </c>
      <c r="M30" s="14">
        <v>164142.91529999999</v>
      </c>
      <c r="N30" s="14">
        <v>157076.71273999999</v>
      </c>
      <c r="O30" s="17"/>
      <c r="P30" s="17"/>
      <c r="Q30" s="17"/>
    </row>
    <row r="31" spans="1:17" ht="47.25" customHeight="1" thickTop="1" thickBot="1" x14ac:dyDescent="0.35">
      <c r="A31" s="11" t="s">
        <v>17</v>
      </c>
      <c r="B31" s="5"/>
      <c r="C31" s="12">
        <v>371369.14318000001</v>
      </c>
      <c r="D31" s="12">
        <v>376284.4008</v>
      </c>
      <c r="E31" s="12">
        <v>374252.65905999998</v>
      </c>
      <c r="F31" s="12">
        <v>372550.44673000003</v>
      </c>
      <c r="G31" s="12">
        <v>371014.74635999999</v>
      </c>
      <c r="H31" s="12">
        <v>385279.74621000001</v>
      </c>
      <c r="I31" s="12">
        <v>465694.37695000001</v>
      </c>
      <c r="J31" s="12">
        <v>470507.33424499998</v>
      </c>
      <c r="K31" s="12">
        <v>462602.00309999997</v>
      </c>
      <c r="L31" s="12">
        <v>504341.44704</v>
      </c>
      <c r="M31" s="12">
        <v>501592.10479999997</v>
      </c>
      <c r="N31" s="12">
        <v>553787.32979999995</v>
      </c>
      <c r="O31" s="17"/>
      <c r="P31" s="17"/>
      <c r="Q31" s="17"/>
    </row>
    <row r="32" spans="1:17" ht="47.25" customHeight="1" thickTop="1" thickBot="1" x14ac:dyDescent="0.35">
      <c r="A32" s="13" t="s">
        <v>18</v>
      </c>
      <c r="B32" s="5"/>
      <c r="C32" s="14">
        <v>4000</v>
      </c>
      <c r="D32" s="14">
        <v>4000</v>
      </c>
      <c r="E32" s="14">
        <v>4000</v>
      </c>
      <c r="F32" s="14">
        <v>4000</v>
      </c>
      <c r="G32" s="14">
        <v>3000</v>
      </c>
      <c r="H32" s="14">
        <v>3000</v>
      </c>
      <c r="I32" s="14">
        <v>3000</v>
      </c>
      <c r="J32" s="14">
        <v>3000</v>
      </c>
      <c r="K32" s="14">
        <v>3000</v>
      </c>
      <c r="L32" s="14">
        <v>3000</v>
      </c>
      <c r="M32" s="14">
        <v>0</v>
      </c>
      <c r="N32" s="14">
        <v>0</v>
      </c>
      <c r="O32" s="17"/>
      <c r="P32" s="17"/>
      <c r="Q32" s="17"/>
    </row>
    <row r="33" spans="1:17" ht="47.25" customHeight="1" thickTop="1" thickBot="1" x14ac:dyDescent="0.35">
      <c r="A33" s="11" t="s">
        <v>19</v>
      </c>
      <c r="B33" s="5"/>
      <c r="C33" s="12">
        <v>36162.370999999999</v>
      </c>
      <c r="D33" s="12">
        <v>35193.68</v>
      </c>
      <c r="E33" s="12">
        <v>35219.546000000002</v>
      </c>
      <c r="F33" s="12">
        <v>35243.932999999997</v>
      </c>
      <c r="G33" s="12">
        <v>35277.106</v>
      </c>
      <c r="H33" s="12">
        <v>32000</v>
      </c>
      <c r="I33" s="12">
        <v>32000</v>
      </c>
      <c r="J33" s="12">
        <v>32000</v>
      </c>
      <c r="K33" s="12">
        <v>42383.258000000002</v>
      </c>
      <c r="L33" s="12">
        <v>32000</v>
      </c>
      <c r="M33" s="12">
        <v>32000</v>
      </c>
      <c r="N33" s="12">
        <v>32000</v>
      </c>
      <c r="O33" s="17"/>
      <c r="P33" s="17"/>
      <c r="Q33" s="17"/>
    </row>
    <row r="34" spans="1:17" ht="47.25" customHeight="1" thickTop="1" thickBot="1" x14ac:dyDescent="0.35">
      <c r="A34" s="13" t="s">
        <v>20</v>
      </c>
      <c r="B34" s="5"/>
      <c r="C34" s="14">
        <v>70891.62874</v>
      </c>
      <c r="D34" s="14">
        <v>69963.984800000006</v>
      </c>
      <c r="E34" s="14">
        <v>70602.469060000003</v>
      </c>
      <c r="F34" s="14">
        <v>68641.732130000004</v>
      </c>
      <c r="G34" s="14">
        <v>67695.140660000005</v>
      </c>
      <c r="H34" s="14">
        <v>65270.867010000002</v>
      </c>
      <c r="I34" s="14">
        <v>69605.878450000004</v>
      </c>
      <c r="J34" s="14">
        <v>63625.497470000002</v>
      </c>
      <c r="K34" s="14">
        <v>58068.705900000001</v>
      </c>
      <c r="L34" s="14">
        <v>56490.15984</v>
      </c>
      <c r="M34" s="14">
        <v>57496.340799999998</v>
      </c>
      <c r="N34" s="14">
        <v>56503.103040000002</v>
      </c>
      <c r="O34" s="17"/>
      <c r="P34" s="17"/>
      <c r="Q34" s="17"/>
    </row>
    <row r="35" spans="1:17" ht="47.25" customHeight="1" thickTop="1" thickBot="1" x14ac:dyDescent="0.35">
      <c r="A35" s="11" t="s">
        <v>21</v>
      </c>
      <c r="B35" s="5"/>
      <c r="C35" s="12">
        <v>38607681.798331499</v>
      </c>
      <c r="D35" s="12">
        <v>43240578.252520002</v>
      </c>
      <c r="E35" s="12">
        <v>45280855.212968998</v>
      </c>
      <c r="F35" s="12">
        <v>45426028.194224499</v>
      </c>
      <c r="G35" s="12">
        <v>45489389.503308997</v>
      </c>
      <c r="H35" s="12">
        <v>45579227.599736497</v>
      </c>
      <c r="I35" s="12">
        <v>42355988.122642502</v>
      </c>
      <c r="J35" s="12">
        <v>42445977.663340501</v>
      </c>
      <c r="K35" s="12">
        <v>46057311.817279004</v>
      </c>
      <c r="L35" s="12">
        <v>47957671.840699494</v>
      </c>
      <c r="M35" s="12">
        <v>50197117.623190001</v>
      </c>
      <c r="N35" s="12">
        <v>53614789.095521994</v>
      </c>
      <c r="O35" s="17"/>
      <c r="P35" s="17"/>
      <c r="Q35" s="17"/>
    </row>
    <row r="36" spans="1:17" ht="55.5" customHeight="1" thickTop="1" x14ac:dyDescent="0.3">
      <c r="A36" s="23" t="s">
        <v>22</v>
      </c>
      <c r="B36" s="24"/>
      <c r="C36" s="25">
        <v>446051867.09726971</v>
      </c>
      <c r="D36" s="25">
        <v>450796861.60647285</v>
      </c>
      <c r="E36" s="25">
        <v>452600176.37185538</v>
      </c>
      <c r="F36" s="25">
        <v>450616785.88294446</v>
      </c>
      <c r="G36" s="25">
        <v>458385443.48140091</v>
      </c>
      <c r="H36" s="25">
        <v>453487274.47034979</v>
      </c>
      <c r="I36" s="25">
        <v>461050844.76989204</v>
      </c>
      <c r="J36" s="25">
        <v>467643581.02169681</v>
      </c>
      <c r="K36" s="25">
        <v>475089464.9385072</v>
      </c>
      <c r="L36" s="25">
        <v>478729317.50687021</v>
      </c>
      <c r="M36" s="25">
        <v>483797456.04774797</v>
      </c>
      <c r="N36" s="25">
        <v>489183740.52918315</v>
      </c>
    </row>
    <row r="37" spans="1:17" x14ac:dyDescent="0.35">
      <c r="A37" s="16" t="s">
        <v>23</v>
      </c>
    </row>
    <row r="38" spans="1:17" ht="21" customHeight="1" x14ac:dyDescent="0.35"/>
    <row r="39" spans="1:17" ht="21" customHeight="1" x14ac:dyDescent="0.35"/>
    <row r="40" spans="1:17" ht="21" customHeight="1" x14ac:dyDescent="0.35"/>
    <row r="41" spans="1:17" ht="21" customHeight="1" x14ac:dyDescent="0.35"/>
    <row r="42" spans="1:17" ht="21" customHeight="1" x14ac:dyDescent="0.35"/>
    <row r="43" spans="1:17" ht="21" customHeight="1" x14ac:dyDescent="0.35"/>
    <row r="44" spans="1:17" ht="21" customHeight="1" x14ac:dyDescent="0.35"/>
    <row r="45" spans="1:17" ht="21" customHeight="1" x14ac:dyDescent="0.35"/>
    <row r="46" spans="1:17" ht="21" customHeight="1" x14ac:dyDescent="0.35"/>
    <row r="47" spans="1:17" ht="21" customHeight="1" x14ac:dyDescent="0.35"/>
    <row r="48" spans="1:17" ht="21" customHeight="1" x14ac:dyDescent="0.35"/>
    <row r="49" spans="1:23" ht="21" customHeight="1" x14ac:dyDescent="0.35"/>
    <row r="50" spans="1:23" ht="21" customHeight="1" x14ac:dyDescent="0.35"/>
    <row r="51" spans="1:23" ht="21" customHeight="1" x14ac:dyDescent="0.35"/>
    <row r="52" spans="1:23" ht="21" customHeight="1" x14ac:dyDescent="0.35"/>
    <row r="53" spans="1:23" ht="21" customHeight="1" x14ac:dyDescent="0.35"/>
    <row r="54" spans="1:23" ht="21" customHeight="1" x14ac:dyDescent="0.35"/>
    <row r="55" spans="1:23" ht="21" customHeight="1" x14ac:dyDescent="0.35"/>
    <row r="56" spans="1:23" ht="21" customHeight="1" x14ac:dyDescent="0.35"/>
    <row r="57" spans="1:23" ht="21" customHeight="1" x14ac:dyDescent="0.3">
      <c r="A57" s="38" t="s">
        <v>0</v>
      </c>
      <c r="B57" s="28"/>
      <c r="C57" s="30"/>
      <c r="D57" s="30"/>
      <c r="E57" s="30"/>
      <c r="F57" s="30"/>
      <c r="G57" s="30"/>
      <c r="H57" s="30"/>
      <c r="I57" s="30"/>
      <c r="J57" s="30"/>
      <c r="K57" s="30"/>
      <c r="L57" s="29"/>
      <c r="M57" s="29"/>
      <c r="N57" s="29"/>
    </row>
    <row r="58" spans="1:23" ht="31.5" customHeight="1" x14ac:dyDescent="0.3">
      <c r="A58" s="38"/>
      <c r="B58" s="24"/>
      <c r="C58" s="30">
        <v>44469</v>
      </c>
      <c r="D58" s="30">
        <v>44500</v>
      </c>
      <c r="E58" s="30">
        <v>44530</v>
      </c>
      <c r="F58" s="30">
        <v>44561</v>
      </c>
      <c r="G58" s="30">
        <v>44592</v>
      </c>
      <c r="H58" s="30">
        <v>44620</v>
      </c>
      <c r="I58" s="30">
        <v>44651</v>
      </c>
      <c r="J58" s="30">
        <v>44681</v>
      </c>
      <c r="K58" s="30">
        <v>44712</v>
      </c>
      <c r="L58" s="30">
        <v>44742</v>
      </c>
      <c r="M58" s="30">
        <v>44773</v>
      </c>
      <c r="N58" s="30">
        <v>44804</v>
      </c>
    </row>
    <row r="59" spans="1:23" ht="22.5" customHeight="1" thickBot="1" x14ac:dyDescent="0.35">
      <c r="A59" s="39"/>
      <c r="B59" s="24"/>
      <c r="C59" s="32"/>
      <c r="D59" s="32"/>
      <c r="E59" s="32"/>
      <c r="F59" s="32"/>
      <c r="G59" s="32"/>
      <c r="H59" s="32"/>
      <c r="I59" s="32"/>
      <c r="J59" s="32"/>
      <c r="K59" s="31"/>
      <c r="L59" s="31"/>
      <c r="M59" s="31"/>
      <c r="N59" s="31"/>
    </row>
    <row r="60" spans="1:23" ht="47.25" customHeight="1" thickTop="1" thickBot="1" x14ac:dyDescent="0.35">
      <c r="A60" s="11" t="s">
        <v>1</v>
      </c>
      <c r="B60" s="5"/>
      <c r="C60" s="12">
        <v>107938141.83712241</v>
      </c>
      <c r="D60" s="12">
        <v>109563599.27569</v>
      </c>
      <c r="E60" s="12">
        <v>110166143.06465971</v>
      </c>
      <c r="F60" s="12">
        <v>109330109.2774401</v>
      </c>
      <c r="G60" s="12">
        <v>111202145.61835369</v>
      </c>
      <c r="H60" s="12">
        <v>112170201.5924696</v>
      </c>
      <c r="I60" s="12">
        <v>113796668.16732159</v>
      </c>
      <c r="J60" s="12">
        <v>117664118.6275783</v>
      </c>
      <c r="K60" s="12">
        <v>117262933.9483902</v>
      </c>
      <c r="L60" s="12">
        <v>115917608.64923158</v>
      </c>
      <c r="M60" s="12">
        <v>114193580.9325407</v>
      </c>
      <c r="N60" s="12">
        <v>115361349.33876361</v>
      </c>
      <c r="U60" s="17"/>
      <c r="V60" s="17"/>
      <c r="W60" s="17"/>
    </row>
    <row r="61" spans="1:23" ht="47.25" customHeight="1" thickTop="1" thickBot="1" x14ac:dyDescent="0.35">
      <c r="A61" s="13" t="s">
        <v>2</v>
      </c>
      <c r="B61" s="5"/>
      <c r="C61" s="14">
        <v>55480505.676305592</v>
      </c>
      <c r="D61" s="14">
        <v>58270375.605005004</v>
      </c>
      <c r="E61" s="14">
        <v>58881989.638000503</v>
      </c>
      <c r="F61" s="14">
        <v>60355009.239314288</v>
      </c>
      <c r="G61" s="14">
        <v>61298531.856247194</v>
      </c>
      <c r="H61" s="14">
        <v>60374147.456524692</v>
      </c>
      <c r="I61" s="14">
        <v>61776791.538467199</v>
      </c>
      <c r="J61" s="14">
        <v>63052630.659580402</v>
      </c>
      <c r="K61" s="14">
        <v>57654596.516682401</v>
      </c>
      <c r="L61" s="14">
        <v>59066228.283186398</v>
      </c>
      <c r="M61" s="14">
        <v>64219201.011844896</v>
      </c>
      <c r="N61" s="14">
        <v>63011733.585618205</v>
      </c>
    </row>
    <row r="62" spans="1:23" ht="47.25" customHeight="1" thickTop="1" thickBot="1" x14ac:dyDescent="0.35">
      <c r="A62" s="11" t="s">
        <v>3</v>
      </c>
      <c r="B62" s="5"/>
      <c r="C62" s="12">
        <v>35975632.764438406</v>
      </c>
      <c r="D62" s="12">
        <v>36491388.443861999</v>
      </c>
      <c r="E62" s="12">
        <v>36770127.602652796</v>
      </c>
      <c r="F62" s="12">
        <v>37833160.896026798</v>
      </c>
      <c r="G62" s="12">
        <v>37670517.451660603</v>
      </c>
      <c r="H62" s="12">
        <v>38214130.738427795</v>
      </c>
      <c r="I62" s="12">
        <v>38334040.928166397</v>
      </c>
      <c r="J62" s="12">
        <v>38675367.386638999</v>
      </c>
      <c r="K62" s="12">
        <v>38428180.239224203</v>
      </c>
      <c r="L62" s="12">
        <v>38202269.434084401</v>
      </c>
      <c r="M62" s="12">
        <v>39919804.442605808</v>
      </c>
      <c r="N62" s="12">
        <v>39785665.3044184</v>
      </c>
    </row>
    <row r="63" spans="1:23" ht="47.25" customHeight="1" thickTop="1" thickBot="1" x14ac:dyDescent="0.35">
      <c r="A63" s="13" t="s">
        <v>4</v>
      </c>
      <c r="B63" s="5"/>
      <c r="C63" s="14">
        <v>100269027.25864521</v>
      </c>
      <c r="D63" s="14">
        <v>100000430.500026</v>
      </c>
      <c r="E63" s="14">
        <v>98497755.91716671</v>
      </c>
      <c r="F63" s="14">
        <v>98530935.008161813</v>
      </c>
      <c r="G63" s="14">
        <v>98548722.077172607</v>
      </c>
      <c r="H63" s="14">
        <v>100128884.98745899</v>
      </c>
      <c r="I63" s="14">
        <v>103408465.61666641</v>
      </c>
      <c r="J63" s="14">
        <v>104155328.29784688</v>
      </c>
      <c r="K63" s="14">
        <v>107294900.88982479</v>
      </c>
      <c r="L63" s="14">
        <v>111050389.788755</v>
      </c>
      <c r="M63" s="14">
        <v>113269726.7582337</v>
      </c>
      <c r="N63" s="14">
        <v>118957811.37375529</v>
      </c>
    </row>
    <row r="64" spans="1:23" ht="47.25" customHeight="1" thickTop="1" thickBot="1" x14ac:dyDescent="0.35">
      <c r="A64" s="11" t="s">
        <v>5</v>
      </c>
      <c r="B64" s="5"/>
      <c r="C64" s="12">
        <v>2085399.3560496001</v>
      </c>
      <c r="D64" s="12">
        <v>2116999.8526280001</v>
      </c>
      <c r="E64" s="12">
        <v>2163826.6755228997</v>
      </c>
      <c r="F64" s="12">
        <v>915646.53150459996</v>
      </c>
      <c r="G64" s="12">
        <v>1038801.7108582</v>
      </c>
      <c r="H64" s="12">
        <v>1050186.4739085999</v>
      </c>
      <c r="I64" s="12">
        <v>1056955.5460672001</v>
      </c>
      <c r="J64" s="12">
        <v>1080158.8314062001</v>
      </c>
      <c r="K64" s="12">
        <v>1073283.1114548</v>
      </c>
      <c r="L64" s="12">
        <v>1083789.1192627999</v>
      </c>
      <c r="M64" s="12">
        <v>1096259.2551887999</v>
      </c>
      <c r="N64" s="12">
        <v>1102979.9003055999</v>
      </c>
    </row>
    <row r="65" spans="1:14" ht="47.25" customHeight="1" thickTop="1" thickBot="1" x14ac:dyDescent="0.35">
      <c r="A65" s="13" t="s">
        <v>6</v>
      </c>
      <c r="B65" s="5"/>
      <c r="C65" s="14">
        <v>22923542.384385195</v>
      </c>
      <c r="D65" s="14">
        <v>23143893.9615965</v>
      </c>
      <c r="E65" s="14">
        <v>23611920.4578171</v>
      </c>
      <c r="F65" s="14">
        <v>23947925.902314302</v>
      </c>
      <c r="G65" s="14">
        <v>24370384.9822612</v>
      </c>
      <c r="H65" s="14">
        <v>25266529.975107599</v>
      </c>
      <c r="I65" s="14">
        <v>26223936.104750399</v>
      </c>
      <c r="J65" s="14">
        <v>26942531.627141397</v>
      </c>
      <c r="K65" s="14">
        <v>27754794.367149796</v>
      </c>
      <c r="L65" s="14">
        <v>28563795.330077797</v>
      </c>
      <c r="M65" s="14">
        <v>29392885.868965298</v>
      </c>
      <c r="N65" s="14">
        <v>30108551.366286103</v>
      </c>
    </row>
    <row r="66" spans="1:14" ht="47.25" customHeight="1" thickTop="1" thickBot="1" x14ac:dyDescent="0.35">
      <c r="A66" s="11" t="s">
        <v>7</v>
      </c>
      <c r="B66" s="5"/>
      <c r="C66" s="12">
        <v>15706410.327181567</v>
      </c>
      <c r="D66" s="12">
        <v>15689804.95351937</v>
      </c>
      <c r="E66" s="12">
        <v>16659648.768029187</v>
      </c>
      <c r="F66" s="12">
        <v>16664539.821040487</v>
      </c>
      <c r="G66" s="12">
        <v>16833645.893468793</v>
      </c>
      <c r="H66" s="12">
        <v>17660498.521223541</v>
      </c>
      <c r="I66" s="12">
        <v>17681089.895150661</v>
      </c>
      <c r="J66" s="12">
        <v>17780906.865532767</v>
      </c>
      <c r="K66" s="12">
        <v>18224975.69153234</v>
      </c>
      <c r="L66" s="12">
        <v>18001338.237882774</v>
      </c>
      <c r="M66" s="12">
        <v>18578752.080279745</v>
      </c>
      <c r="N66" s="12">
        <v>18606640.626305666</v>
      </c>
    </row>
    <row r="67" spans="1:14" ht="47.25" customHeight="1" thickTop="1" thickBot="1" x14ac:dyDescent="0.35">
      <c r="A67" s="13" t="s">
        <v>8</v>
      </c>
      <c r="B67" s="5"/>
      <c r="C67" s="14">
        <v>8462537.3137256</v>
      </c>
      <c r="D67" s="14">
        <v>6327070.7915899996</v>
      </c>
      <c r="E67" s="14">
        <v>4653901.1221341994</v>
      </c>
      <c r="F67" s="14">
        <v>3654374.6286740997</v>
      </c>
      <c r="G67" s="14">
        <v>3772992.9128719992</v>
      </c>
      <c r="H67" s="14">
        <v>8082007.9949855013</v>
      </c>
      <c r="I67" s="14">
        <v>6817808.3927439982</v>
      </c>
      <c r="J67" s="14">
        <v>5187500.1223777998</v>
      </c>
      <c r="K67" s="14">
        <v>4920388.0089014005</v>
      </c>
      <c r="L67" s="14">
        <v>3666371.8045006003</v>
      </c>
      <c r="M67" s="14">
        <v>2981370.3068375001</v>
      </c>
      <c r="N67" s="14">
        <v>4994419.3045241991</v>
      </c>
    </row>
    <row r="68" spans="1:14" ht="47.25" customHeight="1" thickTop="1" thickBot="1" x14ac:dyDescent="0.35">
      <c r="A68" s="11" t="s">
        <v>9</v>
      </c>
      <c r="B68" s="5"/>
      <c r="C68" s="12">
        <v>3704444.8863047999</v>
      </c>
      <c r="D68" s="12">
        <v>3710422.4650889998</v>
      </c>
      <c r="E68" s="12">
        <v>3720201.5223365999</v>
      </c>
      <c r="F68" s="12">
        <v>3557938.650256</v>
      </c>
      <c r="G68" s="12">
        <v>3583048.2163519999</v>
      </c>
      <c r="H68" s="12">
        <v>2946435.9666960002</v>
      </c>
      <c r="I68" s="12">
        <v>2959949.4605439999</v>
      </c>
      <c r="J68" s="12">
        <v>2983983.3463039999</v>
      </c>
      <c r="K68" s="12">
        <v>2960991.3788160002</v>
      </c>
      <c r="L68" s="12">
        <v>3003729.320576</v>
      </c>
      <c r="M68" s="12">
        <v>2951552.1885759998</v>
      </c>
      <c r="N68" s="12">
        <v>2879681.9087120001</v>
      </c>
    </row>
    <row r="69" spans="1:14" ht="47.25" customHeight="1" thickTop="1" thickBot="1" x14ac:dyDescent="0.35">
      <c r="A69" s="13" t="s">
        <v>10</v>
      </c>
      <c r="B69" s="5"/>
      <c r="C69" s="14">
        <v>8035099.797576</v>
      </c>
      <c r="D69" s="14">
        <v>7507829.7428155001</v>
      </c>
      <c r="E69" s="14">
        <v>6559795.0980757</v>
      </c>
      <c r="F69" s="14">
        <v>6029674.0985230999</v>
      </c>
      <c r="G69" s="14">
        <v>6696779.7771727005</v>
      </c>
      <c r="H69" s="14">
        <v>6396423.5879860995</v>
      </c>
      <c r="I69" s="14">
        <v>5578220.7004688</v>
      </c>
      <c r="J69" s="14">
        <v>5317143.1245537987</v>
      </c>
      <c r="K69" s="14">
        <v>4974407.066245201</v>
      </c>
      <c r="L69" s="14">
        <v>4518661.8805422001</v>
      </c>
      <c r="M69" s="14">
        <v>4447471.4844746999</v>
      </c>
      <c r="N69" s="14">
        <v>4557798.2896629004</v>
      </c>
    </row>
    <row r="70" spans="1:14" ht="47.25" customHeight="1" thickTop="1" thickBot="1" x14ac:dyDescent="0.35">
      <c r="A70" s="11" t="s">
        <v>11</v>
      </c>
      <c r="B70" s="5"/>
      <c r="C70" s="12">
        <v>3192994.1054228009</v>
      </c>
      <c r="D70" s="12">
        <v>2235910.765443</v>
      </c>
      <c r="E70" s="12">
        <v>2482269.3021065001</v>
      </c>
      <c r="F70" s="12">
        <v>1776564.4346145</v>
      </c>
      <c r="G70" s="12">
        <v>2514228.1413391996</v>
      </c>
      <c r="H70" s="12">
        <v>2507927.8289216007</v>
      </c>
      <c r="I70" s="12">
        <v>1968022.0851824002</v>
      </c>
      <c r="J70" s="12">
        <v>2460787.0923363995</v>
      </c>
      <c r="K70" s="12">
        <v>3363509.3427056009</v>
      </c>
      <c r="L70" s="12">
        <v>2006585.6775503999</v>
      </c>
      <c r="M70" s="12">
        <v>2440335.1543895002</v>
      </c>
      <c r="N70" s="12">
        <v>2489691.6663161996</v>
      </c>
    </row>
    <row r="71" spans="1:14" ht="47.25" customHeight="1" thickTop="1" thickBot="1" x14ac:dyDescent="0.35">
      <c r="A71" s="13" t="s">
        <v>12</v>
      </c>
      <c r="B71" s="5"/>
      <c r="C71" s="14">
        <v>1221224.6124795999</v>
      </c>
      <c r="D71" s="14">
        <v>1295717.249727</v>
      </c>
      <c r="E71" s="14">
        <v>1415778.1791958001</v>
      </c>
      <c r="F71" s="14">
        <v>1333811.0853013999</v>
      </c>
      <c r="G71" s="14">
        <v>1385248.1830024002</v>
      </c>
      <c r="H71" s="14">
        <v>1494131.2882041999</v>
      </c>
      <c r="I71" s="14">
        <v>1502153.5058064</v>
      </c>
      <c r="J71" s="14">
        <v>1522904.6393839</v>
      </c>
      <c r="K71" s="14">
        <v>1664400.4504912002</v>
      </c>
      <c r="L71" s="14">
        <v>1726304.7030209999</v>
      </c>
      <c r="M71" s="14">
        <v>1638636.9987156</v>
      </c>
      <c r="N71" s="14">
        <v>1498349.4384985999</v>
      </c>
    </row>
    <row r="72" spans="1:14" ht="47.25" customHeight="1" thickTop="1" thickBot="1" x14ac:dyDescent="0.35">
      <c r="A72" s="11" t="s">
        <v>13</v>
      </c>
      <c r="B72" s="5"/>
      <c r="C72" s="12">
        <v>539451.98401840008</v>
      </c>
      <c r="D72" s="12">
        <v>543828.41198700003</v>
      </c>
      <c r="E72" s="12">
        <v>539524.04137779993</v>
      </c>
      <c r="F72" s="12">
        <v>514008.26356740005</v>
      </c>
      <c r="G72" s="12">
        <v>549285.24596580002</v>
      </c>
      <c r="H72" s="12">
        <v>634987.55989340006</v>
      </c>
      <c r="I72" s="12">
        <v>669533.66049759998</v>
      </c>
      <c r="J72" s="12">
        <v>631583.31712659996</v>
      </c>
      <c r="K72" s="12">
        <v>567012.91019640001</v>
      </c>
      <c r="L72" s="12">
        <v>561430.61810039997</v>
      </c>
      <c r="M72" s="12">
        <v>580719.37992540002</v>
      </c>
      <c r="N72" s="12">
        <v>610959.7262998001</v>
      </c>
    </row>
    <row r="73" spans="1:14" ht="55.5" thickTop="1" thickBot="1" x14ac:dyDescent="0.35">
      <c r="A73" s="15" t="s">
        <v>14</v>
      </c>
      <c r="B73" s="5"/>
      <c r="C73" s="14">
        <v>623420.17700000003</v>
      </c>
      <c r="D73" s="14">
        <v>622301.58250000002</v>
      </c>
      <c r="E73" s="14">
        <v>649772.10825000005</v>
      </c>
      <c r="F73" s="14">
        <v>629150.88045000006</v>
      </c>
      <c r="G73" s="14">
        <v>685757.02764999995</v>
      </c>
      <c r="H73" s="14">
        <v>603840.81770000001</v>
      </c>
      <c r="I73" s="14">
        <v>562962.82079999999</v>
      </c>
      <c r="J73" s="14">
        <v>378319.23605000001</v>
      </c>
      <c r="K73" s="14">
        <v>381904.4472</v>
      </c>
      <c r="L73" s="14">
        <v>386263.18420000002</v>
      </c>
      <c r="M73" s="14">
        <v>372286.81605000002</v>
      </c>
      <c r="N73" s="14">
        <v>352156.66434999998</v>
      </c>
    </row>
    <row r="74" spans="1:14" ht="47.25" customHeight="1" thickTop="1" thickBot="1" x14ac:dyDescent="0.35">
      <c r="A74" s="11" t="s">
        <v>15</v>
      </c>
      <c r="B74" s="5"/>
      <c r="C74" s="12">
        <v>1155866.453824</v>
      </c>
      <c r="D74" s="12">
        <v>779238.67561499996</v>
      </c>
      <c r="E74" s="12">
        <v>1091307.7313713999</v>
      </c>
      <c r="F74" s="12">
        <v>566042.77760619996</v>
      </c>
      <c r="G74" s="12">
        <v>672755.7891109999</v>
      </c>
      <c r="H74" s="12">
        <v>612066.62832629995</v>
      </c>
      <c r="I74" s="12">
        <v>609473.12703200011</v>
      </c>
      <c r="J74" s="12">
        <v>581479.84893700015</v>
      </c>
      <c r="K74" s="12">
        <v>774023.99173400004</v>
      </c>
      <c r="L74" s="12">
        <v>459081.33027839992</v>
      </c>
      <c r="M74" s="12">
        <v>563505.6080777999</v>
      </c>
      <c r="N74" s="12">
        <v>463214.15543410002</v>
      </c>
    </row>
    <row r="75" spans="1:14" ht="47.25" customHeight="1" thickTop="1" thickBot="1" x14ac:dyDescent="0.35">
      <c r="A75" s="13" t="s">
        <v>16</v>
      </c>
      <c r="B75" s="5"/>
      <c r="C75" s="14">
        <v>166090.42464839999</v>
      </c>
      <c r="D75" s="14">
        <v>190843.43279650001</v>
      </c>
      <c r="E75" s="14">
        <v>193958.5091621</v>
      </c>
      <c r="F75" s="14">
        <v>200758.72057429998</v>
      </c>
      <c r="G75" s="14">
        <v>212994.53729450001</v>
      </c>
      <c r="H75" s="14">
        <v>232136.0685351</v>
      </c>
      <c r="I75" s="14">
        <v>231771.06395120002</v>
      </c>
      <c r="J75" s="14">
        <v>231855.53859920002</v>
      </c>
      <c r="K75" s="14">
        <v>235292.6924568</v>
      </c>
      <c r="L75" s="14">
        <v>232504.73740479999</v>
      </c>
      <c r="M75" s="14">
        <v>227759.67264790001</v>
      </c>
      <c r="N75" s="14">
        <v>229860.75735229999</v>
      </c>
    </row>
    <row r="76" spans="1:14" ht="47.25" customHeight="1" thickTop="1" thickBot="1" x14ac:dyDescent="0.35">
      <c r="A76" s="11" t="s">
        <v>17</v>
      </c>
      <c r="B76" s="5"/>
      <c r="C76" s="12">
        <v>452536.67647719994</v>
      </c>
      <c r="D76" s="12">
        <v>463633.96633349999</v>
      </c>
      <c r="E76" s="12">
        <v>491503.17535990005</v>
      </c>
      <c r="F76" s="12">
        <v>482658.89012669999</v>
      </c>
      <c r="G76" s="12">
        <v>541967.45652390004</v>
      </c>
      <c r="H76" s="12">
        <v>587689.22571269993</v>
      </c>
      <c r="I76" s="12">
        <v>533849.34184000001</v>
      </c>
      <c r="J76" s="12">
        <v>453899.11128000001</v>
      </c>
      <c r="K76" s="12">
        <v>433634.42311999999</v>
      </c>
      <c r="L76" s="12">
        <v>396159.00099999999</v>
      </c>
      <c r="M76" s="12">
        <v>381349.64399999997</v>
      </c>
      <c r="N76" s="12">
        <v>369872.42800000001</v>
      </c>
    </row>
    <row r="77" spans="1:14" ht="47.25" customHeight="1" thickTop="1" thickBot="1" x14ac:dyDescent="0.35">
      <c r="A77" s="13" t="s">
        <v>18</v>
      </c>
      <c r="B77" s="5"/>
      <c r="C77" s="14">
        <v>18500</v>
      </c>
      <c r="D77" s="14">
        <v>19500</v>
      </c>
      <c r="E77" s="14">
        <v>21000</v>
      </c>
      <c r="F77" s="14">
        <v>21000</v>
      </c>
      <c r="G77" s="14">
        <v>21500</v>
      </c>
      <c r="H77" s="14">
        <v>16500</v>
      </c>
      <c r="I77" s="14">
        <v>3000</v>
      </c>
      <c r="J77" s="14">
        <v>3500</v>
      </c>
      <c r="K77" s="14">
        <v>6000</v>
      </c>
      <c r="L77" s="14">
        <v>5000</v>
      </c>
      <c r="M77" s="14">
        <v>5000</v>
      </c>
      <c r="N77" s="14">
        <v>5000</v>
      </c>
    </row>
    <row r="78" spans="1:14" ht="47.25" customHeight="1" thickTop="1" thickBot="1" x14ac:dyDescent="0.35">
      <c r="A78" s="11" t="s">
        <v>19</v>
      </c>
      <c r="B78" s="5"/>
      <c r="C78" s="12">
        <v>67361.156000000003</v>
      </c>
      <c r="D78" s="12">
        <v>62179.205000000002</v>
      </c>
      <c r="E78" s="12">
        <v>84195.226999999999</v>
      </c>
      <c r="F78" s="12">
        <v>65413.690999999999</v>
      </c>
      <c r="G78" s="12">
        <v>62404.046999999999</v>
      </c>
      <c r="H78" s="12">
        <v>61936.781000000003</v>
      </c>
      <c r="I78" s="12">
        <v>52487.784</v>
      </c>
      <c r="J78" s="12">
        <v>56526.269</v>
      </c>
      <c r="K78" s="12">
        <v>39181.1075882</v>
      </c>
      <c r="L78" s="12">
        <v>41942.286</v>
      </c>
      <c r="M78" s="12">
        <v>44891.411</v>
      </c>
      <c r="N78" s="12">
        <v>41737.506999999998</v>
      </c>
    </row>
    <row r="79" spans="1:14" ht="47.25" customHeight="1" thickTop="1" thickBot="1" x14ac:dyDescent="0.35">
      <c r="A79" s="13" t="s">
        <v>20</v>
      </c>
      <c r="B79" s="5"/>
      <c r="C79" s="14">
        <v>65983.294599999994</v>
      </c>
      <c r="D79" s="14">
        <v>70830.121249999997</v>
      </c>
      <c r="E79" s="14">
        <v>79471.370699999999</v>
      </c>
      <c r="F79" s="14">
        <v>78647.526899999997</v>
      </c>
      <c r="G79" s="14">
        <v>81172.067899999995</v>
      </c>
      <c r="H79" s="14">
        <v>85949.744049999994</v>
      </c>
      <c r="I79" s="14">
        <v>85442.701360000006</v>
      </c>
      <c r="J79" s="14">
        <v>80029.365359999996</v>
      </c>
      <c r="K79" s="14">
        <v>79168.122440000006</v>
      </c>
      <c r="L79" s="14">
        <v>76889.729099999997</v>
      </c>
      <c r="M79" s="14">
        <v>77428.81035</v>
      </c>
      <c r="N79" s="14">
        <v>74332.990950000007</v>
      </c>
    </row>
    <row r="80" spans="1:14" ht="47.25" customHeight="1" thickTop="1" thickBot="1" x14ac:dyDescent="0.35">
      <c r="A80" s="11" t="s">
        <v>21</v>
      </c>
      <c r="B80" s="5"/>
      <c r="C80" s="12">
        <v>24376311.875634</v>
      </c>
      <c r="D80" s="12">
        <v>29315556.555325501</v>
      </c>
      <c r="E80" s="12">
        <v>30262655.505365495</v>
      </c>
      <c r="F80" s="12">
        <v>31390829.599811506</v>
      </c>
      <c r="G80" s="12">
        <v>31418593.224995498</v>
      </c>
      <c r="H80" s="12">
        <v>31463282.007946502</v>
      </c>
      <c r="I80" s="12">
        <v>31025197.254275996</v>
      </c>
      <c r="J80" s="12">
        <v>31110871.275378495</v>
      </c>
      <c r="K80" s="12">
        <v>29936595.994039003</v>
      </c>
      <c r="L80" s="12">
        <v>33373163.985079005</v>
      </c>
      <c r="M80" s="12">
        <v>34766431.710141502</v>
      </c>
      <c r="N80" s="12">
        <v>34783188.504585497</v>
      </c>
    </row>
    <row r="81" spans="1:14" ht="57" customHeight="1" thickTop="1" x14ac:dyDescent="0.3">
      <c r="A81" s="23" t="s">
        <v>22</v>
      </c>
      <c r="B81" s="24"/>
      <c r="C81" s="26">
        <v>392460482.36183882</v>
      </c>
      <c r="D81" s="26">
        <v>398421355.5577988</v>
      </c>
      <c r="E81" s="26">
        <v>398996745.01628447</v>
      </c>
      <c r="F81" s="26">
        <v>397878199.92320752</v>
      </c>
      <c r="G81" s="26">
        <v>403161476.21720123</v>
      </c>
      <c r="H81" s="26">
        <v>410589895.24507838</v>
      </c>
      <c r="I81" s="26">
        <v>414877819.69509214</v>
      </c>
      <c r="J81" s="26">
        <v>420351424.58241212</v>
      </c>
      <c r="K81" s="26">
        <v>418030174.70019227</v>
      </c>
      <c r="L81" s="26">
        <v>422339507.09983361</v>
      </c>
      <c r="M81" s="26">
        <v>432148949.53484476</v>
      </c>
      <c r="N81" s="26">
        <v>440284994.83713847</v>
      </c>
    </row>
    <row r="82" spans="1:14" ht="21" customHeight="1" x14ac:dyDescent="0.35">
      <c r="A82" s="16" t="s">
        <v>23</v>
      </c>
      <c r="C82" s="18"/>
    </row>
    <row r="83" spans="1:14" ht="21" customHeight="1" x14ac:dyDescent="0.35">
      <c r="C83" s="18"/>
    </row>
    <row r="84" spans="1:14" ht="21" customHeight="1" x14ac:dyDescent="0.35">
      <c r="C84" s="18"/>
    </row>
    <row r="85" spans="1:14" ht="21" customHeight="1" x14ac:dyDescent="0.35">
      <c r="C85" s="18"/>
    </row>
    <row r="86" spans="1:14" ht="21" customHeight="1" x14ac:dyDescent="0.35">
      <c r="C86" s="18"/>
    </row>
    <row r="87" spans="1:14" ht="21" customHeight="1" x14ac:dyDescent="0.35">
      <c r="C87" s="18"/>
    </row>
    <row r="88" spans="1:14" ht="21" customHeight="1" x14ac:dyDescent="0.35">
      <c r="N88" s="19"/>
    </row>
    <row r="89" spans="1:14" ht="21" customHeight="1" x14ac:dyDescent="0.35"/>
    <row r="90" spans="1:14" ht="21" customHeight="1" x14ac:dyDescent="0.35"/>
    <row r="91" spans="1:14" ht="21" customHeight="1" x14ac:dyDescent="0.35"/>
    <row r="92" spans="1:14" ht="21" customHeight="1" x14ac:dyDescent="0.35"/>
    <row r="93" spans="1:14" ht="21" customHeight="1" x14ac:dyDescent="0.35"/>
    <row r="94" spans="1:14" ht="21" customHeight="1" x14ac:dyDescent="0.35"/>
    <row r="95" spans="1:14" ht="21" customHeight="1" x14ac:dyDescent="0.35"/>
    <row r="96" spans="1:14" ht="21" customHeight="1" x14ac:dyDescent="0.35"/>
    <row r="97" ht="21" customHeight="1" x14ac:dyDescent="0.35"/>
    <row r="98" ht="21" customHeight="1" x14ac:dyDescent="0.35"/>
    <row r="99" ht="21" customHeight="1" x14ac:dyDescent="0.35"/>
    <row r="100" ht="21" customHeight="1" x14ac:dyDescent="0.35"/>
    <row r="101" ht="21" customHeight="1" x14ac:dyDescent="0.35"/>
    <row r="102" ht="21" customHeight="1" x14ac:dyDescent="0.35"/>
    <row r="103" ht="21" customHeight="1" x14ac:dyDescent="0.35"/>
    <row r="104" ht="21" customHeight="1" x14ac:dyDescent="0.35"/>
    <row r="105" ht="21" customHeight="1" x14ac:dyDescent="0.35"/>
    <row r="106" ht="21" customHeight="1" x14ac:dyDescent="0.35"/>
    <row r="107" ht="21" customHeight="1" x14ac:dyDescent="0.35"/>
    <row r="108" ht="21" customHeight="1" x14ac:dyDescent="0.35"/>
    <row r="109" ht="21" customHeight="1" x14ac:dyDescent="0.35"/>
    <row r="110" ht="21" customHeight="1" x14ac:dyDescent="0.35"/>
    <row r="111" ht="21" customHeight="1" x14ac:dyDescent="0.35"/>
    <row r="112" ht="21" customHeight="1" x14ac:dyDescent="0.35"/>
    <row r="113" spans="3:14" ht="21" customHeight="1" x14ac:dyDescent="0.35"/>
    <row r="114" spans="3:14" ht="21" customHeight="1" x14ac:dyDescent="0.35"/>
    <row r="115" spans="3:14" ht="21" customHeight="1" x14ac:dyDescent="0.35"/>
    <row r="116" spans="3:14" ht="21" customHeight="1" x14ac:dyDescent="0.35"/>
    <row r="117" spans="3:14" ht="21" customHeight="1" x14ac:dyDescent="0.35"/>
    <row r="118" spans="3:14" ht="21" customHeight="1" x14ac:dyDescent="0.35"/>
    <row r="119" spans="3:14" ht="21" customHeight="1" x14ac:dyDescent="0.35"/>
    <row r="120" spans="3:14" ht="21" customHeight="1" x14ac:dyDescent="0.35"/>
    <row r="121" spans="3:14" ht="21" customHeight="1" x14ac:dyDescent="0.35"/>
    <row r="122" spans="3:14" ht="21" customHeight="1" x14ac:dyDescent="0.35"/>
    <row r="123" spans="3:14" ht="21" customHeight="1" x14ac:dyDescent="0.35"/>
    <row r="124" spans="3:14" ht="21" customHeight="1" x14ac:dyDescent="0.35"/>
    <row r="125" spans="3:14" ht="21" customHeight="1" x14ac:dyDescent="0.35"/>
    <row r="126" spans="3:14" ht="21" customHeight="1" x14ac:dyDescent="0.35">
      <c r="N126" s="20"/>
    </row>
    <row r="127" spans="3:14" ht="21" customHeight="1" x14ac:dyDescent="0.35">
      <c r="N127" s="20"/>
    </row>
    <row r="128" spans="3:14" s="3" customFormat="1" x14ac:dyDescent="0.35"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</row>
    <row r="129" spans="3:14" s="3" customFormat="1" ht="15" customHeight="1" x14ac:dyDescent="0.35"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</row>
    <row r="130" spans="3:14" s="3" customFormat="1" ht="15" customHeight="1" x14ac:dyDescent="0.35"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</row>
    <row r="131" spans="3:14" s="3" customFormat="1" ht="15" customHeight="1" x14ac:dyDescent="0.35"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</row>
    <row r="132" spans="3:14" s="3" customFormat="1" ht="15" customHeight="1" x14ac:dyDescent="0.35"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</row>
    <row r="133" spans="3:14" s="3" customFormat="1" ht="15" customHeight="1" x14ac:dyDescent="0.35"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</row>
    <row r="134" spans="3:14" s="3" customFormat="1" ht="15" customHeight="1" x14ac:dyDescent="0.35"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</row>
    <row r="135" spans="3:14" s="3" customFormat="1" ht="15" customHeight="1" x14ac:dyDescent="0.35"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</row>
    <row r="136" spans="3:14" s="3" customFormat="1" ht="15" customHeight="1" x14ac:dyDescent="0.35"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</row>
    <row r="137" spans="3:14" s="3" customFormat="1" ht="17.25" customHeight="1" x14ac:dyDescent="0.35"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</row>
    <row r="138" spans="3:14" s="3" customFormat="1" ht="15.75" customHeight="1" x14ac:dyDescent="0.35"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</row>
    <row r="139" spans="3:14" s="3" customFormat="1" ht="16.5" customHeight="1" x14ac:dyDescent="0.35"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</row>
    <row r="140" spans="3:14" s="3" customFormat="1" ht="12.75" customHeight="1" x14ac:dyDescent="0.35"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</row>
    <row r="141" spans="3:14" s="3" customFormat="1" x14ac:dyDescent="0.35"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"/>
    </row>
    <row r="142" spans="3:14" s="3" customFormat="1" x14ac:dyDescent="0.35"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"/>
    </row>
    <row r="145" spans="1:23" x14ac:dyDescent="0.35">
      <c r="N145" s="20"/>
    </row>
    <row r="146" spans="1:23" x14ac:dyDescent="0.35">
      <c r="N146" s="20"/>
    </row>
    <row r="147" spans="1:23" x14ac:dyDescent="0.35">
      <c r="A147" s="3"/>
      <c r="B147" s="3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3"/>
    </row>
    <row r="148" spans="1:23" x14ac:dyDescent="0.35">
      <c r="A148" s="3"/>
      <c r="B148" s="3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O148" s="3"/>
    </row>
    <row r="149" spans="1:23" x14ac:dyDescent="0.35">
      <c r="A149" s="3"/>
      <c r="B149" s="3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O149" s="3"/>
    </row>
    <row r="150" spans="1:23" ht="25.5" customHeight="1" x14ac:dyDescent="0.3">
      <c r="A150" s="38" t="s">
        <v>0</v>
      </c>
      <c r="B150" s="33"/>
      <c r="C150" s="27" t="s">
        <v>24</v>
      </c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</row>
    <row r="151" spans="1:23" ht="29.25" x14ac:dyDescent="0.3">
      <c r="A151" s="38"/>
      <c r="B151" s="34"/>
      <c r="C151" s="35" t="s">
        <v>37</v>
      </c>
      <c r="D151" s="35" t="s">
        <v>38</v>
      </c>
      <c r="E151" s="35" t="s">
        <v>39</v>
      </c>
      <c r="F151" s="35" t="s">
        <v>40</v>
      </c>
      <c r="G151" s="35" t="s">
        <v>41</v>
      </c>
      <c r="H151" s="35" t="s">
        <v>42</v>
      </c>
      <c r="I151" s="35" t="s">
        <v>43</v>
      </c>
      <c r="J151" s="35" t="s">
        <v>44</v>
      </c>
      <c r="K151" s="35" t="s">
        <v>45</v>
      </c>
      <c r="L151" s="35" t="s">
        <v>46</v>
      </c>
      <c r="M151" s="35" t="s">
        <v>47</v>
      </c>
      <c r="N151" s="35" t="s">
        <v>48</v>
      </c>
    </row>
    <row r="152" spans="1:23" ht="27.75" thickBot="1" x14ac:dyDescent="0.35">
      <c r="A152" s="39"/>
      <c r="B152" s="27"/>
      <c r="C152" s="32"/>
      <c r="D152" s="32"/>
      <c r="E152" s="32"/>
      <c r="F152" s="32"/>
      <c r="G152" s="32"/>
      <c r="H152" s="32"/>
      <c r="I152" s="32"/>
      <c r="J152" s="32"/>
      <c r="K152" s="32"/>
      <c r="L152" s="31"/>
      <c r="M152" s="32"/>
      <c r="N152" s="32"/>
    </row>
    <row r="153" spans="1:23" ht="47.25" customHeight="1" thickTop="1" thickBot="1" x14ac:dyDescent="0.35">
      <c r="A153" s="11" t="s">
        <v>1</v>
      </c>
      <c r="B153" s="5"/>
      <c r="C153" s="12">
        <v>1395610.0170803964</v>
      </c>
      <c r="D153" s="12">
        <v>-447308.55982801318</v>
      </c>
      <c r="E153" s="12">
        <v>-1578041.9330273867</v>
      </c>
      <c r="F153" s="12">
        <v>-2074562.1120683104</v>
      </c>
      <c r="G153" s="12">
        <v>655045.91383050382</v>
      </c>
      <c r="H153" s="12">
        <v>2939387.6516972035</v>
      </c>
      <c r="I153" s="12">
        <v>4703275.0863479972</v>
      </c>
      <c r="J153" s="12">
        <v>6439894.6130087972</v>
      </c>
      <c r="K153" s="12">
        <v>4306234.2931386083</v>
      </c>
      <c r="L153" s="12">
        <v>1755014.6350299865</v>
      </c>
      <c r="M153" s="12">
        <v>1194781.30787462</v>
      </c>
      <c r="N153" s="12">
        <v>1164051.0424267948</v>
      </c>
      <c r="U153" s="17"/>
      <c r="V153" s="17"/>
      <c r="W153" s="17"/>
    </row>
    <row r="154" spans="1:23" ht="47.25" customHeight="1" thickTop="1" thickBot="1" x14ac:dyDescent="0.35">
      <c r="A154" s="13" t="s">
        <v>2</v>
      </c>
      <c r="B154" s="5"/>
      <c r="C154" s="14">
        <v>-3155584.1899058148</v>
      </c>
      <c r="D154" s="14">
        <v>-777577.67574439198</v>
      </c>
      <c r="E154" s="14">
        <v>2131351.0007550046</v>
      </c>
      <c r="F154" s="14">
        <v>3188210.1279791817</v>
      </c>
      <c r="G154" s="14">
        <v>564770.06888341159</v>
      </c>
      <c r="H154" s="14">
        <v>-5864785.1166896969</v>
      </c>
      <c r="I154" s="14">
        <v>1426216.4887356013</v>
      </c>
      <c r="J154" s="14">
        <v>-2364134.4698782042</v>
      </c>
      <c r="K154" s="14">
        <v>-1835897.0086439028</v>
      </c>
      <c r="L154" s="14">
        <v>1390878.7561927065</v>
      </c>
      <c r="M154" s="14">
        <v>-1009513.7849581018</v>
      </c>
      <c r="N154" s="14">
        <v>1368417.7085740045</v>
      </c>
    </row>
    <row r="155" spans="1:23" ht="47.25" customHeight="1" thickTop="1" thickBot="1" x14ac:dyDescent="0.35">
      <c r="A155" s="11" t="s">
        <v>3</v>
      </c>
      <c r="B155" s="5"/>
      <c r="C155" s="12">
        <v>35689.249035008252</v>
      </c>
      <c r="D155" s="12">
        <v>-478005.45687741041</v>
      </c>
      <c r="E155" s="12">
        <v>84519.50611320883</v>
      </c>
      <c r="F155" s="12">
        <v>215786.01613139361</v>
      </c>
      <c r="G155" s="12">
        <v>197774.889508605</v>
      </c>
      <c r="H155" s="12">
        <v>346633.36000049859</v>
      </c>
      <c r="I155" s="12">
        <v>607528.06759679317</v>
      </c>
      <c r="J155" s="12">
        <v>1516968.6178271025</v>
      </c>
      <c r="K155" s="12">
        <v>-22046.951603800058</v>
      </c>
      <c r="L155" s="12">
        <v>144023.03040909767</v>
      </c>
      <c r="M155" s="12">
        <v>-239942.35854090005</v>
      </c>
      <c r="N155" s="12">
        <v>1190386.194606401</v>
      </c>
    </row>
    <row r="156" spans="1:23" ht="47.25" customHeight="1" thickTop="1" thickBot="1" x14ac:dyDescent="0.35">
      <c r="A156" s="13" t="s">
        <v>4</v>
      </c>
      <c r="B156" s="5"/>
      <c r="C156" s="14">
        <v>2569906.8847639114</v>
      </c>
      <c r="D156" s="14">
        <v>-1506394.0201032013</v>
      </c>
      <c r="E156" s="14">
        <v>155977.27474097908</v>
      </c>
      <c r="F156" s="14">
        <v>-2210001.4365525693</v>
      </c>
      <c r="G156" s="14">
        <v>2523980.7573653907</v>
      </c>
      <c r="H156" s="14">
        <v>-4169285.4897456914</v>
      </c>
      <c r="I156" s="14">
        <v>-34483.394130110741</v>
      </c>
      <c r="J156" s="14">
        <v>1372128.1319712102</v>
      </c>
      <c r="K156" s="14">
        <v>-1001124.448879391</v>
      </c>
      <c r="L156" s="14">
        <v>-1999488.213671729</v>
      </c>
      <c r="M156" s="14">
        <v>-1703867.5064680874</v>
      </c>
      <c r="N156" s="14">
        <v>-1441384.488181591</v>
      </c>
    </row>
    <row r="157" spans="1:23" ht="47.25" customHeight="1" thickTop="1" thickBot="1" x14ac:dyDescent="0.35">
      <c r="A157" s="11" t="s">
        <v>5</v>
      </c>
      <c r="B157" s="5"/>
      <c r="C157" s="12">
        <v>103040.39989120048</v>
      </c>
      <c r="D157" s="12">
        <v>61425.20754719968</v>
      </c>
      <c r="E157" s="12">
        <v>72574.966052800184</v>
      </c>
      <c r="F157" s="12">
        <v>744781.27677959995</v>
      </c>
      <c r="G157" s="12">
        <v>-695860.31963159982</v>
      </c>
      <c r="H157" s="12">
        <v>1924.9895779998042</v>
      </c>
      <c r="I157" s="12">
        <v>86174.321403199807</v>
      </c>
      <c r="J157" s="12">
        <v>-66100.129269700032</v>
      </c>
      <c r="K157" s="12">
        <v>8803.8148725002538</v>
      </c>
      <c r="L157" s="12">
        <v>45439.953157600015</v>
      </c>
      <c r="M157" s="12">
        <v>-1629.904718400212</v>
      </c>
      <c r="N157" s="12">
        <v>2163.4483904000372</v>
      </c>
    </row>
    <row r="158" spans="1:23" ht="47.25" customHeight="1" thickTop="1" thickBot="1" x14ac:dyDescent="0.35">
      <c r="A158" s="13" t="s">
        <v>6</v>
      </c>
      <c r="B158" s="5"/>
      <c r="C158" s="14">
        <v>1197943.6797871925</v>
      </c>
      <c r="D158" s="14">
        <v>907102.08899070323</v>
      </c>
      <c r="E158" s="14">
        <v>586561.71111180633</v>
      </c>
      <c r="F158" s="14">
        <v>3606532.7843900919</v>
      </c>
      <c r="G158" s="14">
        <v>2502645.9819413051</v>
      </c>
      <c r="H158" s="14">
        <v>1039699.1890202984</v>
      </c>
      <c r="I158" s="14">
        <v>2140843.5521925017</v>
      </c>
      <c r="J158" s="14">
        <v>1028971.8383525014</v>
      </c>
      <c r="K158" s="14">
        <v>1160111.5993424952</v>
      </c>
      <c r="L158" s="14">
        <v>657831.47648650408</v>
      </c>
      <c r="M158" s="14">
        <v>782840.74741850048</v>
      </c>
      <c r="N158" s="14">
        <v>645292.83893599361</v>
      </c>
    </row>
    <row r="159" spans="1:23" ht="47.25" customHeight="1" thickTop="1" thickBot="1" x14ac:dyDescent="0.35">
      <c r="A159" s="11" t="s">
        <v>7</v>
      </c>
      <c r="B159" s="5"/>
      <c r="C159" s="12">
        <v>178888.08745362982</v>
      </c>
      <c r="D159" s="12">
        <v>221169.70064952224</v>
      </c>
      <c r="E159" s="12">
        <v>-75446.367740031332</v>
      </c>
      <c r="F159" s="12">
        <v>-138180.6439066045</v>
      </c>
      <c r="G159" s="12">
        <v>-57224.942200526595</v>
      </c>
      <c r="H159" s="12">
        <v>-748747.73742905259</v>
      </c>
      <c r="I159" s="12">
        <v>827161.31863439828</v>
      </c>
      <c r="J159" s="12">
        <v>-178426.02804479748</v>
      </c>
      <c r="K159" s="12">
        <v>-268498.1828626059</v>
      </c>
      <c r="L159" s="12">
        <v>-1157221.9646857977</v>
      </c>
      <c r="M159" s="12">
        <v>-157780.36661779881</v>
      </c>
      <c r="N159" s="12">
        <v>635413.85662079602</v>
      </c>
    </row>
    <row r="160" spans="1:23" ht="47.25" customHeight="1" thickTop="1" thickBot="1" x14ac:dyDescent="0.35">
      <c r="A160" s="13" t="s">
        <v>8</v>
      </c>
      <c r="B160" s="5"/>
      <c r="C160" s="14">
        <v>-872161.74231519969</v>
      </c>
      <c r="D160" s="14">
        <v>549919.62196700042</v>
      </c>
      <c r="E160" s="14">
        <v>628475.96251960192</v>
      </c>
      <c r="F160" s="14">
        <v>-4055644.7781688017</v>
      </c>
      <c r="G160" s="14">
        <v>737261.58554139989</v>
      </c>
      <c r="H160" s="14">
        <v>1398283.4367692999</v>
      </c>
      <c r="I160" s="14">
        <v>-214987.33068599971</v>
      </c>
      <c r="J160" s="14">
        <v>-1837485.7906255003</v>
      </c>
      <c r="K160" s="14">
        <v>598440.93085079989</v>
      </c>
      <c r="L160" s="14">
        <v>1549148.3196620005</v>
      </c>
      <c r="M160" s="14">
        <v>3874281.5139231998</v>
      </c>
      <c r="N160" s="14">
        <v>-1344327.6908200001</v>
      </c>
    </row>
    <row r="161" spans="1:14" ht="47.25" customHeight="1" thickTop="1" thickBot="1" x14ac:dyDescent="0.35">
      <c r="A161" s="11" t="s">
        <v>9</v>
      </c>
      <c r="B161" s="5"/>
      <c r="C161" s="12">
        <v>11560.428223999683</v>
      </c>
      <c r="D161" s="12">
        <v>12805.881944000255</v>
      </c>
      <c r="E161" s="12">
        <v>-31274.490143999923</v>
      </c>
      <c r="F161" s="12">
        <v>3169.7761919996701</v>
      </c>
      <c r="G161" s="12">
        <v>82251.365768000018</v>
      </c>
      <c r="H161" s="12">
        <v>-572897.23741549999</v>
      </c>
      <c r="I161" s="12">
        <v>48160.593342000153</v>
      </c>
      <c r="J161" s="12">
        <v>408725.10038600024</v>
      </c>
      <c r="K161" s="12">
        <v>22585.791194499936</v>
      </c>
      <c r="L161" s="12">
        <v>16159.527818500064</v>
      </c>
      <c r="M161" s="12">
        <v>15628.873808499891</v>
      </c>
      <c r="N161" s="12">
        <v>68970.146323999856</v>
      </c>
    </row>
    <row r="162" spans="1:14" ht="47.25" customHeight="1" thickTop="1" thickBot="1" x14ac:dyDescent="0.35">
      <c r="A162" s="13" t="s">
        <v>10</v>
      </c>
      <c r="B162" s="5"/>
      <c r="C162" s="14">
        <v>-109242.35500019975</v>
      </c>
      <c r="D162" s="14">
        <v>615071.53611329943</v>
      </c>
      <c r="E162" s="14">
        <v>-73308.687213798985</v>
      </c>
      <c r="F162" s="14">
        <v>-101114.81753410026</v>
      </c>
      <c r="G162" s="14">
        <v>761969.67004610039</v>
      </c>
      <c r="H162" s="14">
        <v>65412.531737999991</v>
      </c>
      <c r="I162" s="14">
        <v>476257.27858679835</v>
      </c>
      <c r="J162" s="14">
        <v>273996.27670940012</v>
      </c>
      <c r="K162" s="14">
        <v>459347.30284880009</v>
      </c>
      <c r="L162" s="14">
        <v>-1186093.6822805991</v>
      </c>
      <c r="M162" s="14">
        <v>-171885.51408460084</v>
      </c>
      <c r="N162" s="14">
        <v>498329.99557760078</v>
      </c>
    </row>
    <row r="163" spans="1:14" ht="47.25" customHeight="1" thickTop="1" thickBot="1" x14ac:dyDescent="0.35">
      <c r="A163" s="11" t="s">
        <v>11</v>
      </c>
      <c r="B163" s="5"/>
      <c r="C163" s="12">
        <v>623940.87554790033</v>
      </c>
      <c r="D163" s="12">
        <v>1001029.5678639002</v>
      </c>
      <c r="E163" s="12">
        <v>-2297815.9122867999</v>
      </c>
      <c r="F163" s="12">
        <v>-989260.2037011002</v>
      </c>
      <c r="G163" s="12">
        <v>419143.66204450012</v>
      </c>
      <c r="H163" s="12">
        <v>504053.82127159997</v>
      </c>
      <c r="I163" s="12">
        <v>658516.46274679992</v>
      </c>
      <c r="J163" s="12">
        <v>-247533.11000820016</v>
      </c>
      <c r="K163" s="12">
        <v>368486.09529960016</v>
      </c>
      <c r="L163" s="12">
        <v>608056.86476339912</v>
      </c>
      <c r="M163" s="12">
        <v>119856.27945820102</v>
      </c>
      <c r="N163" s="12">
        <v>-617002.50351240067</v>
      </c>
    </row>
    <row r="164" spans="1:14" ht="47.25" customHeight="1" thickTop="1" thickBot="1" x14ac:dyDescent="0.35">
      <c r="A164" s="13" t="s">
        <v>12</v>
      </c>
      <c r="B164" s="5"/>
      <c r="C164" s="14">
        <v>-111167.14166799979</v>
      </c>
      <c r="D164" s="14">
        <v>-75888.678398600081</v>
      </c>
      <c r="E164" s="14">
        <v>-46307.918889000081</v>
      </c>
      <c r="F164" s="14">
        <v>-33648.801132000051</v>
      </c>
      <c r="G164" s="14">
        <v>-8534.3301770000253</v>
      </c>
      <c r="H164" s="14">
        <v>-22715.788785799872</v>
      </c>
      <c r="I164" s="14">
        <v>50724.098576799966</v>
      </c>
      <c r="J164" s="14">
        <v>-6119.0148499999195</v>
      </c>
      <c r="K164" s="14">
        <v>-25633.499114800012</v>
      </c>
      <c r="L164" s="14">
        <v>-49248.075040200027</v>
      </c>
      <c r="M164" s="14">
        <v>-13682.09581999993</v>
      </c>
      <c r="N164" s="14">
        <v>-6485.0807600000408</v>
      </c>
    </row>
    <row r="165" spans="1:14" ht="47.25" customHeight="1" thickTop="1" thickBot="1" x14ac:dyDescent="0.35">
      <c r="A165" s="11" t="s">
        <v>13</v>
      </c>
      <c r="B165" s="5"/>
      <c r="C165" s="12">
        <v>40779.365669599967</v>
      </c>
      <c r="D165" s="12">
        <v>75095.583182599978</v>
      </c>
      <c r="E165" s="12">
        <v>66553.403512399993</v>
      </c>
      <c r="F165" s="12">
        <v>8851.1939917999553</v>
      </c>
      <c r="G165" s="12">
        <v>50693.246192199993</v>
      </c>
      <c r="H165" s="12">
        <v>8557.9593015999999</v>
      </c>
      <c r="I165" s="12">
        <v>26551.160099999979</v>
      </c>
      <c r="J165" s="12">
        <v>64104.491700000013</v>
      </c>
      <c r="K165" s="12">
        <v>-20395.18684999994</v>
      </c>
      <c r="L165" s="12">
        <v>8611.6950499999803</v>
      </c>
      <c r="M165" s="12">
        <v>187.89485000004061</v>
      </c>
      <c r="N165" s="12">
        <v>-22963.827600000077</v>
      </c>
    </row>
    <row r="166" spans="1:14" ht="55.5" thickTop="1" thickBot="1" x14ac:dyDescent="0.35">
      <c r="A166" s="15" t="s">
        <v>14</v>
      </c>
      <c r="B166" s="5"/>
      <c r="C166" s="14">
        <v>12209.552200000035</v>
      </c>
      <c r="D166" s="14">
        <v>-21284.992550000024</v>
      </c>
      <c r="E166" s="14">
        <v>-46132.342200000014</v>
      </c>
      <c r="F166" s="14">
        <v>-36466.009049999964</v>
      </c>
      <c r="G166" s="14">
        <v>-31286.509350000008</v>
      </c>
      <c r="H166" s="14">
        <v>-4456.5564000000013</v>
      </c>
      <c r="I166" s="14">
        <v>21316.801750000013</v>
      </c>
      <c r="J166" s="14">
        <v>5024.3397499999846</v>
      </c>
      <c r="K166" s="14">
        <v>108072.21149999998</v>
      </c>
      <c r="L166" s="14">
        <v>-74587.38049999997</v>
      </c>
      <c r="M166" s="14">
        <v>173254.98550000001</v>
      </c>
      <c r="N166" s="14">
        <v>-112301.76400000002</v>
      </c>
    </row>
    <row r="167" spans="1:14" ht="47.25" customHeight="1" thickTop="1" thickBot="1" x14ac:dyDescent="0.35">
      <c r="A167" s="11" t="s">
        <v>15</v>
      </c>
      <c r="B167" s="5"/>
      <c r="C167" s="12">
        <v>39183.052401999943</v>
      </c>
      <c r="D167" s="12">
        <v>-30048.432572099962</v>
      </c>
      <c r="E167" s="12">
        <v>197584.45736140007</v>
      </c>
      <c r="F167" s="12">
        <v>-238307.60893130006</v>
      </c>
      <c r="G167" s="12">
        <v>8766.8782398999901</v>
      </c>
      <c r="H167" s="12">
        <v>91147.437004000007</v>
      </c>
      <c r="I167" s="12">
        <v>-113002.05730049999</v>
      </c>
      <c r="J167" s="12">
        <v>93817.637903199997</v>
      </c>
      <c r="K167" s="12">
        <v>-15539.929075899941</v>
      </c>
      <c r="L167" s="12">
        <v>6119.5313859999296</v>
      </c>
      <c r="M167" s="12">
        <v>-26835.214192799991</v>
      </c>
      <c r="N167" s="12">
        <v>-104082.65215879999</v>
      </c>
    </row>
    <row r="168" spans="1:14" ht="47.25" customHeight="1" thickTop="1" thickBot="1" x14ac:dyDescent="0.35">
      <c r="A168" s="13" t="s">
        <v>16</v>
      </c>
      <c r="B168" s="5"/>
      <c r="C168" s="14">
        <v>-9697.4137503999809</v>
      </c>
      <c r="D168" s="14">
        <v>1967.7601500999881</v>
      </c>
      <c r="E168" s="14">
        <v>-10865.434252600011</v>
      </c>
      <c r="F168" s="14">
        <v>-15069.672325699968</v>
      </c>
      <c r="G168" s="14">
        <v>-2652.5097903000133</v>
      </c>
      <c r="H168" s="14">
        <v>-8783.1775934000034</v>
      </c>
      <c r="I168" s="14">
        <v>-8192.3134399999981</v>
      </c>
      <c r="J168" s="14">
        <v>81.629859999986365</v>
      </c>
      <c r="K168" s="14">
        <v>-5318.2044299999834</v>
      </c>
      <c r="L168" s="14">
        <v>-4929.5687150000012</v>
      </c>
      <c r="M168" s="14">
        <v>-2258.9377650000097</v>
      </c>
      <c r="N168" s="14">
        <v>-7066.2025600000052</v>
      </c>
    </row>
    <row r="169" spans="1:14" ht="47.25" customHeight="1" thickTop="1" thickBot="1" x14ac:dyDescent="0.35">
      <c r="A169" s="11" t="s">
        <v>17</v>
      </c>
      <c r="B169" s="5"/>
      <c r="C169" s="12">
        <v>1496.7151799999992</v>
      </c>
      <c r="D169" s="12">
        <v>4915.2576199999894</v>
      </c>
      <c r="E169" s="12">
        <v>-2031.7417400000268</v>
      </c>
      <c r="F169" s="12">
        <v>-1702.2123299999512</v>
      </c>
      <c r="G169" s="12">
        <v>-1535.700370000035</v>
      </c>
      <c r="H169" s="12">
        <v>14264.999850000022</v>
      </c>
      <c r="I169" s="12">
        <v>80414.630739999993</v>
      </c>
      <c r="J169" s="12">
        <v>4812.9572949999711</v>
      </c>
      <c r="K169" s="12">
        <v>-7905.3311450000037</v>
      </c>
      <c r="L169" s="12">
        <v>41739.443940000026</v>
      </c>
      <c r="M169" s="12">
        <v>-2749.3422400000272</v>
      </c>
      <c r="N169" s="12">
        <v>52195.224999999977</v>
      </c>
    </row>
    <row r="170" spans="1:14" ht="47.25" customHeight="1" thickTop="1" thickBot="1" x14ac:dyDescent="0.35">
      <c r="A170" s="13" t="s">
        <v>18</v>
      </c>
      <c r="B170" s="5"/>
      <c r="C170" s="14">
        <v>-1000</v>
      </c>
      <c r="D170" s="14">
        <v>0</v>
      </c>
      <c r="E170" s="14">
        <v>0</v>
      </c>
      <c r="F170" s="14">
        <v>0</v>
      </c>
      <c r="G170" s="14">
        <v>-1000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-3000</v>
      </c>
      <c r="N170" s="14">
        <v>0</v>
      </c>
    </row>
    <row r="171" spans="1:14" ht="47.25" customHeight="1" thickTop="1" thickBot="1" x14ac:dyDescent="0.35">
      <c r="A171" s="11" t="s">
        <v>19</v>
      </c>
      <c r="B171" s="5"/>
      <c r="C171" s="12">
        <v>-5575.1359999999986</v>
      </c>
      <c r="D171" s="12">
        <v>-968.69099999999889</v>
      </c>
      <c r="E171" s="12">
        <v>25.866000000001804</v>
      </c>
      <c r="F171" s="12">
        <v>24.386999999995169</v>
      </c>
      <c r="G171" s="12">
        <v>33.173000000002503</v>
      </c>
      <c r="H171" s="12">
        <v>-3277.1059999999998</v>
      </c>
      <c r="I171" s="12">
        <v>0</v>
      </c>
      <c r="J171" s="12">
        <v>0</v>
      </c>
      <c r="K171" s="12">
        <v>10383.258000000002</v>
      </c>
      <c r="L171" s="12">
        <v>-10383.258000000002</v>
      </c>
      <c r="M171" s="12">
        <v>0</v>
      </c>
      <c r="N171" s="12">
        <v>0</v>
      </c>
    </row>
    <row r="172" spans="1:14" ht="47.25" customHeight="1" thickTop="1" thickBot="1" x14ac:dyDescent="0.35">
      <c r="A172" s="13" t="s">
        <v>20</v>
      </c>
      <c r="B172" s="5"/>
      <c r="C172" s="14">
        <v>-3441.3622100000066</v>
      </c>
      <c r="D172" s="14">
        <v>-927.64393999999447</v>
      </c>
      <c r="E172" s="14">
        <v>638.48425999999745</v>
      </c>
      <c r="F172" s="14">
        <v>-1960.7369299999991</v>
      </c>
      <c r="G172" s="14">
        <v>-946.59146999999939</v>
      </c>
      <c r="H172" s="14">
        <v>-2424.2736500000028</v>
      </c>
      <c r="I172" s="14">
        <v>4335.011440000002</v>
      </c>
      <c r="J172" s="14">
        <v>-5980.3809800000017</v>
      </c>
      <c r="K172" s="14">
        <v>-5556.7915700000012</v>
      </c>
      <c r="L172" s="14">
        <v>-1578.5460600000006</v>
      </c>
      <c r="M172" s="14">
        <v>1006.1809599999979</v>
      </c>
      <c r="N172" s="14">
        <v>-993.23775999999634</v>
      </c>
    </row>
    <row r="173" spans="1:14" ht="47.25" customHeight="1" thickTop="1" thickBot="1" x14ac:dyDescent="0.35">
      <c r="A173" s="11" t="s">
        <v>21</v>
      </c>
      <c r="B173" s="5"/>
      <c r="C173" s="12">
        <v>3824493.293746002</v>
      </c>
      <c r="D173" s="12">
        <v>4632896.4541885033</v>
      </c>
      <c r="E173" s="12">
        <v>2040276.9604489952</v>
      </c>
      <c r="F173" s="12">
        <v>145172.98125550151</v>
      </c>
      <c r="G173" s="12">
        <v>63361.309084497392</v>
      </c>
      <c r="H173" s="12">
        <v>89838.096427500248</v>
      </c>
      <c r="I173" s="12">
        <v>-3223239.4770939946</v>
      </c>
      <c r="J173" s="12">
        <v>89989.540697999299</v>
      </c>
      <c r="K173" s="12">
        <v>3611334.1539385021</v>
      </c>
      <c r="L173" s="12">
        <v>1900360.0234204903</v>
      </c>
      <c r="M173" s="12">
        <v>2239445.7824905068</v>
      </c>
      <c r="N173" s="12">
        <v>3417671.4723319933</v>
      </c>
    </row>
    <row r="174" spans="1:14" ht="55.5" customHeight="1" thickTop="1" x14ac:dyDescent="0.3">
      <c r="A174" s="23" t="s">
        <v>22</v>
      </c>
      <c r="B174" s="23"/>
      <c r="C174" s="26">
        <v>5766872.2601312269</v>
      </c>
      <c r="D174" s="26">
        <v>4744994.5092031118</v>
      </c>
      <c r="E174" s="26">
        <v>1803314.7653825793</v>
      </c>
      <c r="F174" s="26">
        <v>-1983390.4889109186</v>
      </c>
      <c r="G174" s="26">
        <v>7768657.5984563883</v>
      </c>
      <c r="H174" s="26">
        <v>-4898169.0110511389</v>
      </c>
      <c r="I174" s="26">
        <v>7563570.2995422818</v>
      </c>
      <c r="J174" s="26">
        <v>6592736.2518048082</v>
      </c>
      <c r="K174" s="26">
        <v>7445883.9168104064</v>
      </c>
      <c r="L174" s="26">
        <v>3639852.5683629587</v>
      </c>
      <c r="M174" s="26">
        <v>5068138.5408778396</v>
      </c>
      <c r="N174" s="26">
        <v>5386284.4814351918</v>
      </c>
    </row>
    <row r="175" spans="1:14" x14ac:dyDescent="0.35">
      <c r="A175" s="16" t="s">
        <v>23</v>
      </c>
      <c r="D175" s="18"/>
    </row>
    <row r="176" spans="1:14" x14ac:dyDescent="0.35"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</row>
    <row r="177" spans="1:15" x14ac:dyDescent="0.35">
      <c r="D177" s="18"/>
    </row>
    <row r="178" spans="1:15" x14ac:dyDescent="0.35">
      <c r="D178" s="18"/>
    </row>
    <row r="179" spans="1:15" x14ac:dyDescent="0.35">
      <c r="D179" s="18"/>
    </row>
    <row r="180" spans="1:15" x14ac:dyDescent="0.35">
      <c r="D180" s="18"/>
    </row>
    <row r="181" spans="1:15" x14ac:dyDescent="0.35">
      <c r="D181" s="18"/>
      <c r="N181" s="20"/>
    </row>
    <row r="182" spans="1:15" x14ac:dyDescent="0.35">
      <c r="A182" s="3"/>
      <c r="B182" s="3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3"/>
    </row>
    <row r="183" spans="1:15" x14ac:dyDescent="0.35">
      <c r="A183" s="3"/>
      <c r="B183" s="3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3"/>
    </row>
    <row r="184" spans="1:15" x14ac:dyDescent="0.35">
      <c r="A184" s="3"/>
      <c r="B184" s="3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3"/>
    </row>
    <row r="185" spans="1:15" x14ac:dyDescent="0.35">
      <c r="A185" s="3"/>
      <c r="B185" s="3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3"/>
    </row>
    <row r="186" spans="1:15" x14ac:dyDescent="0.35">
      <c r="A186" s="3"/>
      <c r="B186" s="3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3"/>
    </row>
    <row r="187" spans="1:15" x14ac:dyDescent="0.35">
      <c r="A187" s="3"/>
      <c r="B187" s="3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3"/>
    </row>
    <row r="188" spans="1:15" x14ac:dyDescent="0.35">
      <c r="A188" s="3"/>
      <c r="B188" s="3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3"/>
    </row>
    <row r="189" spans="1:15" x14ac:dyDescent="0.35">
      <c r="A189" s="3"/>
      <c r="B189" s="3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3"/>
    </row>
    <row r="190" spans="1:15" x14ac:dyDescent="0.35">
      <c r="A190" s="3"/>
      <c r="B190" s="3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3"/>
    </row>
    <row r="191" spans="1:15" x14ac:dyDescent="0.35">
      <c r="A191" s="3"/>
      <c r="B191" s="3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3"/>
    </row>
    <row r="192" spans="1:15" x14ac:dyDescent="0.35">
      <c r="A192" s="3"/>
      <c r="B192" s="3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3"/>
    </row>
    <row r="193" spans="1:15" x14ac:dyDescent="0.35">
      <c r="A193" s="3"/>
      <c r="B193" s="3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O193" s="3"/>
    </row>
    <row r="194" spans="1:15" ht="26.25" customHeight="1" x14ac:dyDescent="0.3">
      <c r="A194" s="38" t="s">
        <v>0</v>
      </c>
      <c r="B194" s="36"/>
      <c r="C194" s="27" t="s">
        <v>24</v>
      </c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3"/>
    </row>
    <row r="195" spans="1:15" ht="27" customHeight="1" x14ac:dyDescent="0.3">
      <c r="A195" s="38"/>
      <c r="B195" s="37"/>
      <c r="C195" s="35" t="s">
        <v>25</v>
      </c>
      <c r="D195" s="35" t="s">
        <v>26</v>
      </c>
      <c r="E195" s="35" t="s">
        <v>27</v>
      </c>
      <c r="F195" s="35" t="s">
        <v>28</v>
      </c>
      <c r="G195" s="35" t="s">
        <v>29</v>
      </c>
      <c r="H195" s="35" t="s">
        <v>30</v>
      </c>
      <c r="I195" s="35" t="s">
        <v>31</v>
      </c>
      <c r="J195" s="35" t="s">
        <v>32</v>
      </c>
      <c r="K195" s="35" t="s">
        <v>33</v>
      </c>
      <c r="L195" s="35" t="s">
        <v>34</v>
      </c>
      <c r="M195" s="35" t="s">
        <v>35</v>
      </c>
      <c r="N195" s="35" t="s">
        <v>36</v>
      </c>
      <c r="O195" s="3"/>
    </row>
    <row r="196" spans="1:15" ht="27.75" thickBot="1" x14ac:dyDescent="0.35">
      <c r="A196" s="39"/>
      <c r="B196" s="37"/>
      <c r="C196" s="32"/>
      <c r="D196" s="32"/>
      <c r="E196" s="32"/>
      <c r="F196" s="32"/>
      <c r="G196" s="32"/>
      <c r="H196" s="32"/>
      <c r="I196" s="32"/>
      <c r="J196" s="32"/>
      <c r="K196" s="32"/>
      <c r="L196" s="31"/>
      <c r="M196" s="31"/>
      <c r="N196" s="31"/>
      <c r="O196" s="3"/>
    </row>
    <row r="197" spans="1:15" ht="48" customHeight="1" thickTop="1" thickBot="1" x14ac:dyDescent="0.35">
      <c r="A197" s="11" t="s">
        <v>1</v>
      </c>
      <c r="B197" s="21"/>
      <c r="C197" s="12">
        <v>1152316.7134074122</v>
      </c>
      <c r="D197" s="12">
        <v>1625457.4385675937</v>
      </c>
      <c r="E197" s="12">
        <v>602543.78896971047</v>
      </c>
      <c r="F197" s="12">
        <v>-836033.78721961379</v>
      </c>
      <c r="G197" s="12">
        <v>1872036.3409135938</v>
      </c>
      <c r="H197" s="12">
        <v>968055.97411590815</v>
      </c>
      <c r="I197" s="12">
        <v>1626466.5748519897</v>
      </c>
      <c r="J197" s="12">
        <v>3867450.4602567106</v>
      </c>
      <c r="K197" s="12">
        <v>-401184.67918810248</v>
      </c>
      <c r="L197" s="12">
        <v>-1345325.2991586179</v>
      </c>
      <c r="M197" s="12">
        <v>-1724027.716690883</v>
      </c>
      <c r="N197" s="12">
        <v>1167768.4062229097</v>
      </c>
      <c r="O197" s="3"/>
    </row>
    <row r="198" spans="1:15" ht="48" customHeight="1" thickTop="1" thickBot="1" x14ac:dyDescent="0.35">
      <c r="A198" s="13" t="s">
        <v>2</v>
      </c>
      <c r="B198" s="21"/>
      <c r="C198" s="14">
        <v>-1510833.5293414071</v>
      </c>
      <c r="D198" s="14">
        <v>2789869.9286994115</v>
      </c>
      <c r="E198" s="14">
        <v>611614.03299549967</v>
      </c>
      <c r="F198" s="14">
        <v>1473019.6013137847</v>
      </c>
      <c r="G198" s="14">
        <v>943522.61693290621</v>
      </c>
      <c r="H198" s="14">
        <v>-924384.39972250164</v>
      </c>
      <c r="I198" s="14">
        <v>1402644.0819425061</v>
      </c>
      <c r="J198" s="14">
        <v>1275839.1211132035</v>
      </c>
      <c r="K198" s="14">
        <v>-5398034.1428980008</v>
      </c>
      <c r="L198" s="14">
        <v>1411631.7665039971</v>
      </c>
      <c r="M198" s="14">
        <v>5152972.7286584973</v>
      </c>
      <c r="N198" s="14">
        <v>-1207467.4262266904</v>
      </c>
      <c r="O198" s="3"/>
    </row>
    <row r="199" spans="1:15" ht="48" customHeight="1" thickTop="1" thickBot="1" x14ac:dyDescent="0.35">
      <c r="A199" s="11" t="s">
        <v>3</v>
      </c>
      <c r="B199" s="21"/>
      <c r="C199" s="12">
        <v>619486.56460640579</v>
      </c>
      <c r="D199" s="12">
        <v>515755.67942359298</v>
      </c>
      <c r="E199" s="12">
        <v>278739.158790797</v>
      </c>
      <c r="F199" s="12">
        <v>1063033.293374002</v>
      </c>
      <c r="G199" s="12">
        <v>-162643.44436619431</v>
      </c>
      <c r="H199" s="12">
        <v>543613.28676719218</v>
      </c>
      <c r="I199" s="12">
        <v>119910.18973860145</v>
      </c>
      <c r="J199" s="12">
        <v>341326.45847260207</v>
      </c>
      <c r="K199" s="12">
        <v>-247187.14741479605</v>
      </c>
      <c r="L199" s="12">
        <v>-225910.8051398024</v>
      </c>
      <c r="M199" s="12">
        <v>1717535.0085214078</v>
      </c>
      <c r="N199" s="12">
        <v>-134139.13818740845</v>
      </c>
      <c r="O199" s="3"/>
    </row>
    <row r="200" spans="1:15" ht="48" customHeight="1" thickTop="1" thickBot="1" x14ac:dyDescent="0.35">
      <c r="A200" s="13" t="s">
        <v>4</v>
      </c>
      <c r="B200" s="21"/>
      <c r="C200" s="14">
        <v>-738631.33722679317</v>
      </c>
      <c r="D200" s="14">
        <v>-268596.75861920416</v>
      </c>
      <c r="E200" s="14">
        <v>-1502674.5828592926</v>
      </c>
      <c r="F200" s="14">
        <v>33179.090995103121</v>
      </c>
      <c r="G200" s="14">
        <v>17787.069010794163</v>
      </c>
      <c r="H200" s="14">
        <v>1580162.9102863818</v>
      </c>
      <c r="I200" s="14">
        <v>3279580.6292074174</v>
      </c>
      <c r="J200" s="14">
        <v>746862.68118047714</v>
      </c>
      <c r="K200" s="14">
        <v>3139572.5919779092</v>
      </c>
      <c r="L200" s="14">
        <v>3755488.8989302069</v>
      </c>
      <c r="M200" s="14">
        <v>2219336.9694786966</v>
      </c>
      <c r="N200" s="14">
        <v>5688084.6155215949</v>
      </c>
      <c r="O200" s="3"/>
    </row>
    <row r="201" spans="1:15" ht="48" customHeight="1" thickTop="1" thickBot="1" x14ac:dyDescent="0.35">
      <c r="A201" s="11" t="s">
        <v>5</v>
      </c>
      <c r="B201" s="21"/>
      <c r="C201" s="12">
        <v>-37328.953453400172</v>
      </c>
      <c r="D201" s="12">
        <v>31600.496578400023</v>
      </c>
      <c r="E201" s="12">
        <v>46826.82289489964</v>
      </c>
      <c r="F201" s="12">
        <v>-1248180.1440182999</v>
      </c>
      <c r="G201" s="12">
        <v>123155.17935360002</v>
      </c>
      <c r="H201" s="12">
        <v>11384.763050399953</v>
      </c>
      <c r="I201" s="12">
        <v>6769.0721586002037</v>
      </c>
      <c r="J201" s="12">
        <v>23203.285338999936</v>
      </c>
      <c r="K201" s="12">
        <v>-6875.7199514000677</v>
      </c>
      <c r="L201" s="12">
        <v>10506.007807999849</v>
      </c>
      <c r="M201" s="12">
        <v>12470.135926000075</v>
      </c>
      <c r="N201" s="12">
        <v>6720.6451167999767</v>
      </c>
      <c r="O201" s="3"/>
    </row>
    <row r="202" spans="1:15" ht="48" customHeight="1" thickTop="1" thickBot="1" x14ac:dyDescent="0.35">
      <c r="A202" s="13" t="s">
        <v>6</v>
      </c>
      <c r="B202" s="21"/>
      <c r="C202" s="14">
        <v>561481.06942519546</v>
      </c>
      <c r="D202" s="14">
        <v>220351.5772113055</v>
      </c>
      <c r="E202" s="14">
        <v>468026.49622059986</v>
      </c>
      <c r="F202" s="14">
        <v>336005.44449720159</v>
      </c>
      <c r="G202" s="14">
        <v>422459.07994689792</v>
      </c>
      <c r="H202" s="14">
        <v>896144.99284639955</v>
      </c>
      <c r="I202" s="14">
        <v>957406.1296427995</v>
      </c>
      <c r="J202" s="14">
        <v>718595.5223909989</v>
      </c>
      <c r="K202" s="14">
        <v>812262.74000839889</v>
      </c>
      <c r="L202" s="14">
        <v>809000.96292800084</v>
      </c>
      <c r="M202" s="14">
        <v>829090.53888750076</v>
      </c>
      <c r="N202" s="14">
        <v>715665.49732080474</v>
      </c>
      <c r="O202" s="3"/>
    </row>
    <row r="203" spans="1:15" ht="48" customHeight="1" thickTop="1" thickBot="1" x14ac:dyDescent="0.35">
      <c r="A203" s="11" t="s">
        <v>7</v>
      </c>
      <c r="B203" s="5"/>
      <c r="C203" s="12">
        <v>55387.39672751911</v>
      </c>
      <c r="D203" s="12">
        <v>-16605.3736621961</v>
      </c>
      <c r="E203" s="12">
        <v>969843.81450981647</v>
      </c>
      <c r="F203" s="12">
        <v>4891.0530113000423</v>
      </c>
      <c r="G203" s="12">
        <v>169106.07242830656</v>
      </c>
      <c r="H203" s="12">
        <v>826852.62775474787</v>
      </c>
      <c r="I203" s="12">
        <v>20591.373927120119</v>
      </c>
      <c r="J203" s="12">
        <v>99816.970382105559</v>
      </c>
      <c r="K203" s="12">
        <v>444068.82599957287</v>
      </c>
      <c r="L203" s="12">
        <v>-223637.45364956558</v>
      </c>
      <c r="M203" s="12">
        <v>577413.84239697084</v>
      </c>
      <c r="N203" s="12">
        <v>27888.546025920659</v>
      </c>
    </row>
    <row r="204" spans="1:15" ht="48" customHeight="1" thickTop="1" thickBot="1" x14ac:dyDescent="0.35">
      <c r="A204" s="13" t="s">
        <v>8</v>
      </c>
      <c r="B204" s="5"/>
      <c r="C204" s="14">
        <v>320009.06975059956</v>
      </c>
      <c r="D204" s="14">
        <v>-2135466.5221356004</v>
      </c>
      <c r="E204" s="14">
        <v>-1673169.6694558002</v>
      </c>
      <c r="F204" s="14">
        <v>-999526.49346009968</v>
      </c>
      <c r="G204" s="14">
        <v>118618.28419789951</v>
      </c>
      <c r="H204" s="14">
        <v>4309015.0821135025</v>
      </c>
      <c r="I204" s="14">
        <v>-1264199.6022415031</v>
      </c>
      <c r="J204" s="14">
        <v>-1630308.2703661984</v>
      </c>
      <c r="K204" s="14">
        <v>-267112.11347639933</v>
      </c>
      <c r="L204" s="14">
        <v>-1254016.2044008002</v>
      </c>
      <c r="M204" s="14">
        <v>-685001.49766310025</v>
      </c>
      <c r="N204" s="14">
        <v>2013048.997686699</v>
      </c>
    </row>
    <row r="205" spans="1:15" ht="48" customHeight="1" thickTop="1" thickBot="1" x14ac:dyDescent="0.35">
      <c r="A205" s="11" t="s">
        <v>9</v>
      </c>
      <c r="B205" s="5"/>
      <c r="C205" s="12">
        <v>66622.491390800104</v>
      </c>
      <c r="D205" s="12">
        <v>5977.5787841998972</v>
      </c>
      <c r="E205" s="12">
        <v>9779.0572476000525</v>
      </c>
      <c r="F205" s="12">
        <v>-162262.87208059989</v>
      </c>
      <c r="G205" s="12">
        <v>25109.566095999908</v>
      </c>
      <c r="H205" s="12">
        <v>-636612.24965599971</v>
      </c>
      <c r="I205" s="12">
        <v>13513.493847999722</v>
      </c>
      <c r="J205" s="12">
        <v>24033.885759999976</v>
      </c>
      <c r="K205" s="12">
        <v>-22991.967487999704</v>
      </c>
      <c r="L205" s="12">
        <v>42737.941759999841</v>
      </c>
      <c r="M205" s="12">
        <v>-52177.132000000216</v>
      </c>
      <c r="N205" s="12">
        <v>-71870.279863999691</v>
      </c>
    </row>
    <row r="206" spans="1:15" ht="48" customHeight="1" thickTop="1" thickBot="1" x14ac:dyDescent="0.35">
      <c r="A206" s="13" t="s">
        <v>10</v>
      </c>
      <c r="B206" s="5"/>
      <c r="C206" s="14">
        <v>-719833.12821400072</v>
      </c>
      <c r="D206" s="14">
        <v>-527270.05476049986</v>
      </c>
      <c r="E206" s="14">
        <v>-948034.64473980013</v>
      </c>
      <c r="F206" s="14">
        <v>-530120.99955260009</v>
      </c>
      <c r="G206" s="14">
        <v>667105.6786496006</v>
      </c>
      <c r="H206" s="14">
        <v>-300356.18918660097</v>
      </c>
      <c r="I206" s="14">
        <v>-818202.8875172995</v>
      </c>
      <c r="J206" s="14">
        <v>-261077.57591500133</v>
      </c>
      <c r="K206" s="14">
        <v>-342736.05830859765</v>
      </c>
      <c r="L206" s="14">
        <v>-455745.18570300099</v>
      </c>
      <c r="M206" s="14">
        <v>-71190.396067500114</v>
      </c>
      <c r="N206" s="14">
        <v>110326.80518820044</v>
      </c>
    </row>
    <row r="207" spans="1:15" ht="48" customHeight="1" thickTop="1" thickBot="1" x14ac:dyDescent="0.35">
      <c r="A207" s="11" t="s">
        <v>11</v>
      </c>
      <c r="B207" s="5"/>
      <c r="C207" s="12">
        <v>152568.16839380097</v>
      </c>
      <c r="D207" s="12">
        <v>-957083.33997980086</v>
      </c>
      <c r="E207" s="12">
        <v>246358.53666350013</v>
      </c>
      <c r="F207" s="12">
        <v>-705704.86749200011</v>
      </c>
      <c r="G207" s="12">
        <v>737663.70672469959</v>
      </c>
      <c r="H207" s="12">
        <v>-6300.3124175989069</v>
      </c>
      <c r="I207" s="12">
        <v>-539905.74373920052</v>
      </c>
      <c r="J207" s="12">
        <v>492765.00715399929</v>
      </c>
      <c r="K207" s="12">
        <v>902722.25036920141</v>
      </c>
      <c r="L207" s="12">
        <v>-1356923.665155201</v>
      </c>
      <c r="M207" s="12">
        <v>433749.47683910024</v>
      </c>
      <c r="N207" s="12">
        <v>49356.51192669943</v>
      </c>
    </row>
    <row r="208" spans="1:15" ht="48" customHeight="1" thickTop="1" thickBot="1" x14ac:dyDescent="0.35">
      <c r="A208" s="13" t="s">
        <v>12</v>
      </c>
      <c r="B208" s="5"/>
      <c r="C208" s="14">
        <v>53136.377187599894</v>
      </c>
      <c r="D208" s="14">
        <v>74492.637247400125</v>
      </c>
      <c r="E208" s="14">
        <v>120060.92946880008</v>
      </c>
      <c r="F208" s="14">
        <v>-81967.093894400168</v>
      </c>
      <c r="G208" s="14">
        <v>51437.097701000283</v>
      </c>
      <c r="H208" s="14">
        <v>108883.10520179966</v>
      </c>
      <c r="I208" s="14">
        <v>8022.2176022001076</v>
      </c>
      <c r="J208" s="14">
        <v>20751.133577500004</v>
      </c>
      <c r="K208" s="14">
        <v>141495.81110730022</v>
      </c>
      <c r="L208" s="14">
        <v>61904.252529799705</v>
      </c>
      <c r="M208" s="14">
        <v>-87667.704305399908</v>
      </c>
      <c r="N208" s="14">
        <v>-140287.56021700008</v>
      </c>
    </row>
    <row r="209" spans="1:14" ht="48" customHeight="1" thickTop="1" thickBot="1" x14ac:dyDescent="0.35">
      <c r="A209" s="11" t="s">
        <v>13</v>
      </c>
      <c r="B209" s="5"/>
      <c r="C209" s="12">
        <v>-410.10344359988812</v>
      </c>
      <c r="D209" s="12">
        <v>4376.42796859995</v>
      </c>
      <c r="E209" s="12">
        <v>-4304.3706092000939</v>
      </c>
      <c r="F209" s="12">
        <v>-25515.777810399886</v>
      </c>
      <c r="G209" s="12">
        <v>35276.982398399967</v>
      </c>
      <c r="H209" s="12">
        <v>85702.313927600044</v>
      </c>
      <c r="I209" s="12">
        <v>34546.100604199921</v>
      </c>
      <c r="J209" s="12">
        <v>-37950.343371000024</v>
      </c>
      <c r="K209" s="12">
        <v>-64570.406930199941</v>
      </c>
      <c r="L209" s="12">
        <v>-5582.2920960000483</v>
      </c>
      <c r="M209" s="12">
        <v>19288.761825000052</v>
      </c>
      <c r="N209" s="12">
        <v>30240.346374400076</v>
      </c>
    </row>
    <row r="210" spans="1:14" ht="55.5" thickTop="1" thickBot="1" x14ac:dyDescent="0.35">
      <c r="A210" s="15" t="s">
        <v>14</v>
      </c>
      <c r="B210" s="5"/>
      <c r="C210" s="14">
        <v>61000.342000000062</v>
      </c>
      <c r="D210" s="14">
        <v>-1118.5945000000065</v>
      </c>
      <c r="E210" s="14">
        <v>27470.52575000003</v>
      </c>
      <c r="F210" s="14">
        <v>-20621.227799999993</v>
      </c>
      <c r="G210" s="14">
        <v>56606.14719999989</v>
      </c>
      <c r="H210" s="14">
        <v>-81916.209949999931</v>
      </c>
      <c r="I210" s="14">
        <v>-40877.996900000027</v>
      </c>
      <c r="J210" s="14">
        <v>-184643.58474999998</v>
      </c>
      <c r="K210" s="14">
        <v>3585.2111499999883</v>
      </c>
      <c r="L210" s="14">
        <v>4358.7370000000228</v>
      </c>
      <c r="M210" s="14">
        <v>-13976.368149999995</v>
      </c>
      <c r="N210" s="14">
        <v>-20130.151700000046</v>
      </c>
    </row>
    <row r="211" spans="1:14" ht="48" customHeight="1" thickTop="1" thickBot="1" x14ac:dyDescent="0.35">
      <c r="A211" s="11" t="s">
        <v>15</v>
      </c>
      <c r="B211" s="5"/>
      <c r="C211" s="12">
        <v>111472.07615600002</v>
      </c>
      <c r="D211" s="12">
        <v>-376627.77820900001</v>
      </c>
      <c r="E211" s="12">
        <v>312069.05575639999</v>
      </c>
      <c r="F211" s="12">
        <v>-525264.95376519999</v>
      </c>
      <c r="G211" s="12">
        <v>106713.01150479994</v>
      </c>
      <c r="H211" s="12">
        <v>-60689.160784699954</v>
      </c>
      <c r="I211" s="12">
        <v>-2593.5012942998437</v>
      </c>
      <c r="J211" s="12">
        <v>-27993.278094999958</v>
      </c>
      <c r="K211" s="12">
        <v>192544.14279699989</v>
      </c>
      <c r="L211" s="12">
        <v>-314942.66145560012</v>
      </c>
      <c r="M211" s="12">
        <v>104424.27779939998</v>
      </c>
      <c r="N211" s="12">
        <v>-100291.45264369989</v>
      </c>
    </row>
    <row r="212" spans="1:14" ht="48" customHeight="1" thickTop="1" thickBot="1" x14ac:dyDescent="0.35">
      <c r="A212" s="13" t="s">
        <v>16</v>
      </c>
      <c r="B212" s="5"/>
      <c r="C212" s="14">
        <v>13808.85091139999</v>
      </c>
      <c r="D212" s="14">
        <v>24753.008148100023</v>
      </c>
      <c r="E212" s="14">
        <v>3115.0763655999908</v>
      </c>
      <c r="F212" s="14">
        <v>6800.2114121999766</v>
      </c>
      <c r="G212" s="14">
        <v>12235.816720200033</v>
      </c>
      <c r="H212" s="14">
        <v>19141.531240599987</v>
      </c>
      <c r="I212" s="14">
        <v>-365.00458389997948</v>
      </c>
      <c r="J212" s="14">
        <v>84.474648000003072</v>
      </c>
      <c r="K212" s="14">
        <v>3437.153857599973</v>
      </c>
      <c r="L212" s="14">
        <v>-2787.9550520000048</v>
      </c>
      <c r="M212" s="14">
        <v>-4745.0647568999848</v>
      </c>
      <c r="N212" s="14">
        <v>2101.084704399982</v>
      </c>
    </row>
    <row r="213" spans="1:14" ht="48" customHeight="1" thickTop="1" thickBot="1" x14ac:dyDescent="0.35">
      <c r="A213" s="11" t="s">
        <v>17</v>
      </c>
      <c r="B213" s="5"/>
      <c r="C213" s="12">
        <v>69841.535477199941</v>
      </c>
      <c r="D213" s="12">
        <v>11097.289856300049</v>
      </c>
      <c r="E213" s="12">
        <v>27869.209026400058</v>
      </c>
      <c r="F213" s="12">
        <v>-8844.2852332000621</v>
      </c>
      <c r="G213" s="12">
        <v>59308.566397200048</v>
      </c>
      <c r="H213" s="12">
        <v>45721.769188799895</v>
      </c>
      <c r="I213" s="12">
        <v>-53839.883872699924</v>
      </c>
      <c r="J213" s="12">
        <v>-79950.230559999996</v>
      </c>
      <c r="K213" s="12">
        <v>-20264.68816000002</v>
      </c>
      <c r="L213" s="12">
        <v>-37475.422120000003</v>
      </c>
      <c r="M213" s="12">
        <v>-14809.357000000018</v>
      </c>
      <c r="N213" s="12">
        <v>-11477.215999999957</v>
      </c>
    </row>
    <row r="214" spans="1:14" ht="48" customHeight="1" thickTop="1" thickBot="1" x14ac:dyDescent="0.35">
      <c r="A214" s="13" t="s">
        <v>18</v>
      </c>
      <c r="B214" s="5"/>
      <c r="C214" s="14">
        <v>0</v>
      </c>
      <c r="D214" s="14">
        <v>1000</v>
      </c>
      <c r="E214" s="14">
        <v>1500</v>
      </c>
      <c r="F214" s="14">
        <v>0</v>
      </c>
      <c r="G214" s="14">
        <v>500</v>
      </c>
      <c r="H214" s="14">
        <v>-5000</v>
      </c>
      <c r="I214" s="14">
        <v>-13500</v>
      </c>
      <c r="J214" s="14">
        <v>500</v>
      </c>
      <c r="K214" s="14">
        <v>2500</v>
      </c>
      <c r="L214" s="14">
        <v>-1000</v>
      </c>
      <c r="M214" s="14">
        <v>0</v>
      </c>
      <c r="N214" s="14">
        <v>0</v>
      </c>
    </row>
    <row r="215" spans="1:14" ht="48" customHeight="1" thickTop="1" thickBot="1" x14ac:dyDescent="0.35">
      <c r="A215" s="11" t="s">
        <v>19</v>
      </c>
      <c r="B215" s="5"/>
      <c r="C215" s="12">
        <v>4861.1560000000027</v>
      </c>
      <c r="D215" s="12">
        <v>-5181.9510000000009</v>
      </c>
      <c r="E215" s="12">
        <v>22016.021999999997</v>
      </c>
      <c r="F215" s="12">
        <v>-18781.536</v>
      </c>
      <c r="G215" s="12">
        <v>-3009.6440000000002</v>
      </c>
      <c r="H215" s="12">
        <v>-467.26599999999598</v>
      </c>
      <c r="I215" s="12">
        <v>-9448.997000000003</v>
      </c>
      <c r="J215" s="12">
        <v>4038.4850000000006</v>
      </c>
      <c r="K215" s="12">
        <v>-17345.1614118</v>
      </c>
      <c r="L215" s="12">
        <v>2761.1784117999996</v>
      </c>
      <c r="M215" s="12">
        <v>2949.125</v>
      </c>
      <c r="N215" s="12">
        <v>-3153.9040000000023</v>
      </c>
    </row>
    <row r="216" spans="1:14" ht="48" customHeight="1" thickTop="1" thickBot="1" x14ac:dyDescent="0.35">
      <c r="A216" s="13" t="s">
        <v>20</v>
      </c>
      <c r="B216" s="5"/>
      <c r="C216" s="14">
        <v>3935.6230999999971</v>
      </c>
      <c r="D216" s="14">
        <v>4846.8266500000027</v>
      </c>
      <c r="E216" s="14">
        <v>8641.249450000003</v>
      </c>
      <c r="F216" s="14">
        <v>-823.84380000000237</v>
      </c>
      <c r="G216" s="14">
        <v>2524.5409999999974</v>
      </c>
      <c r="H216" s="14">
        <v>4777.6761499999993</v>
      </c>
      <c r="I216" s="14">
        <v>-507.04268999998749</v>
      </c>
      <c r="J216" s="14">
        <v>-5413.3360000000102</v>
      </c>
      <c r="K216" s="14">
        <v>-861.24291999998968</v>
      </c>
      <c r="L216" s="14">
        <v>-2278.3933400000096</v>
      </c>
      <c r="M216" s="14">
        <v>539.08125000000291</v>
      </c>
      <c r="N216" s="14">
        <v>-3095.819399999993</v>
      </c>
    </row>
    <row r="217" spans="1:14" ht="48" customHeight="1" thickTop="1" thickBot="1" x14ac:dyDescent="0.35">
      <c r="A217" s="11" t="s">
        <v>21</v>
      </c>
      <c r="B217" s="5"/>
      <c r="C217" s="12">
        <v>3995999.344388999</v>
      </c>
      <c r="D217" s="12">
        <v>4939244.679691501</v>
      </c>
      <c r="E217" s="12">
        <v>947098.95003999397</v>
      </c>
      <c r="F217" s="12">
        <v>1128174.0944460109</v>
      </c>
      <c r="G217" s="12">
        <v>27763.625183992088</v>
      </c>
      <c r="H217" s="12">
        <v>44688.782951004803</v>
      </c>
      <c r="I217" s="12">
        <v>-438084.75367050618</v>
      </c>
      <c r="J217" s="12">
        <v>85674.021102499217</v>
      </c>
      <c r="K217" s="12">
        <v>-1174275.2813394926</v>
      </c>
      <c r="L217" s="12">
        <v>3436567.9910400026</v>
      </c>
      <c r="M217" s="12">
        <v>1393267.725062497</v>
      </c>
      <c r="N217" s="12">
        <v>16756.794443994761</v>
      </c>
    </row>
    <row r="218" spans="1:14" ht="57" customHeight="1" thickTop="1" x14ac:dyDescent="0.3">
      <c r="A218" s="23" t="s">
        <v>22</v>
      </c>
      <c r="B218" s="24"/>
      <c r="C218" s="26">
        <v>4234889.7272437308</v>
      </c>
      <c r="D218" s="26">
        <v>5960873.1959601035</v>
      </c>
      <c r="E218" s="26">
        <v>575389.4584855244</v>
      </c>
      <c r="F218" s="26">
        <v>-1118545.0930768112</v>
      </c>
      <c r="G218" s="26">
        <v>5283276.2939936956</v>
      </c>
      <c r="H218" s="26">
        <v>7428419.0278769359</v>
      </c>
      <c r="I218" s="26">
        <v>4287924.450014025</v>
      </c>
      <c r="J218" s="26">
        <v>5473604.8873198964</v>
      </c>
      <c r="K218" s="26">
        <v>-2321249.8822198063</v>
      </c>
      <c r="L218" s="26">
        <v>4309332.3996412186</v>
      </c>
      <c r="M218" s="26">
        <v>9809442.4350112882</v>
      </c>
      <c r="N218" s="26">
        <v>8136045.3022936247</v>
      </c>
    </row>
    <row r="219" spans="1:14" x14ac:dyDescent="0.35"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</row>
  </sheetData>
  <sheetProtection algorithmName="SHA-512" hashValue="dg5lg8YbrELu3kIB6Q9E6/eO2FpaSkWjied4dsrUDATiYjSTJ9yYMIBDC2g3Fuo3abiUlbI6n4+vx2c0BXXG9Q==" saltValue="pxJFgsj7nMENcDzqAKahhQ==" spinCount="100000" sheet="1" objects="1" scenarios="1"/>
  <mergeCells count="4">
    <mergeCell ref="A11:A13"/>
    <mergeCell ref="A57:A59"/>
    <mergeCell ref="A150:A152"/>
    <mergeCell ref="A194:A196"/>
  </mergeCells>
  <printOptions horizontalCentered="1" verticalCentered="1"/>
  <pageMargins left="0" right="0" top="0" bottom="0" header="0" footer="0"/>
  <pageSetup paperSize="9" scale="33" fitToHeight="0" orientation="landscape" r:id="rId1"/>
  <headerFooter alignWithMargins="0"/>
  <rowBreaks count="5" manualBreakCount="5">
    <brk id="44" max="14" man="1"/>
    <brk id="89" max="14" man="1"/>
    <brk id="139" max="14" man="1"/>
    <brk id="183" max="14" man="1"/>
    <brk id="243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Tenedores</vt:lpstr>
      <vt:lpstr>Tenedores!Área_de_impresión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Isabel Rincon Torres</dc:creator>
  <cp:lastModifiedBy>Carolina</cp:lastModifiedBy>
  <cp:lastPrinted>2023-09-07T03:41:14Z</cp:lastPrinted>
  <dcterms:created xsi:type="dcterms:W3CDTF">2020-07-07T19:43:26Z</dcterms:created>
  <dcterms:modified xsi:type="dcterms:W3CDTF">2023-09-07T03:42:16Z</dcterms:modified>
</cp:coreProperties>
</file>