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B6FEF348-AE33-47AC-B34A-4FB626DCAE56}"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Auctions!$A$1:$F$227</definedName>
    <definedName name="_xlnm.Print_Area" localSheetId="1">Colocaciones!$A$1:$F$227</definedName>
    <definedName name="_xlnm.Print_Area" localSheetId="3">'Por Año '!$A$1:$H$38</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<sst xmlns="http://schemas.openxmlformats.org/spreadsheetml/2006/main" count="83" uniqueCount="36">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</sst>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Colocaciones!$A$96:$A$227</c:f>
              <c:numCache>
                <c:formatCode>mmm\-yy</c:formatCode>
                <c:ptCount val="13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numCache>
            </c:numRef>
          </c:cat>
          <c:val>
            <c:numRef>
              <c:f>Colocaciones!$C$96:$C$227</c:f>
              <c:numCache>
                <c:formatCode>_(* #,##0_);_(* \(#,##0\);_(* "-"??_);_(@_)</c:formatCode>
                <c:ptCount val="132"/>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Colocaciones!$A$96:$A$227</c:f>
              <c:numCache>
                <c:formatCode>mmm\-yy</c:formatCode>
                <c:ptCount val="132"/>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numCache>
            </c:numRef>
          </c:cat>
          <c:val>
            <c:numRef>
              <c:f>Colocaciones!$D$96:$D$227</c:f>
              <c:numCache>
                <c:formatCode>_(* #,##0_);_(* \(#,##0\);_(* "-"??_);_(@_)</c:formatCode>
                <c:ptCount val="132"/>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Auctions!$A$22:$A$225</c:f>
              <c:numCache>
                <c:formatCode>[$-409]mmm\-yy;@</c:formatCode>
                <c:ptCount val="20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numCache>
            </c:numRef>
          </c:cat>
          <c:val>
            <c:numRef>
              <c:f>Auctions!$C$22:$C$225</c:f>
              <c:numCache>
                <c:formatCode>#,##0</c:formatCode>
                <c:ptCount val="204"/>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Auctions!$A$22:$A$225</c:f>
              <c:numCache>
                <c:formatCode>[$-409]mmm\-yy;@</c:formatCode>
                <c:ptCount val="204"/>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numCache>
            </c:numRef>
          </c:cat>
          <c:val>
            <c:numRef>
              <c:f>Auctions!$D$22:$D$225</c:f>
              <c:numCache>
                <c:formatCode>#,##0</c:formatCode>
                <c:ptCount val="204"/>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'!$D$20:$D$36</c:f>
              <c:numCache>
                <c:formatCode>#,##0</c:formatCode>
                <c:ptCount val="17"/>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'!$C$20:$C$36</c:f>
              <c:numCache>
                <c:formatCode>0</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'Por Año '!$E$20:$E$36</c:f>
              <c:numCache>
                <c:formatCode>#,##0</c:formatCode>
                <c:ptCount val="17"/>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8"/>
  <sheetViews>
    <sheetView showGridLines="0" view="pageBreakPreview" zoomScaleNormal="100" zoomScaleSheetLayoutView="100" workbookViewId="0">
      <selection activeCell="I13" sqref="I13"/>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71" t="s">
        <v>11</v>
      </c>
      <c r="C7" s="71"/>
      <c r="D7" s="71"/>
      <c r="E7" s="7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5.75" thickTop="1" x14ac:dyDescent="0.25"/>
  </sheetData>
  <sheetProtection algorithmName="SHA-512" hashValue="3MdRXbiuv3XrV7EQgGuz7wudSramzotSSaGMt7vG90GZ75m+rok6jUrLWQSD4iMkjiJIzL1cfDwrQN+syEB1Pg==" saltValue="apgp6Qzt8Qvj565NOz+vAw==" spinCount="100000" sheet="1" objects="1" scenarios="1"/>
  <mergeCells count="1">
    <mergeCell ref="B7:E7"/>
  </mergeCells>
  <pageMargins left="0.7" right="0.7" top="0.75" bottom="0.75" header="0.3" footer="0.3"/>
  <pageSetup scale="34"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6"/>
  <sheetViews>
    <sheetView showGridLines="0" view="pageBreakPreview" zoomScale="91" zoomScaleNormal="100" zoomScaleSheetLayoutView="91" workbookViewId="0">
      <selection activeCell="A186"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v>1285.4284483583169</v>
      </c>
      <c r="D209" s="25">
        <v>132.64830758194964</v>
      </c>
      <c r="E209" s="23">
        <v>4160.3100000000004</v>
      </c>
    </row>
    <row r="210" spans="1:5" x14ac:dyDescent="0.25">
      <c r="A210" s="59">
        <v>45565</v>
      </c>
      <c r="B210" s="25"/>
      <c r="C210" s="29">
        <v>1030.9309098694516</v>
      </c>
      <c r="D210" s="25">
        <v>0</v>
      </c>
      <c r="E210" s="23">
        <v>4164.21</v>
      </c>
    </row>
    <row r="211" spans="1:5" x14ac:dyDescent="0.25">
      <c r="A211" s="59">
        <v>45596</v>
      </c>
      <c r="B211" s="25"/>
      <c r="C211" s="29">
        <v>267.46425672590669</v>
      </c>
      <c r="D211" s="25">
        <v>0</v>
      </c>
      <c r="E211" s="23">
        <v>4413.46</v>
      </c>
    </row>
    <row r="212" spans="1:5" x14ac:dyDescent="0.25">
      <c r="A212" s="59">
        <v>45626</v>
      </c>
      <c r="B212" s="25"/>
      <c r="C212" s="29">
        <v>0</v>
      </c>
      <c r="D212" s="25">
        <v>384.65088462230744</v>
      </c>
      <c r="E212" s="23">
        <v>4419.59</v>
      </c>
    </row>
    <row r="213" spans="1:5" x14ac:dyDescent="0.25">
      <c r="A213" s="59">
        <v>45657</v>
      </c>
      <c r="B213" s="25"/>
      <c r="C213" s="29">
        <v>210.30016309265957</v>
      </c>
      <c r="D213" s="25">
        <v>402.62619390254031</v>
      </c>
      <c r="E213" s="23">
        <v>4409.1499999999996</v>
      </c>
    </row>
    <row r="214" spans="1:5" x14ac:dyDescent="0.25">
      <c r="A214" s="59">
        <v>45688</v>
      </c>
      <c r="B214" s="25"/>
      <c r="C214" s="29">
        <v>1227.5600785254283</v>
      </c>
      <c r="D214" s="25">
        <v>1500.15890964644</v>
      </c>
      <c r="E214" s="23">
        <v>4170.01</v>
      </c>
    </row>
    <row r="215" spans="1:5" x14ac:dyDescent="0.25">
      <c r="A215" s="59">
        <v>45716</v>
      </c>
      <c r="B215" s="25"/>
      <c r="C215" s="29">
        <v>1155.473272699287</v>
      </c>
      <c r="D215" s="25">
        <v>1120.3611535034947</v>
      </c>
      <c r="E215" s="23">
        <v>4120.1099999999997</v>
      </c>
    </row>
    <row r="216" spans="1:5" x14ac:dyDescent="0.25">
      <c r="A216" s="59">
        <v>45747</v>
      </c>
      <c r="B216" s="25"/>
      <c r="C216" s="29">
        <v>987.55407835114579</v>
      </c>
      <c r="D216" s="25">
        <v>844.88170387840455</v>
      </c>
      <c r="E216" s="23">
        <v>4192.57</v>
      </c>
    </row>
    <row r="217" spans="1:5" x14ac:dyDescent="0.25">
      <c r="A217" s="59">
        <v>45777</v>
      </c>
      <c r="B217" s="25"/>
      <c r="C217" s="29">
        <v>1333.0354964463093</v>
      </c>
      <c r="D217" s="25">
        <v>4.0125889882895951</v>
      </c>
      <c r="E217" s="23">
        <v>4198.83</v>
      </c>
    </row>
    <row r="218" spans="1:5" x14ac:dyDescent="0.25">
      <c r="A218" s="59">
        <v>45808</v>
      </c>
      <c r="B218" s="25"/>
      <c r="C218" s="29">
        <v>1500.1487135723958</v>
      </c>
      <c r="D218" s="25">
        <v>0</v>
      </c>
      <c r="E218" s="23">
        <v>4148.72</v>
      </c>
    </row>
    <row r="219" spans="1:5" x14ac:dyDescent="0.25">
      <c r="A219" s="59">
        <v>45838</v>
      </c>
      <c r="B219" s="25"/>
      <c r="C219" s="29">
        <v>1658.9767158254044</v>
      </c>
      <c r="D219" s="25">
        <v>62.770308157663891</v>
      </c>
      <c r="E219" s="23">
        <v>4069.67</v>
      </c>
    </row>
    <row r="220" spans="1:5" x14ac:dyDescent="0.25">
      <c r="A220" s="59">
        <v>45839</v>
      </c>
      <c r="B220" s="25"/>
      <c r="C220" s="29">
        <v>1903.7159619226165</v>
      </c>
      <c r="D220" s="25">
        <v>0</v>
      </c>
      <c r="E220" s="23">
        <v>4179.6899999999996</v>
      </c>
    </row>
    <row r="221" spans="1:5" x14ac:dyDescent="0.25">
      <c r="A221" s="59">
        <v>45900</v>
      </c>
      <c r="B221" s="25"/>
      <c r="C221" s="29">
        <v>1357.2055483145946</v>
      </c>
      <c r="D221" s="25">
        <v>1348.0998230643463</v>
      </c>
      <c r="E221" s="23">
        <v>4018.41</v>
      </c>
    </row>
    <row r="222" spans="1:5" x14ac:dyDescent="0.25">
      <c r="A222" s="59">
        <v>45930</v>
      </c>
      <c r="B222" s="25"/>
      <c r="C222" s="29">
        <v>977.24042201241127</v>
      </c>
      <c r="D222" s="25">
        <v>425.81464336155477</v>
      </c>
      <c r="E222" s="23">
        <v>3901.29</v>
      </c>
    </row>
    <row r="223" spans="1:5" x14ac:dyDescent="0.25">
      <c r="A223" s="59">
        <v>45961</v>
      </c>
      <c r="B223" s="25"/>
      <c r="C223" s="29">
        <v>1395.189058142565</v>
      </c>
      <c r="D223" s="25">
        <v>0</v>
      </c>
      <c r="E223" s="23">
        <v>3870.42</v>
      </c>
    </row>
    <row r="224" spans="1:5" x14ac:dyDescent="0.25">
      <c r="A224" s="59">
        <v>45991</v>
      </c>
      <c r="B224" s="25"/>
      <c r="C224" s="29">
        <v>1075.3250042004054</v>
      </c>
      <c r="D224" s="25">
        <v>0</v>
      </c>
      <c r="E224" s="23">
        <v>3744.43</v>
      </c>
    </row>
    <row r="225" spans="1:6" x14ac:dyDescent="0.25">
      <c r="A225" s="59">
        <v>46022</v>
      </c>
      <c r="B225" s="25"/>
      <c r="C225" s="29">
        <v>1264.9005988095905</v>
      </c>
      <c r="D225" s="25">
        <v>619.22846663889288</v>
      </c>
      <c r="E225" s="23">
        <v>3757.08</v>
      </c>
    </row>
    <row r="226" spans="1:6" x14ac:dyDescent="0.25">
      <c r="A226" s="44"/>
      <c r="B226" s="38" t="s">
        <v>31</v>
      </c>
      <c r="C226" s="44"/>
      <c r="D226" s="38"/>
      <c r="E226" s="38"/>
      <c r="F226" s="38"/>
    </row>
  </sheetData>
  <sheetProtection algorithmName="SHA-512" hashValue="bWDGqUOWlK7jjkThsbNeqfR62k3I3WU9w8eid4HF/xOSSTLyudm3bLq3Av5J8xsLWxAk3VZGcQRWQBSWDznkJA==" saltValue="y1zzkDrLW5tQVAn+2x26bg==" spinCount="100000" sheet="1" selectLockedCells="1" selectUnlockedCells="1"/>
  <mergeCells count="1">
    <mergeCell ref="B5:E5"/>
  </mergeCells>
  <pageMargins left="0.7" right="0.7" top="0.75" bottom="0.75" header="0.3" footer="0.3"/>
  <pageSetup scale="39"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view="pageBreakPreview" zoomScale="80" zoomScaleNormal="100" zoomScaleSheetLayoutView="80" workbookViewId="0">
      <selection activeCell="O17" sqref="O17"/>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63994.407350468231</v>
      </c>
      <c r="E36" s="48">
        <v>24091.152258666865</v>
      </c>
      <c r="F36" s="49">
        <v>88085.559609135089</v>
      </c>
      <c r="G36" s="53"/>
      <c r="H36" s="45"/>
    </row>
    <row r="37" spans="1:8" x14ac:dyDescent="0.25">
      <c r="A37" s="45" t="s">
        <v>35</v>
      </c>
      <c r="B37" s="45"/>
      <c r="C37" s="53"/>
      <c r="D37" s="53"/>
      <c r="E37" s="53"/>
      <c r="F37" s="53"/>
      <c r="G37" s="53"/>
      <c r="H37" s="45"/>
    </row>
    <row r="38" spans="1:8" x14ac:dyDescent="0.25">
      <c r="A38" s="45" t="s">
        <v>34</v>
      </c>
      <c r="B38" s="45"/>
      <c r="C38" s="46"/>
      <c r="D38" s="46"/>
      <c r="E38" s="46"/>
      <c r="F38" s="64"/>
      <c r="G38" s="65"/>
      <c r="H38" s="45"/>
    </row>
  </sheetData>
  <sheetProtection algorithmName="SHA-512" hashValue="pfZlie2FjWgLlOk43QX9UhnrZioGSRTgKpcwkxje19aSwuDxV3uqoNGkbc/C4tZZubrD9f9UiwS5kZk4KKm7WA==" saltValue="yoZhWC3riwR59brIdfZ9L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7"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2026-01-06T20:55:20Z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