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minhacienda\cedin\DGCPTN\SFIN\Primario\Martes\Historico\Emisiones Vigentes 2026\9. Septiembre\"/>
    </mc:Choice>
  </mc:AlternateContent>
  <xr:revisionPtr revIDLastSave="0" documentId="13_ncr:80000009_{A1AE31C6-B466-4261-A81F-3C254CD00E70}" xr6:coauthVersionLast="47" xr6:coauthVersionMax="47" xr10:uidLastSave="{00000000-0000-0000-0000-000000000000}"/>
  <bookViews>
    <workbookView xWindow="-120" yWindow="-120" windowWidth="29040" windowHeight="15720" tabRatio="606" xr2:uid="{2D497882-6CE4-4039-8EDC-1C8282DF4E84}"/>
  </bookViews>
  <sheets>
    <sheet name="Título-Title " sheetId="2" r:id="rId1"/>
    <sheet name="Emisiones Vigentes" sheetId="1" r:id="rId2"/>
    <sheet name="Outstand. Issu" sheetId="3" r:id="rId3"/>
  </sheets>
  <definedNames>
    <definedName name="_xlnm.Print_Area" localSheetId="1">'Emisiones Vigentes'!$B$1:$Y$96</definedName>
    <definedName name="TRM">'Emisiones Vigentes'!$M$6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<sst xmlns="http://schemas.openxmlformats.org/spreadsheetml/2006/main" count="191" uniqueCount="99">
  <si>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</si>
  <si>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</si>
  <si>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</si>
  <si>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</si>
  <si>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</si>
  <si>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</si>
  <si>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</si>
  <si>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</si>
  <si>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</si>
  <si>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</si>
  <si>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</si>
  <si>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</si>
  <si>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</si>
  <si>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</si>
  <si>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</si>
  <si>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</si>
  <si>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</si>
  <si>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</si>
  <si>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</si>
  <si>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</si>
  <si>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</si>
  <si>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</si>
  <si>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</si>
  <si>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</si>
  <si>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</si>
  <si>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</si>
  <si>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</si>
  <si>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Pesos</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</si>
  <si>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</si>
  <si>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</si>
  <si>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</si>
  <si>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</si>
  <si>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</si>
  <si>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</si>
  <si>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</si>
  <si>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</si>
  <si>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</si>
  <si>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</si>
  <si>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</si>
  <si>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</si>
  <si>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</si>
  <si>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Fuente: MHCP</t>
  </si>
  <si>
    <t>*Cupón valorado en pesos</t>
  </si>
  <si>
    <t>Correo Contacto: mci@minhacienda.gov.co; oricolombia@minhacienda.gov.co</t>
  </si>
  <si>
    <t>Contact E-mail: mci@minhacienda.gov.co; oricolombia@minhacienda.gov.co</t>
  </si>
  <si>
    <t>*Coupon valued in COP</t>
  </si>
  <si>
    <t>Source:    MHCP</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</si>
  <si>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</si>
  <si>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</si>
  <si>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</si>
  <si>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</si>
  <si>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</si>
  <si>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</si>
  <si>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</si>
  <si>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</si>
  <si>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</si>
  <si>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</si>
  <si>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</si>
  <si>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</si>
  <si>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</si>
  <si>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</si>
  <si>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</si>
  <si>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</si>
  <si>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</si>
  <si>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</si>
  <si>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</si>
  <si>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</si>
  <si>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</si>
  <si>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</si>
  <si>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</si>
  <si>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</si>
  <si>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</si>
  <si>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</si>
  <si>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</si>
  <si>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</si>
  <si>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</si>
  <si>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</si>
  <si>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</si>
  <si>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ParticipaciónAmortizaciones / Saldo</t>
  </si>
  <si>
    <t>Resumen de los Títulos de Tesorería (TES) Clase B vigentes a la fecha</t>
  </si>
  <si>
    <t>Fuentes</t>
  </si>
  <si>
    <t>Subdirección de Financiamiento Interno de la Nación</t>
  </si>
  <si>
    <t>Dirección General de Crédito Público y Tesoro Nacional</t>
  </si>
  <si>
    <t>TES VERDES LP</t>
  </si>
  <si>
    <t>Total TES Verdes</t>
  </si>
  <si>
    <t>Total Green Bonds</t>
  </si>
  <si>
    <t>Green Bonds LT</t>
  </si>
  <si>
    <t>** Tasa calculadas con datos de PRECIA a la fecha de corte</t>
  </si>
  <si>
    <t xml:space="preserve">** Yield: Taken from PRECIA at date </t>
  </si>
  <si>
    <t>Contenido</t>
  </si>
  <si>
    <t xml:space="preserve">  </t>
  </si>
  <si>
    <t>28-apr-28</t>
  </si>
  <si>
    <t>18-apr-29</t>
  </si>
  <si>
    <t>22-jan-31</t>
  </si>
  <si>
    <t>4-apr-35</t>
  </si>
  <si>
    <t>22-aug-29</t>
  </si>
  <si>
    <r>
      <rPr>
        <b/>
        <sz val="16"/>
        <color indexed="63"/>
        <rFont val="Arial"/>
        <family val="2"/>
      </rPr>
      <t xml:space="preserve">TÉRMINOS Y CONDICIONES PARA EL USO DE LA INFORMACIÓN CONTENIDA EN ESTE INFORME
</t>
    </r>
    <r>
      <rPr>
        <sz val="16"/>
        <color indexed="63"/>
        <rFont val="Arial"/>
        <family val="2"/>
      </rPr>
      <t>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este lo solicite. Dichos documentos contienen información general y por lo tanto, no puede considerarse que mediante uno o varios de ellos se realice una promoción comercial, invitación, asesoría, oferta, garantía u obligación de la República de Colombia o del Ministerio de Hacienda y Crédito Público, para vender, comprar, mantener títulos de deuda pública interna, o celebrar operaciones con derivados, ofertas, promesas o cualquier tipo de contrato u operación financiera relacionada con los mismos. En consecuencia, la Nación-Ministerio de Hacienda y Crédito Público no asume ningún tipo de responsabilidad por las consecuencias derivadas de las acciones u omisiones que se hayan fundamentado en estos informes. Los títulos de deuda interna sobre los cuales versan estos informes fueron emitidos y colocados en el mercado nacional de capitales, por lo cual a su circulación y pago se aplicarán las normas correspondientes a la jurisdicción nacional; nada en este informe puede entenderse como una modificación a los contratos, anexos y demás documentos suscritos en ejecución.</t>
    </r>
  </si>
  <si>
    <t xml:space="preserve"> </t>
  </si>
  <si>
    <t xml:space="preserve">Corto Plazo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</si>
</sst>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4" formatCode="_-&quot;$&quot;\ * #,##0.00_-;\-&quot;$&quot;\ * #,##0.00_-;_-&quot;$&quot;\ * &quot;-&quot;??_-;_-@_-"/>
    <numFmt numFmtId="43" formatCode="_-* #,##0.00_-;\-* #,##0.00_-;_-* &quot;-&quot;??_-;_-@_-"/>
    <numFmt numFmtId="170" formatCode="_ * #,##0.00_ ;_ * \-#,##0.00_ ;_ * &quot;-&quot;??_ ;_ @_ "/>
    <numFmt numFmtId="171" formatCode="dd\-mm\-yy;@"/>
    <numFmt numFmtId="172" formatCode="#,##0.0000"/>
    <numFmt numFmtId="173" formatCode="0.000%"/>
    <numFmt numFmtId="174" formatCode="[$-C0A]d\-mmm\-yy;@"/>
    <numFmt numFmtId="175" formatCode="_ * #,##0.00000_ ;_ * \-#,##0.00000_ ;_ * &quot;-&quot;??_ ;_ @_ "/>
    <numFmt numFmtId="176" formatCode="0.0000"/>
    <numFmt numFmtId="177" formatCode="_ &quot;$&quot;\ * #,##0.00_ ;_ &quot;$&quot;\ * \-#,##0.00_ ;_ &quot;$&quot;\ * &quot;-&quot;??_ ;_ @_ "/>
    <numFmt numFmtId="179" formatCode="#,##0.000"/>
    <numFmt numFmtId="193" formatCode="0.0000%"/>
    <numFmt numFmtId="194" formatCode="0.00000%"/>
    <numFmt numFmtId="203" formatCode="0.0000000%"/>
    <numFmt numFmtId="215" formatCode="_ * #,##0_ ;_ * \-#,##0_ ;_ * &quot;-&quot;??_ ;_ @_ "/>
  </numFmts>
  <fonts count="56"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16"/>
      <color indexed="63"/>
      <name val="Arial"/>
      <family val="2"/>
    </font>
    <font>
      <sz val="26"/>
      <name val="Arial"/>
      <family val="2"/>
    </font>
    <font>
      <sz val="22"/>
      <name val="Arial"/>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b/>
      <sz val="20"/>
      <color theme="0"/>
      <name val="Arial"/>
      <family val="2"/>
    </font>
    <font>
      <b/>
      <sz val="14"/>
      <color theme="0"/>
      <name val="Arial"/>
      <family val="2"/>
    </font>
    <font>
      <sz val="12"/>
      <color theme="0"/>
      <name val="Arial"/>
      <family val="2"/>
    </font>
    <font>
      <b/>
      <sz val="20"/>
      <color rgb="FFFFFFFF"/>
      <name val="Arial"/>
      <family val="2"/>
    </font>
    <font>
      <b/>
      <sz val="16"/>
      <color theme="1"/>
      <name val="Arial"/>
      <family val="2"/>
    </font>
    <font>
      <b/>
      <sz val="16"/>
      <color theme="0"/>
      <name val="Arial"/>
      <family val="2"/>
    </font>
    <font>
      <sz val="14"/>
      <color rgb="FFFF0000"/>
      <name val="Arial"/>
      <family val="2"/>
    </font>
    <font>
      <sz val="14"/>
      <color theme="0"/>
      <name val="Arial"/>
      <family val="2"/>
    </font>
    <font>
      <sz val="20"/>
      <color theme="0"/>
      <name val="Arial"/>
      <family val="2"/>
    </font>
    <font>
      <b/>
      <sz val="17"/>
      <color theme="0"/>
      <name val="Arial"/>
      <family val="2"/>
    </font>
    <font>
      <b/>
      <sz val="16"/>
      <color rgb="FFFF0000"/>
      <name val="Arial"/>
      <family val="2"/>
    </font>
    <font>
      <sz val="9"/>
      <color rgb="FF333333"/>
      <name val="Segoe UI"/>
      <family val="2"/>
    </font>
    <font>
      <sz val="20"/>
      <color rgb="FFFF0000"/>
      <name val="Arial"/>
      <family val="2"/>
    </font>
    <font>
      <sz val="22"/>
      <color rgb="FFFF0000"/>
      <name val="Arial"/>
      <family val="2"/>
    </font>
    <font>
      <b/>
      <sz val="20"/>
      <color theme="1"/>
      <name val="Arial"/>
      <family val="2"/>
    </font>
    <font>
      <b/>
      <sz val="20"/>
      <color rgb="FFFF0000"/>
      <name val="Arial"/>
      <family val="2"/>
    </font>
  </fonts>
  <fills count="4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7" tint="-0.249977111117893"/>
        <bgColor indexed="64"/>
      </patternFill>
    </fill>
    <fill>
      <patternFill patternType="solid">
        <fgColor theme="0" tint="-0.249977111117893"/>
        <bgColor indexed="64"/>
      </patternFill>
    </fill>
    <fill>
      <patternFill patternType="solid">
        <fgColor theme="9" tint="0.59999389629810485"/>
        <bgColor indexed="64"/>
      </patternFill>
    </fill>
  </fills>
  <borders count="25">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style="thick">
        <color theme="0"/>
      </right>
      <top style="thick">
        <color theme="0"/>
      </top>
      <bottom/>
      <diagonal/>
    </border>
    <border>
      <left/>
      <right style="thick">
        <color theme="0"/>
      </right>
      <top/>
      <bottom/>
      <diagonal/>
    </border>
    <border>
      <left/>
      <right/>
      <top/>
      <bottom style="thick">
        <color theme="0"/>
      </bottom>
      <diagonal/>
    </border>
    <border>
      <left/>
      <right style="thick">
        <color theme="0"/>
      </right>
      <top/>
      <bottom style="thick">
        <color theme="0"/>
      </bottom>
      <diagonal/>
    </border>
    <border>
      <left style="thin">
        <color theme="0" tint="-0.34998626667073579"/>
      </left>
      <right/>
      <top/>
      <bottom/>
      <diagonal/>
    </border>
  </borders>
  <cellStyleXfs count="55">
    <xf numFmtId="0" fontId="0"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4" fillId="21" borderId="0" applyNumberFormat="0" applyBorder="0" applyAlignment="0" applyProtection="0"/>
    <xf numFmtId="0" fontId="25" fillId="22" borderId="6" applyNumberFormat="0" applyAlignment="0" applyProtection="0"/>
    <xf numFmtId="0" fontId="26" fillId="23" borderId="7" applyNumberFormat="0" applyAlignment="0" applyProtection="0"/>
    <xf numFmtId="0" fontId="27" fillId="0" borderId="8"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1" fillId="30" borderId="6" applyNumberFormat="0" applyAlignment="0" applyProtection="0"/>
    <xf numFmtId="0" fontId="32" fillId="31" borderId="0" applyNumberFormat="0" applyBorder="0" applyAlignment="0" applyProtection="0"/>
    <xf numFmtId="170"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7" fontId="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33" fillId="32" borderId="0" applyNumberFormat="0" applyBorder="0" applyAlignment="0" applyProtection="0"/>
    <xf numFmtId="0" fontId="2" fillId="0" borderId="0"/>
    <xf numFmtId="0" fontId="2" fillId="0" borderId="0"/>
    <xf numFmtId="0" fontId="23" fillId="0" borderId="0"/>
    <xf numFmtId="0" fontId="23" fillId="33" borderId="10" applyNumberFormat="0" applyFont="0" applyAlignment="0" applyProtection="0"/>
    <xf numFmtId="9" fontId="2" fillId="0" borderId="0" applyFont="0" applyFill="0" applyBorder="0" applyAlignment="0" applyProtection="0"/>
    <xf numFmtId="9" fontId="23" fillId="0" borderId="0" applyFont="0" applyFill="0" applyBorder="0" applyAlignment="0" applyProtection="0"/>
    <xf numFmtId="0" fontId="34" fillId="22" borderId="11"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2" applyNumberFormat="0" applyFill="0" applyAlignment="0" applyProtection="0"/>
    <xf numFmtId="0" fontId="29" fillId="0" borderId="13" applyNumberFormat="0" applyFill="0" applyAlignment="0" applyProtection="0"/>
    <xf numFmtId="0" fontId="39" fillId="0" borderId="14" applyNumberFormat="0" applyFill="0" applyAlignment="0" applyProtection="0"/>
  </cellStyleXfs>
  <cellXfs count="251">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70" fontId="1" fillId="0" borderId="0" xfId="33" applyFont="1" applyFill="1" applyAlignment="1" applyProtection="1">
      <alignment horizontal="center" vertical="center"/>
      <protection hidden="1"/>
    </xf>
    <xf numFmtId="0" fontId="3" fillId="34" borderId="0" xfId="0" applyFont="1" applyFill="1" applyAlignment="1" applyProtection="1">
      <alignment vertical="center"/>
      <protection hidden="1"/>
    </xf>
    <xf numFmtId="0" fontId="4" fillId="34" borderId="0" xfId="0" applyFont="1" applyFill="1" applyAlignment="1" applyProtection="1">
      <alignment vertical="center"/>
      <protection hidden="1"/>
    </xf>
    <xf numFmtId="0" fontId="5" fillId="34" borderId="0" xfId="0" applyFont="1" applyFill="1" applyAlignment="1" applyProtection="1">
      <alignment vertical="center"/>
      <protection hidden="1"/>
    </xf>
    <xf numFmtId="0" fontId="5" fillId="34"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0" fontId="5" fillId="2" borderId="0" xfId="0" applyFont="1" applyFill="1" applyAlignment="1" applyProtection="1">
      <alignment horizontal="right" vertical="center"/>
      <protection hidden="1"/>
    </xf>
    <xf numFmtId="0" fontId="40" fillId="35" borderId="0" xfId="0" applyFont="1" applyFill="1" applyAlignment="1" applyProtection="1">
      <alignment horizontal="centerContinuous" vertical="center" wrapText="1"/>
      <protection hidden="1"/>
    </xf>
    <xf numFmtId="174" fontId="7" fillId="36" borderId="15" xfId="0" applyNumberFormat="1" applyFont="1" applyFill="1" applyBorder="1" applyAlignment="1" applyProtection="1">
      <alignment horizontal="center" vertical="center"/>
      <protection hidden="1"/>
    </xf>
    <xf numFmtId="0" fontId="7" fillId="36" borderId="15" xfId="0" applyFont="1" applyFill="1" applyBorder="1" applyAlignment="1" applyProtection="1">
      <alignment horizontal="center" vertical="center"/>
      <protection hidden="1"/>
    </xf>
    <xf numFmtId="10"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3" fontId="7" fillId="36" borderId="15" xfId="0" applyNumberFormat="1" applyFont="1" applyFill="1" applyBorder="1" applyAlignment="1" applyProtection="1">
      <alignment horizontal="center" vertical="center"/>
      <protection hidden="1"/>
    </xf>
    <xf numFmtId="4" fontId="7" fillId="36" borderId="15" xfId="0" applyNumberFormat="1" applyFont="1" applyFill="1" applyBorder="1" applyAlignment="1" applyProtection="1">
      <alignment horizontal="center" vertical="center"/>
      <protection hidden="1"/>
    </xf>
    <xf numFmtId="15" fontId="7" fillId="34" borderId="16" xfId="0" applyNumberFormat="1" applyFont="1" applyFill="1" applyBorder="1" applyAlignment="1" applyProtection="1">
      <alignment horizontal="center" vertical="center"/>
      <protection hidden="1"/>
    </xf>
    <xf numFmtId="15" fontId="8" fillId="34" borderId="15" xfId="0" applyNumberFormat="1" applyFont="1" applyFill="1" applyBorder="1" applyAlignment="1" applyProtection="1">
      <alignment horizontal="center" vertical="center"/>
      <protection hidden="1"/>
    </xf>
    <xf numFmtId="0" fontId="7" fillId="34" borderId="15" xfId="0" applyFont="1" applyFill="1" applyBorder="1" applyAlignment="1" applyProtection="1">
      <alignment horizontal="center" vertical="center"/>
      <protection hidden="1"/>
    </xf>
    <xf numFmtId="10" fontId="7" fillId="34" borderId="15" xfId="0" applyNumberFormat="1" applyFont="1" applyFill="1" applyBorder="1" applyAlignment="1" applyProtection="1">
      <alignment horizontal="center" vertical="center"/>
      <protection hidden="1"/>
    </xf>
    <xf numFmtId="3" fontId="7" fillId="34" borderId="15" xfId="0" applyNumberFormat="1" applyFont="1" applyFill="1" applyBorder="1" applyAlignment="1" applyProtection="1">
      <alignment horizontal="center" vertical="center"/>
      <protection hidden="1"/>
    </xf>
    <xf numFmtId="173" fontId="7" fillId="34" borderId="15" xfId="0" applyNumberFormat="1" applyFont="1" applyFill="1" applyBorder="1" applyAlignment="1" applyProtection="1">
      <alignment horizontal="center" vertical="center"/>
      <protection hidden="1"/>
    </xf>
    <xf numFmtId="4" fontId="7" fillId="34" borderId="15" xfId="0" applyNumberFormat="1" applyFont="1" applyFill="1" applyBorder="1" applyAlignment="1" applyProtection="1">
      <alignment horizontal="center" vertical="center"/>
      <protection hidden="1"/>
    </xf>
    <xf numFmtId="10" fontId="7" fillId="36" borderId="15" xfId="46" applyNumberFormat="1" applyFont="1" applyFill="1" applyBorder="1" applyAlignment="1" applyProtection="1">
      <alignment horizontal="center" vertical="center"/>
      <protection hidden="1"/>
    </xf>
    <xf numFmtId="3" fontId="1" fillId="2" borderId="0" xfId="0" applyNumberFormat="1" applyFont="1" applyFill="1" applyAlignment="1" applyProtection="1">
      <alignment vertical="center"/>
      <protection hidden="1"/>
    </xf>
    <xf numFmtId="173" fontId="4" fillId="34" borderId="15" xfId="46" applyNumberFormat="1" applyFont="1" applyFill="1" applyBorder="1" applyAlignment="1" applyProtection="1">
      <alignment horizontal="center" vertical="center"/>
      <protection hidden="1"/>
    </xf>
    <xf numFmtId="3" fontId="6" fillId="34" borderId="15" xfId="0" applyNumberFormat="1" applyFont="1" applyFill="1" applyBorder="1" applyAlignment="1" applyProtection="1">
      <alignment horizontal="right" vertical="center"/>
      <protection hidden="1"/>
    </xf>
    <xf numFmtId="10" fontId="6" fillId="34" borderId="17"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horizontal="center" vertical="top" wrapText="1"/>
      <protection hidden="1"/>
    </xf>
    <xf numFmtId="3" fontId="6" fillId="36" borderId="15" xfId="0" applyNumberFormat="1" applyFont="1" applyFill="1" applyBorder="1" applyAlignment="1" applyProtection="1">
      <alignment horizontal="right" vertical="center"/>
      <protection hidden="1"/>
    </xf>
    <xf numFmtId="10" fontId="6" fillId="36" borderId="17" xfId="46" applyNumberFormat="1" applyFont="1" applyFill="1" applyBorder="1" applyAlignment="1" applyProtection="1">
      <alignment vertical="center"/>
      <protection hidden="1"/>
    </xf>
    <xf numFmtId="170" fontId="1" fillId="2" borderId="0" xfId="33" applyFont="1" applyFill="1" applyAlignment="1" applyProtection="1">
      <alignment vertical="center"/>
      <protection hidden="1"/>
    </xf>
    <xf numFmtId="0" fontId="40" fillId="37" borderId="18"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76" fontId="1" fillId="2" borderId="0" xfId="0" applyNumberFormat="1" applyFont="1" applyFill="1" applyAlignment="1" applyProtection="1">
      <alignment vertical="center"/>
      <protection hidden="1"/>
    </xf>
    <xf numFmtId="0" fontId="1" fillId="2" borderId="0" xfId="0" applyFont="1" applyFill="1" applyAlignment="1" applyProtection="1">
      <alignment horizontal="center" vertical="center"/>
      <protection hidden="1"/>
    </xf>
    <xf numFmtId="3" fontId="7" fillId="36" borderId="17" xfId="0" applyNumberFormat="1" applyFont="1" applyFill="1" applyBorder="1" applyAlignment="1" applyProtection="1">
      <alignment horizontal="center" vertical="center"/>
      <protection hidden="1"/>
    </xf>
    <xf numFmtId="3" fontId="7" fillId="34" borderId="17" xfId="0" applyNumberFormat="1" applyFont="1" applyFill="1" applyBorder="1" applyAlignment="1" applyProtection="1">
      <alignment horizontal="center" vertical="center"/>
      <protection hidden="1"/>
    </xf>
    <xf numFmtId="3" fontId="3" fillId="34" borderId="15" xfId="0" applyNumberFormat="1" applyFont="1" applyFill="1" applyBorder="1" applyAlignment="1" applyProtection="1">
      <alignment horizontal="center" vertical="center"/>
      <protection hidden="1"/>
    </xf>
    <xf numFmtId="3" fontId="3" fillId="34" borderId="15" xfId="33" applyNumberFormat="1" applyFont="1" applyFill="1" applyBorder="1" applyAlignment="1" applyProtection="1">
      <alignment horizontal="center" vertical="center"/>
      <protection hidden="1"/>
    </xf>
    <xf numFmtId="3" fontId="3" fillId="34" borderId="15" xfId="46" applyNumberFormat="1" applyFont="1" applyFill="1" applyBorder="1" applyAlignment="1" applyProtection="1">
      <alignment horizontal="center" vertical="center"/>
      <protection hidden="1"/>
    </xf>
    <xf numFmtId="4" fontId="7" fillId="34" borderId="17" xfId="0" applyNumberFormat="1" applyFont="1" applyFill="1" applyBorder="1" applyAlignment="1" applyProtection="1">
      <alignment horizontal="center" vertical="center"/>
      <protection hidden="1"/>
    </xf>
    <xf numFmtId="3" fontId="3" fillId="36" borderId="15" xfId="37" applyNumberFormat="1" applyFont="1" applyFill="1" applyBorder="1" applyAlignment="1" applyProtection="1">
      <alignment horizontal="center" vertical="center"/>
      <protection hidden="1"/>
    </xf>
    <xf numFmtId="0" fontId="1" fillId="38" borderId="0" xfId="0" applyFont="1" applyFill="1" applyAlignment="1" applyProtection="1">
      <alignment horizontal="center" vertical="center"/>
      <protection hidden="1"/>
    </xf>
    <xf numFmtId="10" fontId="41" fillId="38" borderId="0" xfId="46"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70" fontId="1" fillId="2" borderId="0" xfId="33" applyFont="1" applyFill="1" applyAlignment="1" applyProtection="1">
      <alignment horizontal="center" vertical="center"/>
      <protection hidden="1"/>
    </xf>
    <xf numFmtId="0" fontId="1" fillId="39" borderId="0" xfId="0" applyFont="1" applyFill="1" applyAlignment="1" applyProtection="1">
      <alignment vertical="center"/>
      <protection hidden="1"/>
    </xf>
    <xf numFmtId="3" fontId="7" fillId="40" borderId="19" xfId="0" applyNumberFormat="1" applyFont="1" applyFill="1" applyBorder="1" applyAlignment="1" applyProtection="1">
      <alignment horizontal="center" vertical="center"/>
      <protection hidden="1"/>
    </xf>
    <xf numFmtId="3" fontId="7" fillId="41" borderId="19" xfId="0" applyNumberFormat="1" applyFont="1" applyFill="1" applyBorder="1" applyAlignment="1" applyProtection="1">
      <alignment horizontal="center" vertical="center"/>
      <protection hidden="1"/>
    </xf>
    <xf numFmtId="0" fontId="11" fillId="2" borderId="0" xfId="42" applyFont="1" applyFill="1"/>
    <xf numFmtId="0" fontId="12" fillId="2" borderId="0" xfId="42" applyFont="1" applyFill="1"/>
    <xf numFmtId="0" fontId="2" fillId="0" borderId="0" xfId="42"/>
    <xf numFmtId="0" fontId="15" fillId="2" borderId="0" xfId="42" applyFont="1" applyFill="1" applyAlignment="1">
      <alignment vertical="center"/>
    </xf>
    <xf numFmtId="0" fontId="12" fillId="2" borderId="0" xfId="42" applyFont="1" applyFill="1" applyAlignment="1">
      <alignment horizontal="left"/>
    </xf>
    <xf numFmtId="0" fontId="12" fillId="2" borderId="0" xfId="42" applyFont="1" applyFill="1" applyAlignment="1" applyProtection="1">
      <alignment horizontal="left"/>
      <protection locked="0" hidden="1"/>
    </xf>
    <xf numFmtId="0" fontId="16" fillId="2" borderId="0" xfId="42" applyFont="1" applyFill="1"/>
    <xf numFmtId="17" fontId="16" fillId="2" borderId="0" xfId="42" applyNumberFormat="1" applyFont="1" applyFill="1" applyAlignment="1">
      <alignment horizontal="left"/>
    </xf>
    <xf numFmtId="0" fontId="18" fillId="2" borderId="0" xfId="42" applyFont="1" applyFill="1"/>
    <xf numFmtId="0" fontId="7" fillId="2" borderId="0" xfId="42" applyFont="1" applyFill="1"/>
    <xf numFmtId="0" fontId="42" fillId="2" borderId="0" xfId="42" applyFont="1" applyFill="1"/>
    <xf numFmtId="3" fontId="43" fillId="42" borderId="0" xfId="0" applyNumberFormat="1" applyFont="1" applyFill="1" applyAlignment="1" applyProtection="1">
      <alignment horizontal="center" vertical="center"/>
      <protection hidden="1"/>
    </xf>
    <xf numFmtId="10" fontId="6" fillId="36" borderId="15" xfId="0" applyNumberFormat="1" applyFont="1" applyFill="1" applyBorder="1" applyAlignment="1" applyProtection="1">
      <alignment horizontal="right" vertical="center"/>
      <protection hidden="1"/>
    </xf>
    <xf numFmtId="179" fontId="7" fillId="34" borderId="15" xfId="0" applyNumberFormat="1" applyFont="1" applyFill="1" applyBorder="1" applyAlignment="1" applyProtection="1">
      <alignment horizontal="center" vertical="center"/>
      <protection hidden="1"/>
    </xf>
    <xf numFmtId="179" fontId="7" fillId="36" borderId="15" xfId="0" applyNumberFormat="1" applyFont="1" applyFill="1" applyBorder="1" applyAlignment="1" applyProtection="1">
      <alignment horizontal="center" vertical="center"/>
      <protection hidden="1"/>
    </xf>
    <xf numFmtId="0" fontId="1" fillId="38" borderId="0" xfId="0" applyFont="1" applyFill="1" applyAlignment="1" applyProtection="1">
      <alignment vertical="center"/>
      <protection hidden="1"/>
    </xf>
    <xf numFmtId="0" fontId="5" fillId="38" borderId="0" xfId="0" applyFont="1" applyFill="1" applyAlignment="1" applyProtection="1">
      <alignment horizontal="center" vertical="center" wrapText="1"/>
      <protection hidden="1"/>
    </xf>
    <xf numFmtId="3" fontId="1" fillId="38" borderId="0" xfId="0" applyNumberFormat="1" applyFont="1" applyFill="1" applyAlignment="1" applyProtection="1">
      <alignment vertical="center"/>
      <protection hidden="1"/>
    </xf>
    <xf numFmtId="170" fontId="1" fillId="38" borderId="0" xfId="33" applyFont="1" applyFill="1" applyAlignment="1" applyProtection="1">
      <alignment horizontal="center" vertical="center"/>
      <protection hidden="1"/>
    </xf>
    <xf numFmtId="0" fontId="41" fillId="38" borderId="0" xfId="0" applyFont="1" applyFill="1" applyAlignment="1" applyProtection="1">
      <alignment horizontal="center" vertical="center"/>
      <protection hidden="1"/>
    </xf>
    <xf numFmtId="0" fontId="41" fillId="38" borderId="0" xfId="0" applyFont="1" applyFill="1" applyAlignment="1" applyProtection="1">
      <alignment vertical="center" wrapText="1"/>
      <protection hidden="1"/>
    </xf>
    <xf numFmtId="3" fontId="5" fillId="38" borderId="0" xfId="0" applyNumberFormat="1" applyFont="1" applyFill="1" applyAlignment="1" applyProtection="1">
      <alignment horizontal="right" vertical="center"/>
      <protection hidden="1"/>
    </xf>
    <xf numFmtId="4" fontId="5" fillId="38" borderId="0" xfId="0" applyNumberFormat="1" applyFont="1" applyFill="1" applyAlignment="1" applyProtection="1">
      <alignment horizontal="center" vertical="center"/>
      <protection hidden="1"/>
    </xf>
    <xf numFmtId="170" fontId="5" fillId="38" borderId="0" xfId="33" applyFont="1" applyFill="1" applyBorder="1" applyAlignment="1" applyProtection="1">
      <alignment horizontal="center" vertical="center"/>
      <protection hidden="1"/>
    </xf>
    <xf numFmtId="173" fontId="5" fillId="38" borderId="0" xfId="46" applyNumberFormat="1" applyFont="1" applyFill="1" applyBorder="1" applyAlignment="1" applyProtection="1">
      <alignment horizontal="center" vertical="center"/>
      <protection hidden="1"/>
    </xf>
    <xf numFmtId="170" fontId="1" fillId="38" borderId="0" xfId="33" applyFont="1" applyFill="1" applyBorder="1" applyAlignment="1" applyProtection="1">
      <alignment horizontal="center" vertical="center"/>
      <protection hidden="1"/>
    </xf>
    <xf numFmtId="173" fontId="1" fillId="38" borderId="0" xfId="46" applyNumberFormat="1" applyFont="1" applyFill="1" applyBorder="1" applyAlignment="1" applyProtection="1">
      <alignment horizontal="center" vertical="center"/>
      <protection hidden="1"/>
    </xf>
    <xf numFmtId="9" fontId="1" fillId="38" borderId="0" xfId="46" applyFont="1" applyFill="1" applyBorder="1" applyAlignment="1" applyProtection="1">
      <alignment vertical="center"/>
      <protection hidden="1"/>
    </xf>
    <xf numFmtId="0" fontId="44" fillId="38" borderId="0" xfId="0" applyFont="1" applyFill="1" applyAlignment="1" applyProtection="1">
      <alignment vertical="center"/>
      <protection hidden="1"/>
    </xf>
    <xf numFmtId="10" fontId="45" fillId="38" borderId="0" xfId="46" applyNumberFormat="1" applyFont="1" applyFill="1" applyBorder="1" applyAlignment="1" applyProtection="1">
      <alignment horizontal="center" vertical="center"/>
      <protection hidden="1"/>
    </xf>
    <xf numFmtId="0" fontId="4" fillId="38" borderId="0" xfId="0" applyFont="1" applyFill="1" applyAlignment="1" applyProtection="1">
      <alignment vertical="center"/>
      <protection hidden="1"/>
    </xf>
    <xf numFmtId="173" fontId="6" fillId="38" borderId="0" xfId="46" applyNumberFormat="1" applyFont="1" applyFill="1" applyBorder="1" applyAlignment="1" applyProtection="1">
      <alignment horizontal="center" vertical="center"/>
      <protection hidden="1"/>
    </xf>
    <xf numFmtId="2" fontId="1" fillId="38" borderId="0" xfId="46" applyNumberFormat="1" applyFont="1" applyFill="1" applyBorder="1" applyAlignment="1" applyProtection="1">
      <alignment horizontal="center" vertical="center"/>
      <protection hidden="1"/>
    </xf>
    <xf numFmtId="173" fontId="1" fillId="38" borderId="0" xfId="0" applyNumberFormat="1" applyFont="1" applyFill="1" applyAlignment="1" applyProtection="1">
      <alignment vertical="center"/>
      <protection hidden="1"/>
    </xf>
    <xf numFmtId="0" fontId="5" fillId="38" borderId="0" xfId="0" applyFont="1" applyFill="1" applyAlignment="1" applyProtection="1">
      <alignment vertical="center"/>
      <protection hidden="1"/>
    </xf>
    <xf numFmtId="10" fontId="5" fillId="38" borderId="0" xfId="0" applyNumberFormat="1" applyFont="1" applyFill="1" applyAlignment="1" applyProtection="1">
      <alignment vertical="center"/>
      <protection hidden="1"/>
    </xf>
    <xf numFmtId="0" fontId="1" fillId="38" borderId="0" xfId="0" applyFont="1" applyFill="1" applyAlignment="1" applyProtection="1">
      <alignment vertical="center" wrapText="1"/>
      <protection hidden="1"/>
    </xf>
    <xf numFmtId="0" fontId="46" fillId="38" borderId="0" xfId="0" applyFont="1" applyFill="1" applyAlignment="1" applyProtection="1">
      <alignment vertical="center"/>
      <protection hidden="1"/>
    </xf>
    <xf numFmtId="175" fontId="46" fillId="38" borderId="0" xfId="33" applyNumberFormat="1" applyFont="1" applyFill="1" applyAlignment="1" applyProtection="1">
      <alignment vertical="center"/>
      <protection hidden="1"/>
    </xf>
    <xf numFmtId="0" fontId="47" fillId="38" borderId="0" xfId="0" applyFont="1" applyFill="1" applyAlignment="1" applyProtection="1">
      <alignment vertical="center"/>
      <protection hidden="1"/>
    </xf>
    <xf numFmtId="3" fontId="1" fillId="38" borderId="0" xfId="0" applyNumberFormat="1" applyFont="1" applyFill="1" applyAlignment="1" applyProtection="1">
      <alignment horizontal="right" vertical="center"/>
      <protection hidden="1"/>
    </xf>
    <xf numFmtId="10" fontId="1" fillId="38" borderId="0" xfId="46" applyNumberFormat="1" applyFont="1" applyFill="1" applyBorder="1" applyAlignment="1" applyProtection="1">
      <alignment vertical="center"/>
      <protection hidden="1"/>
    </xf>
    <xf numFmtId="0" fontId="1" fillId="38" borderId="1" xfId="0" applyFont="1" applyFill="1" applyBorder="1" applyAlignment="1" applyProtection="1">
      <alignment vertical="center"/>
      <protection hidden="1"/>
    </xf>
    <xf numFmtId="0" fontId="1" fillId="38" borderId="2" xfId="0" applyFont="1" applyFill="1" applyBorder="1" applyAlignment="1" applyProtection="1">
      <alignment vertical="center"/>
      <protection hidden="1"/>
    </xf>
    <xf numFmtId="0" fontId="1" fillId="38" borderId="3" xfId="0" applyFont="1" applyFill="1" applyBorder="1" applyAlignment="1" applyProtection="1">
      <alignment vertical="center"/>
      <protection hidden="1"/>
    </xf>
    <xf numFmtId="0" fontId="1" fillId="38" borderId="4" xfId="0" applyFont="1" applyFill="1" applyBorder="1" applyAlignment="1" applyProtection="1">
      <alignment vertical="center"/>
      <protection hidden="1"/>
    </xf>
    <xf numFmtId="3" fontId="47" fillId="38" borderId="5" xfId="0" applyNumberFormat="1" applyFont="1" applyFill="1" applyBorder="1" applyAlignment="1" applyProtection="1">
      <alignment vertical="center"/>
      <protection hidden="1"/>
    </xf>
    <xf numFmtId="3" fontId="46" fillId="38" borderId="0" xfId="0" applyNumberFormat="1" applyFont="1" applyFill="1" applyAlignment="1" applyProtection="1">
      <alignment vertical="center"/>
      <protection hidden="1"/>
    </xf>
    <xf numFmtId="170" fontId="1" fillId="38" borderId="0" xfId="33" applyFont="1" applyFill="1" applyAlignment="1" applyProtection="1">
      <alignment vertical="center"/>
      <protection hidden="1"/>
    </xf>
    <xf numFmtId="0" fontId="5" fillId="38" borderId="0" xfId="0" applyFont="1" applyFill="1" applyAlignment="1" applyProtection="1">
      <alignment horizontal="center" vertical="center"/>
      <protection hidden="1"/>
    </xf>
    <xf numFmtId="0" fontId="5" fillId="38" borderId="0" xfId="0" applyFont="1" applyFill="1" applyAlignment="1" applyProtection="1">
      <alignment horizontal="right" vertical="center" wrapText="1"/>
      <protection hidden="1"/>
    </xf>
    <xf numFmtId="0" fontId="5" fillId="38" borderId="0" xfId="0" applyFont="1" applyFill="1" applyAlignment="1" applyProtection="1">
      <alignment horizontal="right" vertical="center"/>
      <protection hidden="1"/>
    </xf>
    <xf numFmtId="0" fontId="4" fillId="38" borderId="0" xfId="0" applyFont="1" applyFill="1" applyAlignment="1" applyProtection="1">
      <alignment horizontal="center" vertical="center"/>
      <protection hidden="1"/>
    </xf>
    <xf numFmtId="170" fontId="41" fillId="38" borderId="0" xfId="33" applyFont="1" applyFill="1" applyBorder="1" applyAlignment="1" applyProtection="1">
      <alignment horizontal="center" vertical="center"/>
      <protection hidden="1"/>
    </xf>
    <xf numFmtId="0" fontId="4" fillId="38" borderId="0" xfId="0" applyFont="1" applyFill="1" applyAlignment="1" applyProtection="1">
      <alignment horizontal="left" vertical="center"/>
      <protection hidden="1"/>
    </xf>
    <xf numFmtId="171" fontId="4" fillId="38" borderId="0" xfId="0" applyNumberFormat="1" applyFont="1" applyFill="1" applyAlignment="1" applyProtection="1">
      <alignment horizontal="left" vertical="center"/>
      <protection hidden="1"/>
    </xf>
    <xf numFmtId="171" fontId="5" fillId="38" borderId="0" xfId="0" applyNumberFormat="1" applyFont="1" applyFill="1" applyAlignment="1" applyProtection="1">
      <alignment horizontal="left" vertical="center"/>
      <protection hidden="1"/>
    </xf>
    <xf numFmtId="0" fontId="4" fillId="38" borderId="0" xfId="0" applyFont="1" applyFill="1" applyAlignment="1" applyProtection="1">
      <alignment horizontal="right" vertical="center"/>
      <protection hidden="1"/>
    </xf>
    <xf numFmtId="172" fontId="6" fillId="38" borderId="0" xfId="0" applyNumberFormat="1" applyFont="1" applyFill="1" applyAlignment="1" applyProtection="1">
      <alignment horizontal="right" vertical="center"/>
      <protection hidden="1"/>
    </xf>
    <xf numFmtId="4" fontId="6" fillId="38" borderId="0" xfId="0" applyNumberFormat="1"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173" fontId="1" fillId="2"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3" fontId="21" fillId="38" borderId="0" xfId="46" applyNumberFormat="1" applyFont="1" applyFill="1" applyAlignment="1" applyProtection="1">
      <alignment vertical="center"/>
      <protection hidden="1"/>
    </xf>
    <xf numFmtId="170" fontId="1" fillId="38" borderId="0" xfId="33" applyFont="1" applyFill="1" applyBorder="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0" fontId="40" fillId="37" borderId="18" xfId="0" applyFont="1" applyFill="1" applyBorder="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5" fontId="7" fillId="36" borderId="16" xfId="0" applyNumberFormat="1" applyFont="1" applyFill="1" applyBorder="1" applyAlignment="1" applyProtection="1">
      <alignment horizontal="center" vertical="center"/>
      <protection hidden="1"/>
    </xf>
    <xf numFmtId="0" fontId="40" fillId="35" borderId="0" xfId="0" applyFont="1" applyFill="1" applyAlignment="1" applyProtection="1">
      <alignment horizontal="center" vertical="center" wrapText="1"/>
      <protection hidden="1"/>
    </xf>
    <xf numFmtId="0" fontId="40" fillId="43" borderId="0" xfId="0" applyFont="1" applyFill="1" applyAlignment="1" applyProtection="1">
      <alignment horizontal="centerContinuous" vertical="center" wrapText="1"/>
      <protection hidden="1"/>
    </xf>
    <xf numFmtId="0" fontId="40" fillId="43" borderId="0" xfId="0" applyFont="1" applyFill="1" applyAlignment="1" applyProtection="1">
      <alignment vertical="center"/>
      <protection hidden="1"/>
    </xf>
    <xf numFmtId="3" fontId="40" fillId="43" borderId="0" xfId="0" applyNumberFormat="1" applyFont="1" applyFill="1" applyAlignment="1" applyProtection="1">
      <alignment horizontal="center" vertical="center"/>
      <protection hidden="1"/>
    </xf>
    <xf numFmtId="170" fontId="48" fillId="43" borderId="0" xfId="33" applyFont="1" applyFill="1" applyBorder="1" applyAlignment="1" applyProtection="1">
      <alignment horizontal="center" vertical="center"/>
      <protection hidden="1"/>
    </xf>
    <xf numFmtId="173" fontId="40" fillId="43" borderId="0" xfId="46" applyNumberFormat="1" applyFont="1" applyFill="1" applyBorder="1" applyAlignment="1" applyProtection="1">
      <alignment horizontal="center" vertical="center"/>
      <protection hidden="1"/>
    </xf>
    <xf numFmtId="4" fontId="40" fillId="43" borderId="0" xfId="0" applyNumberFormat="1" applyFont="1" applyFill="1" applyAlignment="1" applyProtection="1">
      <alignment horizontal="center" vertical="center"/>
      <protection hidden="1"/>
    </xf>
    <xf numFmtId="4" fontId="48" fillId="43" borderId="0" xfId="0" applyNumberFormat="1" applyFont="1" applyFill="1" applyAlignment="1" applyProtection="1">
      <alignment horizontal="center" vertical="center"/>
      <protection hidden="1"/>
    </xf>
    <xf numFmtId="2" fontId="40" fillId="43" borderId="0" xfId="33" applyNumberFormat="1" applyFont="1" applyFill="1" applyBorder="1" applyAlignment="1" applyProtection="1">
      <alignment horizontal="center" vertical="center"/>
      <protection hidden="1"/>
    </xf>
    <xf numFmtId="2" fontId="40" fillId="43" borderId="0" xfId="46" applyNumberFormat="1" applyFont="1" applyFill="1" applyBorder="1" applyAlignment="1" applyProtection="1">
      <alignment horizontal="center" vertical="center"/>
      <protection hidden="1"/>
    </xf>
    <xf numFmtId="0" fontId="41" fillId="43" borderId="0" xfId="0" applyFont="1" applyFill="1" applyAlignment="1" applyProtection="1">
      <alignment horizontal="center" vertical="center"/>
      <protection hidden="1"/>
    </xf>
    <xf numFmtId="0" fontId="49" fillId="43" borderId="0" xfId="0" applyFont="1" applyFill="1" applyAlignment="1" applyProtection="1">
      <alignment horizontal="left" vertical="center"/>
      <protection hidden="1"/>
    </xf>
    <xf numFmtId="0" fontId="40" fillId="43" borderId="0" xfId="0" applyFont="1" applyFill="1" applyAlignment="1" applyProtection="1">
      <alignment horizontal="center" vertical="center"/>
      <protection hidden="1"/>
    </xf>
    <xf numFmtId="10" fontId="40" fillId="43" borderId="0" xfId="0" applyNumberFormat="1" applyFont="1" applyFill="1" applyAlignment="1" applyProtection="1">
      <alignment horizontal="center" vertical="center"/>
      <protection hidden="1"/>
    </xf>
    <xf numFmtId="0" fontId="45" fillId="43" borderId="0" xfId="0" applyFont="1" applyFill="1" applyAlignment="1" applyProtection="1">
      <alignment horizontal="center" vertical="center" wrapText="1"/>
      <protection hidden="1"/>
    </xf>
    <xf numFmtId="3" fontId="45" fillId="43" borderId="0" xfId="0" applyNumberFormat="1" applyFont="1" applyFill="1" applyAlignment="1" applyProtection="1">
      <alignment horizontal="center" vertical="center"/>
      <protection hidden="1"/>
    </xf>
    <xf numFmtId="9" fontId="45" fillId="43" borderId="0" xfId="46" applyFont="1" applyFill="1" applyBorder="1" applyAlignment="1" applyProtection="1">
      <alignment horizontal="right" vertical="center" wrapText="1"/>
      <protection hidden="1"/>
    </xf>
    <xf numFmtId="0" fontId="40" fillId="43" borderId="0" xfId="0" applyFont="1" applyFill="1" applyAlignment="1" applyProtection="1">
      <alignment horizontal="center" vertical="center" wrapText="1"/>
      <protection hidden="1"/>
    </xf>
    <xf numFmtId="10" fontId="48" fillId="43" borderId="0" xfId="0" applyNumberFormat="1" applyFont="1" applyFill="1" applyAlignment="1" applyProtection="1">
      <alignment horizontal="center" vertical="center"/>
      <protection hidden="1"/>
    </xf>
    <xf numFmtId="9" fontId="40" fillId="43" borderId="0" xfId="0" applyNumberFormat="1" applyFont="1" applyFill="1" applyAlignment="1" applyProtection="1">
      <alignment horizontal="center" vertical="center"/>
      <protection hidden="1"/>
    </xf>
    <xf numFmtId="0" fontId="0" fillId="38" borderId="0" xfId="0" applyFill="1"/>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0" fontId="3" fillId="44" borderId="18" xfId="0" applyFont="1" applyFill="1" applyBorder="1" applyAlignment="1" applyProtection="1">
      <alignment vertical="center" wrapText="1"/>
      <protection hidden="1"/>
    </xf>
    <xf numFmtId="0" fontId="3" fillId="44" borderId="20" xfId="0" applyFont="1" applyFill="1" applyBorder="1" applyAlignment="1" applyProtection="1">
      <alignment vertical="center" wrapText="1"/>
      <protection hidden="1"/>
    </xf>
    <xf numFmtId="0" fontId="3" fillId="44" borderId="21" xfId="0" applyFont="1" applyFill="1" applyBorder="1" applyAlignment="1" applyProtection="1">
      <alignment vertical="center" wrapText="1"/>
      <protection hidden="1"/>
    </xf>
    <xf numFmtId="0" fontId="3" fillId="44" borderId="0" xfId="0" applyFont="1" applyFill="1" applyBorder="1" applyAlignment="1" applyProtection="1">
      <alignment vertical="center" wrapText="1"/>
      <protection hidden="1"/>
    </xf>
    <xf numFmtId="0" fontId="49" fillId="43" borderId="0" xfId="0" applyFont="1" applyFill="1" applyAlignment="1" applyProtection="1">
      <alignment vertical="center"/>
      <protection hidden="1"/>
    </xf>
    <xf numFmtId="0" fontId="49" fillId="43" borderId="0" xfId="0" applyFont="1" applyFill="1" applyAlignment="1" applyProtection="1">
      <alignment vertical="center" wrapText="1"/>
      <protection hidden="1"/>
    </xf>
    <xf numFmtId="0" fontId="45" fillId="38" borderId="0" xfId="0" applyFont="1" applyFill="1" applyAlignment="1" applyProtection="1">
      <alignment horizontal="center" vertical="center" wrapText="1"/>
      <protection hidden="1"/>
    </xf>
    <xf numFmtId="3" fontId="45" fillId="38" borderId="0" xfId="0" applyNumberFormat="1" applyFont="1" applyFill="1" applyAlignment="1" applyProtection="1">
      <alignment horizontal="center" vertical="center"/>
      <protection hidden="1"/>
    </xf>
    <xf numFmtId="9" fontId="45" fillId="38" borderId="0" xfId="46" applyFont="1" applyFill="1" applyBorder="1" applyAlignment="1" applyProtection="1">
      <alignment horizontal="right" vertical="center" wrapText="1"/>
      <protection hidden="1"/>
    </xf>
    <xf numFmtId="0" fontId="50" fillId="38" borderId="0" xfId="0" applyFont="1" applyFill="1" applyAlignment="1" applyProtection="1">
      <alignment horizontal="center" vertical="center" wrapText="1"/>
      <protection hidden="1"/>
    </xf>
    <xf numFmtId="3" fontId="50" fillId="38" borderId="0" xfId="0" applyNumberFormat="1" applyFont="1" applyFill="1" applyAlignment="1" applyProtection="1">
      <alignment horizontal="center" vertical="center"/>
      <protection hidden="1"/>
    </xf>
    <xf numFmtId="9" fontId="50" fillId="38" borderId="0" xfId="46" applyFont="1" applyFill="1" applyBorder="1" applyAlignment="1" applyProtection="1">
      <alignment horizontal="right" vertical="center" wrapText="1"/>
      <protection hidden="1"/>
    </xf>
    <xf numFmtId="0" fontId="51" fillId="0" borderId="0" xfId="0" applyFont="1"/>
    <xf numFmtId="0" fontId="40" fillId="38" borderId="0" xfId="0"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173" fontId="4" fillId="34" borderId="16" xfId="46" applyNumberFormat="1" applyFont="1" applyFill="1" applyBorder="1" applyAlignment="1" applyProtection="1">
      <alignment horizontal="left" vertical="center"/>
      <protection hidden="1"/>
    </xf>
    <xf numFmtId="173" fontId="4" fillId="34" borderId="15" xfId="46" applyNumberFormat="1" applyFont="1" applyFill="1" applyBorder="1" applyAlignment="1" applyProtection="1">
      <alignment horizontal="left" vertical="center"/>
      <protection hidden="1"/>
    </xf>
    <xf numFmtId="0" fontId="40" fillId="43" borderId="0" xfId="0" applyFont="1" applyFill="1" applyAlignment="1" applyProtection="1">
      <alignment horizontal="center" vertical="center"/>
      <protection hidden="1"/>
    </xf>
    <xf numFmtId="4" fontId="7" fillId="36" borderId="0" xfId="0" applyNumberFormat="1" applyFont="1" applyFill="1" applyBorder="1" applyAlignment="1" applyProtection="1">
      <alignment horizontal="center" vertical="center"/>
      <protection hidden="1"/>
    </xf>
    <xf numFmtId="4" fontId="7" fillId="38" borderId="0" xfId="0" applyNumberFormat="1" applyFont="1" applyFill="1" applyBorder="1" applyAlignment="1" applyProtection="1">
      <alignment horizontal="center" vertical="center"/>
      <protection hidden="1"/>
    </xf>
    <xf numFmtId="4" fontId="40" fillId="38" borderId="0" xfId="0" applyNumberFormat="1" applyFont="1" applyFill="1" applyAlignment="1" applyProtection="1">
      <alignment horizontal="center" vertical="center"/>
      <protection hidden="1"/>
    </xf>
    <xf numFmtId="2" fontId="40" fillId="38" borderId="0" xfId="46" applyNumberFormat="1" applyFont="1" applyFill="1" applyBorder="1" applyAlignment="1" applyProtection="1">
      <alignment horizontal="center" vertical="center"/>
      <protection hidden="1"/>
    </xf>
    <xf numFmtId="1" fontId="50" fillId="38" borderId="0" xfId="0" applyNumberFormat="1" applyFont="1" applyFill="1" applyAlignment="1" applyProtection="1">
      <alignment horizontal="center" vertical="center" wrapText="1"/>
      <protection hidden="1"/>
    </xf>
    <xf numFmtId="0" fontId="46" fillId="2" borderId="0" xfId="0" applyFont="1" applyFill="1" applyAlignment="1" applyProtection="1">
      <alignment vertical="center"/>
      <protection hidden="1"/>
    </xf>
    <xf numFmtId="170" fontId="52" fillId="2" borderId="0" xfId="33" applyFont="1" applyFill="1" applyAlignment="1" applyProtection="1">
      <alignment vertical="center"/>
      <protection hidden="1"/>
    </xf>
    <xf numFmtId="3" fontId="52" fillId="38" borderId="0" xfId="0" applyNumberFormat="1" applyFont="1" applyFill="1" applyAlignment="1" applyProtection="1">
      <alignment vertical="center"/>
      <protection hidden="1"/>
    </xf>
    <xf numFmtId="170" fontId="50" fillId="38" borderId="0" xfId="33"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4" fillId="36" borderId="16" xfId="46" applyNumberFormat="1" applyFont="1" applyFill="1" applyBorder="1" applyAlignment="1" applyProtection="1">
      <alignment horizontal="left" vertical="center" wrapText="1"/>
      <protection hidden="1"/>
    </xf>
    <xf numFmtId="173" fontId="4" fillId="36" borderId="15" xfId="46" applyNumberFormat="1" applyFont="1" applyFill="1" applyBorder="1" applyAlignment="1" applyProtection="1">
      <alignment horizontal="left" vertical="center" wrapText="1"/>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7" fillId="36" borderId="15" xfId="46" applyNumberFormat="1" applyFont="1" applyFill="1" applyBorder="1" applyAlignment="1" applyProtection="1">
      <alignment horizontal="center" vertical="center"/>
      <protection hidden="1"/>
    </xf>
    <xf numFmtId="173" fontId="7" fillId="34" borderId="15" xfId="46" applyNumberFormat="1" applyFont="1" applyFill="1" applyBorder="1" applyAlignment="1" applyProtection="1">
      <alignment horizontal="center" vertical="center"/>
      <protection hidden="1"/>
    </xf>
    <xf numFmtId="170" fontId="1" fillId="0" borderId="0" xfId="33" applyFont="1" applyAlignment="1" applyProtection="1">
      <alignment vertical="center"/>
      <protection hidden="1"/>
    </xf>
    <xf numFmtId="170" fontId="5" fillId="34" borderId="0" xfId="33" applyFont="1" applyFill="1" applyAlignment="1" applyProtection="1">
      <alignment vertical="center"/>
      <protection hidden="1"/>
    </xf>
    <xf numFmtId="170" fontId="5" fillId="38" borderId="0" xfId="33" applyFont="1" applyFill="1" applyAlignment="1" applyProtection="1">
      <alignment horizontal="center" vertical="center"/>
      <protection hidden="1"/>
    </xf>
    <xf numFmtId="170" fontId="4" fillId="38" borderId="0" xfId="33" applyFont="1" applyFill="1" applyAlignment="1" applyProtection="1">
      <alignment horizontal="right" vertical="center"/>
      <protection hidden="1"/>
    </xf>
    <xf numFmtId="170" fontId="7" fillId="36" borderId="15" xfId="33" applyFont="1" applyFill="1" applyBorder="1" applyAlignment="1" applyProtection="1">
      <alignment horizontal="center" vertical="center"/>
      <protection hidden="1"/>
    </xf>
    <xf numFmtId="170" fontId="7" fillId="34" borderId="15" xfId="33" applyFont="1" applyFill="1" applyBorder="1" applyAlignment="1" applyProtection="1">
      <alignment horizontal="center" vertical="center"/>
      <protection hidden="1"/>
    </xf>
    <xf numFmtId="170" fontId="3" fillId="36" borderId="15" xfId="33" applyFont="1" applyFill="1" applyBorder="1" applyAlignment="1" applyProtection="1">
      <alignment horizontal="center" vertical="center"/>
      <protection hidden="1"/>
    </xf>
    <xf numFmtId="170" fontId="1" fillId="38" borderId="0" xfId="33" applyFont="1" applyFill="1" applyAlignment="1" applyProtection="1">
      <alignment vertical="center" wrapText="1"/>
      <protection hidden="1"/>
    </xf>
    <xf numFmtId="3" fontId="7" fillId="36" borderId="15" xfId="0" applyNumberFormat="1" applyFont="1" applyFill="1" applyBorder="1" applyAlignment="1" applyProtection="1">
      <alignment horizontal="center" vertical="center"/>
      <protection hidden="1"/>
    </xf>
    <xf numFmtId="173" fontId="7" fillId="38" borderId="0" xfId="46"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3" fontId="3" fillId="38" borderId="0" xfId="0" applyNumberFormat="1" applyFont="1" applyFill="1" applyAlignment="1" applyProtection="1">
      <alignment horizontal="center" vertical="center" wrapText="1"/>
      <protection hidden="1"/>
    </xf>
    <xf numFmtId="193" fontId="5" fillId="38" borderId="0" xfId="46" applyNumberFormat="1" applyFont="1" applyFill="1" applyAlignment="1" applyProtection="1">
      <alignment horizontal="center" vertical="center"/>
      <protection hidden="1"/>
    </xf>
    <xf numFmtId="1" fontId="53" fillId="2" borderId="0" xfId="0" applyNumberFormat="1" applyFont="1" applyFill="1" applyAlignment="1" applyProtection="1">
      <alignment vertical="center"/>
      <protection hidden="1"/>
    </xf>
    <xf numFmtId="215" fontId="54" fillId="38" borderId="0" xfId="33"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73" fontId="4" fillId="36" borderId="16"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vertical="center"/>
      <protection hidden="1"/>
    </xf>
    <xf numFmtId="215" fontId="22" fillId="2" borderId="0" xfId="33"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9" fontId="1" fillId="38" borderId="0" xfId="46"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0" fontId="7" fillId="38" borderId="0" xfId="46" applyNumberFormat="1" applyFont="1" applyFill="1" applyBorder="1" applyAlignment="1" applyProtection="1">
      <alignment horizontal="center" vertical="center"/>
      <protection hidden="1"/>
    </xf>
    <xf numFmtId="10" fontId="48" fillId="43" borderId="0" xfId="33" applyNumberFormat="1" applyFont="1" applyFill="1" applyBorder="1" applyAlignment="1" applyProtection="1">
      <alignment horizontal="center" vertical="center"/>
      <protection hidden="1"/>
    </xf>
    <xf numFmtId="14" fontId="12" fillId="2" borderId="0" xfId="42" applyNumberFormat="1" applyFont="1" applyFill="1"/>
    <xf numFmtId="3" fontId="12" fillId="2" borderId="0" xfId="42" applyNumberFormat="1" applyFont="1" applyFill="1"/>
    <xf numFmtId="10" fontId="7" fillId="34" borderId="15" xfId="46" applyNumberFormat="1" applyFont="1" applyFill="1" applyBorder="1" applyAlignment="1" applyProtection="1">
      <alignment horizontal="center" vertical="center"/>
      <protection hidden="1"/>
    </xf>
    <xf numFmtId="0" fontId="52" fillId="38" borderId="0" xfId="0" applyFont="1" applyFill="1" applyAlignment="1" applyProtection="1">
      <alignment vertical="center"/>
      <protection hidden="1"/>
    </xf>
    <xf numFmtId="194" fontId="46" fillId="38"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0" fontId="6" fillId="38" borderId="0" xfId="33" applyNumberFormat="1" applyFont="1" applyFill="1" applyAlignment="1" applyProtection="1">
      <alignment horizontal="right" vertical="center"/>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0" fontId="7" fillId="2" borderId="0" xfId="33" applyFont="1" applyFill="1" applyAlignment="1" applyProtection="1">
      <alignment vertical="center"/>
      <protection hidden="1"/>
    </xf>
    <xf numFmtId="203" fontId="48" fillId="43" borderId="0" xfId="46" applyNumberFormat="1" applyFont="1" applyFill="1" applyBorder="1" applyAlignment="1" applyProtection="1">
      <alignment horizontal="center" vertical="center"/>
      <protection hidden="1"/>
    </xf>
    <xf numFmtId="170" fontId="7" fillId="38" borderId="0" xfId="33" applyFont="1" applyFill="1" applyBorder="1" applyAlignment="1" applyProtection="1">
      <alignment horizontal="center" vertical="center"/>
      <protection hidden="1"/>
    </xf>
    <xf numFmtId="0" fontId="19" fillId="2" borderId="0" xfId="42" applyFont="1" applyFill="1" applyAlignment="1">
      <alignment horizontal="left" vertical="top" wrapText="1"/>
    </xf>
    <xf numFmtId="0" fontId="13" fillId="2" borderId="0" xfId="42" applyFont="1" applyFill="1" applyAlignment="1">
      <alignment horizontal="center"/>
    </xf>
    <xf numFmtId="0" fontId="13" fillId="2" borderId="0" xfId="42" applyFont="1" applyFill="1" applyAlignment="1"/>
    <xf numFmtId="0" fontId="14" fillId="2" borderId="0" xfId="42" applyFont="1" applyFill="1" applyAlignment="1">
      <alignment horizontal="left"/>
    </xf>
    <xf numFmtId="0" fontId="12" fillId="2" borderId="0" xfId="42" applyFont="1" applyFill="1" applyAlignment="1">
      <alignment horizontal="left" wrapText="1"/>
    </xf>
    <xf numFmtId="0" fontId="15" fillId="2" borderId="0" xfId="42" applyFont="1" applyFill="1" applyAlignment="1">
      <alignment horizontal="center" vertical="center"/>
    </xf>
    <xf numFmtId="0" fontId="17" fillId="2" borderId="0" xfId="42" applyFont="1" applyFill="1" applyAlignment="1">
      <alignment horizontal="center" vertical="center"/>
    </xf>
    <xf numFmtId="0" fontId="10" fillId="38" borderId="24" xfId="0" applyFont="1" applyFill="1" applyBorder="1" applyAlignment="1" applyProtection="1">
      <alignment horizontal="center" vertical="center" wrapText="1"/>
      <protection hidden="1"/>
    </xf>
    <xf numFmtId="0" fontId="10" fillId="38" borderId="0" xfId="0" applyFont="1" applyFill="1" applyBorder="1" applyAlignment="1" applyProtection="1">
      <alignment horizontal="center" vertical="center" wrapText="1"/>
      <protection hidden="1"/>
    </xf>
    <xf numFmtId="0" fontId="3" fillId="44" borderId="0" xfId="0" applyFont="1" applyFill="1" applyBorder="1" applyAlignment="1" applyProtection="1">
      <alignment horizontal="center" vertical="center" wrapText="1"/>
      <protection hidden="1"/>
    </xf>
    <xf numFmtId="0" fontId="3" fillId="44" borderId="21" xfId="0" applyFont="1" applyFill="1" applyBorder="1" applyAlignment="1" applyProtection="1">
      <alignment horizontal="center" vertical="center" wrapText="1"/>
      <protection hidden="1"/>
    </xf>
    <xf numFmtId="0" fontId="3" fillId="44" borderId="22" xfId="0" applyFont="1" applyFill="1" applyBorder="1" applyAlignment="1" applyProtection="1">
      <alignment horizontal="center" vertical="center" wrapText="1"/>
      <protection hidden="1"/>
    </xf>
    <xf numFmtId="0" fontId="3" fillId="44" borderId="23" xfId="0" applyFont="1" applyFill="1" applyBorder="1" applyAlignment="1" applyProtection="1">
      <alignment horizontal="center" vertical="center" wrapText="1"/>
      <protection hidden="1"/>
    </xf>
    <xf numFmtId="0" fontId="40" fillId="43" borderId="0" xfId="0" applyFont="1" applyFill="1" applyAlignment="1" applyProtection="1">
      <alignment horizontal="center" vertical="center" wrapText="1"/>
      <protection hidden="1"/>
    </xf>
    <xf numFmtId="0" fontId="40" fillId="35" borderId="22" xfId="0" applyFont="1" applyFill="1" applyBorder="1" applyAlignment="1" applyProtection="1">
      <alignment horizontal="center" vertical="center" wrapText="1"/>
      <protection hidden="1"/>
    </xf>
    <xf numFmtId="0" fontId="3" fillId="44" borderId="15" xfId="0" applyFont="1" applyFill="1" applyBorder="1" applyAlignment="1" applyProtection="1">
      <alignment horizontal="center" vertical="center"/>
      <protection hidden="1"/>
    </xf>
    <xf numFmtId="0" fontId="3" fillId="44" borderId="17" xfId="0"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0" fontId="3" fillId="45" borderId="18" xfId="0" applyFont="1" applyFill="1" applyBorder="1" applyAlignment="1" applyProtection="1">
      <alignment horizontal="center" vertical="center" wrapText="1"/>
      <protection hidden="1"/>
    </xf>
    <xf numFmtId="0" fontId="3" fillId="45" borderId="20" xfId="0" applyFont="1" applyFill="1" applyBorder="1" applyAlignment="1" applyProtection="1">
      <alignment horizontal="center" vertical="center" wrapText="1"/>
      <protection hidden="1"/>
    </xf>
    <xf numFmtId="0" fontId="40" fillId="43" borderId="18" xfId="0" applyFont="1" applyFill="1" applyBorder="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55" fillId="38" borderId="0" xfId="0" applyFont="1" applyFill="1" applyAlignment="1" applyProtection="1">
      <alignment horizontal="center" vertical="center" wrapText="1"/>
      <protection hidden="1"/>
    </xf>
    <xf numFmtId="0" fontId="40" fillId="43" borderId="15" xfId="0" applyFont="1" applyFill="1" applyBorder="1" applyAlignment="1" applyProtection="1">
      <alignment horizontal="center" vertical="center" wrapText="1"/>
      <protection hidden="1"/>
    </xf>
    <xf numFmtId="0" fontId="40" fillId="43" borderId="15" xfId="0" applyFont="1" applyFill="1" applyBorder="1" applyAlignment="1" applyProtection="1">
      <alignment horizontal="center" vertical="center"/>
      <protection hidden="1"/>
    </xf>
    <xf numFmtId="0" fontId="3" fillId="44" borderId="0" xfId="0" applyFont="1" applyFill="1" applyBorder="1" applyAlignment="1" applyProtection="1">
      <alignment horizontal="center" vertical="center"/>
      <protection hidden="1"/>
    </xf>
    <xf numFmtId="0" fontId="3" fillId="44" borderId="22" xfId="0" applyFont="1" applyFill="1" applyBorder="1" applyAlignment="1" applyProtection="1">
      <alignment horizontal="center" vertical="center"/>
      <protection hidden="1"/>
    </xf>
    <xf numFmtId="0" fontId="3" fillId="44" borderId="0" xfId="0" applyFont="1" applyFill="1" applyAlignment="1" applyProtection="1">
      <alignment horizontal="center" vertical="center" wrapText="1"/>
      <protection hidden="1"/>
    </xf>
    <xf numFmtId="0" fontId="40" fillId="43" borderId="0" xfId="0" applyFont="1" applyFill="1" applyAlignment="1" applyProtection="1">
      <alignment horizontal="center" vertical="center"/>
      <protection hidden="1"/>
    </xf>
    <xf numFmtId="0" fontId="3" fillId="44" borderId="21" xfId="0" applyFont="1" applyFill="1" applyBorder="1" applyAlignment="1" applyProtection="1">
      <alignment horizontal="center" vertical="center"/>
      <protection hidden="1"/>
    </xf>
    <xf numFmtId="0" fontId="3" fillId="44" borderId="23" xfId="0" applyFont="1" applyFill="1" applyBorder="1" applyAlignment="1" applyProtection="1">
      <alignment horizontal="center" vertical="center"/>
      <protection hidden="1"/>
    </xf>
    <xf numFmtId="0" fontId="3" fillId="45" borderId="15" xfId="0" applyFont="1" applyFill="1" applyBorder="1" applyAlignment="1" applyProtection="1">
      <alignment horizontal="center" vertical="center" wrapText="1"/>
      <protection hidden="1"/>
    </xf>
    <xf numFmtId="0" fontId="3" fillId="45" borderId="17" xfId="0" applyFont="1" applyFill="1" applyBorder="1" applyAlignment="1" applyProtection="1">
      <alignment horizontal="center" vertical="center" wrapText="1"/>
      <protection hidden="1"/>
    </xf>
  </cellXfs>
  <cellStyles count="55">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illares" xfId="33" builtinId="3"/>
    <cellStyle name="Millares 2" xfId="34" xr:uid="{75DF6898-CA0D-41C1-A037-B1C070B72803}"/>
    <cellStyle name="Millares 2 2" xfId="35" xr:uid="{7B7599D6-E788-4601-A6F3-336B0845C31D}"/>
    <cellStyle name="Millares 3" xfId="36" xr:uid="{098DF0D9-7579-4A1D-95B3-D21C4366F548}"/>
    <cellStyle name="Moneda" xfId="37" builtinId="4"/>
    <cellStyle name="Moneda 2" xfId="38" xr:uid="{C3C55782-1C4B-4486-AA16-5577CD1E9E47}"/>
    <cellStyle name="Moneda 2 2" xfId="39" xr:uid="{12C135CF-BFBB-4A37-9E6C-CF122CECEFB5}"/>
    <cellStyle name="Moneda 3" xfId="40" xr:uid="{94CDBD39-16F0-4771-BA9E-7274EE150178}"/>
    <cellStyle name="Neutral" xfId="41" builtinId="28" customBuiltin="1"/>
    <cellStyle name="Normal" xfId="0" builtinId="0"/>
    <cellStyle name="Normal 2" xfId="42" xr:uid="{77CCC2CB-360E-4F0B-B20D-DB80BB9E29A2}"/>
    <cellStyle name="Normal 2 2" xfId="43" xr:uid="{A1B007E2-779E-43B9-9FD8-E8417B5D859F}"/>
    <cellStyle name="Normal 3" xfId="44" xr:uid="{4737EBA0-4B36-40E3-AE9C-0962CC782A78}"/>
    <cellStyle name="Notas" xfId="45" builtinId="10" customBuiltin="1"/>
    <cellStyle name="Porcentaje" xfId="46" builtinId="5"/>
    <cellStyle name="Porcentaje 2" xfId="47" xr:uid="{1BB808D1-3AEF-4CDD-AE74-BD3371EC4A98}"/>
    <cellStyle name="Salida" xfId="48" builtinId="21" customBuiltin="1"/>
    <cellStyle name="Texto de advertencia" xfId="49" builtinId="11" customBuiltin="1"/>
    <cellStyle name="Texto explicativo" xfId="50" builtinId="53" customBuiltin="1"/>
    <cellStyle name="Título" xfId="51" builtinId="15" customBuiltin="1"/>
    <cellStyle name="Título 2" xfId="52" builtinId="17" customBuiltin="1"/>
    <cellStyle name="Título 3" xfId="53" builtinId="18" customBuiltin="1"/>
    <cellStyle name="Total" xfId="54" builtinId="25" customBuiltin="1"/>
  </cellStyles>
  <dxfs count="0"/>
  <tableStyles count="1" defaultTableStyle="TableStyleMedium2" defaultPivotStyle="PivotStyleLight16">
    <tableStyle name="Invisible" pivot="0" table="0" count="0" xr9:uid="{CEDFD2B9-D8CA-4DA3-AC2B-C9E0046E5E0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272886084679157E-2"/>
          <c:y val="4.022198580736086E-2"/>
          <c:w val="0.81012030456420225"/>
          <c:h val="0.82316926157743597"/>
        </c:manualLayout>
      </c:layout>
      <c:barChart>
        <c:barDir val="col"/>
        <c:grouping val="stacked"/>
        <c:varyColors val="0"/>
        <c:ser>
          <c:idx val="0"/>
          <c:order val="0"/>
          <c:tx>
            <c:strRef>
              <c:f>'Emisiones Vigentes'!$B$80</c:f>
              <c:strCache>
                <c:ptCount val="1"/>
                <c:pt idx="0">
                  <c:v>TES COP - Corto y Largo Plazo</c:v>
                </c:pt>
              </c:strCache>
            </c:strRef>
          </c:tx>
          <c:spPr>
            <a:solidFill>
              <a:schemeClr val="bg1">
                <a:lumMod val="50000"/>
              </a:schemeClr>
            </a:solidFill>
            <a:effectLst/>
          </c:spPr>
          <c:invertIfNegative val="0"/>
          <c:cat>
            <c:numRef>
              <c:f>'Emisiones Vigentes'!$C$79:$W$79</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Vigentes'!$C$80:$W$80</c:f>
              <c:numCache>
                <c:formatCode>#,##0</c:formatCode>
                <c:ptCount val="21"/>
                <c:pt idx="0">
                  <c:v>14361593.6</c:v>
                </c:pt>
                <c:pt idx="1">
                  <c:v>64236115.600000001</c:v>
                </c:pt>
                <c:pt idx="2">
                  <c:v>38498600.200000003</c:v>
                </c:pt>
                <c:pt idx="3">
                  <c:v>43510813</c:v>
                </c:pt>
                <c:pt idx="4">
                  <c:v>61680368.799999997</c:v>
                </c:pt>
                <c:pt idx="5">
                  <c:v>35209514.799999997</c:v>
                </c:pt>
                <c:pt idx="6">
                  <c:v>28504416.800000001</c:v>
                </c:pt>
                <c:pt idx="7">
                  <c:v>50059829.399999999</c:v>
                </c:pt>
                <c:pt idx="8">
                  <c:v>15721623.300000001</c:v>
                </c:pt>
                <c:pt idx="9">
                  <c:v>47208919</c:v>
                </c:pt>
                <c:pt idx="10">
                  <c:v>15396254.699999999</c:v>
                </c:pt>
                <c:pt idx="12" formatCode="_ * #,##0.00_ ;_ * \-#,##0.00_ ;_ * &quot;-&quot;??_ ;_ @_ ">
                  <c:v>27713644.100000001</c:v>
                </c:pt>
                <c:pt idx="14">
                  <c:v>46998054.799999997</c:v>
                </c:pt>
                <c:pt idx="15">
                  <c:v>38226554.399999999</c:v>
                </c:pt>
                <c:pt idx="17">
                  <c:v>19913239.399999999</c:v>
                </c:pt>
                <c:pt idx="19">
                  <c:v>17058749.699999999</c:v>
                </c:pt>
              </c:numCache>
            </c:numRef>
          </c:val>
          <c:extLst>
            <c:ext xmlns:c16="http://schemas.microsoft.com/office/drawing/2014/chart" uri="{C3380CC4-5D6E-409C-BE32-E72D297353CC}">
              <c16:uniqueId val="{00000000-0A05-49B5-9EE6-F872E7F421A7}"/>
            </c:ext>
          </c:extLst>
        </c:ser>
        <c:ser>
          <c:idx val="1"/>
          <c:order val="1"/>
          <c:tx>
            <c:strRef>
              <c:f>'Emisiones Vigentes'!$B$81</c:f>
              <c:strCache>
                <c:ptCount val="1"/>
                <c:pt idx="0">
                  <c:v>TES UVR</c:v>
                </c:pt>
              </c:strCache>
            </c:strRef>
          </c:tx>
          <c:spPr>
            <a:solidFill>
              <a:schemeClr val="bg1">
                <a:lumMod val="85000"/>
              </a:schemeClr>
            </a:solidFill>
            <a:effectLst/>
          </c:spPr>
          <c:invertIfNegative val="0"/>
          <c:dPt>
            <c:idx val="1"/>
            <c:invertIfNegative val="0"/>
            <c:bubble3D val="0"/>
            <c:spPr>
              <a:solidFill>
                <a:schemeClr val="bg1">
                  <a:lumMod val="85000"/>
                </a:schemeClr>
              </a:solidFill>
              <a:effectLst/>
            </c:spPr>
            <c:extLst>
              <c:ext xmlns:c16="http://schemas.microsoft.com/office/drawing/2014/chart" uri="{C3380CC4-5D6E-409C-BE32-E72D297353CC}">
                <c16:uniqueId val="{00000001-0A05-49B5-9EE6-F872E7F421A7}"/>
              </c:ext>
            </c:extLst>
          </c:dPt>
          <c:cat>
            <c:numRef>
              <c:f>'Emisiones Vigentes'!$C$79:$W$79</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Vigentes'!$C$81:$W$81</c:f>
              <c:numCache>
                <c:formatCode>#,##0</c:formatCode>
                <c:ptCount val="21"/>
                <c:pt idx="1">
                  <c:v>19951608.569164999</c:v>
                </c:pt>
                <c:pt idx="3">
                  <c:v>13601383.6221704</c:v>
                </c:pt>
                <c:pt idx="5">
                  <c:v>30273279.214214399</c:v>
                </c:pt>
                <c:pt idx="7">
                  <c:v>15240556.124271803</c:v>
                </c:pt>
                <c:pt idx="9">
                  <c:v>32053819.947650906</c:v>
                </c:pt>
                <c:pt idx="11">
                  <c:v>46507730.910316207</c:v>
                </c:pt>
                <c:pt idx="13">
                  <c:v>10158485.214276697</c:v>
                </c:pt>
                <c:pt idx="16">
                  <c:v>33792643.371020101</c:v>
                </c:pt>
                <c:pt idx="18">
                  <c:v>12170775.8900651</c:v>
                </c:pt>
                <c:pt idx="20">
                  <c:v>30914030.441062305</c:v>
                </c:pt>
              </c:numCache>
            </c:numRef>
          </c:val>
          <c:extLst>
            <c:ext xmlns:c16="http://schemas.microsoft.com/office/drawing/2014/chart" uri="{C3380CC4-5D6E-409C-BE32-E72D297353CC}">
              <c16:uniqueId val="{00000002-0A05-49B5-9EE6-F872E7F421A7}"/>
            </c:ext>
          </c:extLst>
        </c:ser>
        <c:dLbls>
          <c:showLegendKey val="0"/>
          <c:showVal val="0"/>
          <c:showCatName val="0"/>
          <c:showSerName val="0"/>
          <c:showPercent val="0"/>
          <c:showBubbleSize val="0"/>
        </c:dLbls>
        <c:gapWidth val="150"/>
        <c:overlap val="100"/>
        <c:axId val="1427734047"/>
        <c:axId val="1"/>
      </c:barChart>
      <c:lineChart>
        <c:grouping val="standard"/>
        <c:varyColors val="0"/>
        <c:ser>
          <c:idx val="3"/>
          <c:order val="2"/>
          <c:tx>
            <c:strRef>
              <c:f>'Emisiones Vigentes'!$B$84</c:f>
              <c:strCache>
                <c:ptCount val="1"/>
                <c:pt idx="0">
                  <c:v>ParticipaciónAmortizaciones /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1105472611378129E-2"/>
                  <c:y val="-0.1175008775119188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A05-49B5-9EE6-F872E7F421A7}"/>
                </c:ext>
              </c:extLst>
            </c:dLbl>
            <c:dLbl>
              <c:idx val="1"/>
              <c:layout>
                <c:manualLayout>
                  <c:x val="-1.0866610423697048E-2"/>
                  <c:y val="-0.1576011406213177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A05-49B5-9EE6-F872E7F421A7}"/>
                </c:ext>
              </c:extLst>
            </c:dLbl>
            <c:dLbl>
              <c:idx val="2"/>
              <c:layout>
                <c:manualLayout>
                  <c:x val="-1.0726152128711183E-2"/>
                  <c:y val="-0.1282960435549993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A05-49B5-9EE6-F872E7F421A7}"/>
                </c:ext>
              </c:extLst>
            </c:dLbl>
            <c:dLbl>
              <c:idx val="3"/>
              <c:layout>
                <c:manualLayout>
                  <c:x val="-1.0675533456045288E-2"/>
                  <c:y val="-0.1507941646702560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A05-49B5-9EE6-F872E7F421A7}"/>
                </c:ext>
              </c:extLst>
            </c:dLbl>
            <c:dLbl>
              <c:idx val="4"/>
              <c:layout>
                <c:manualLayout>
                  <c:x val="-1.1037150185772273E-2"/>
                  <c:y val="-0.1493212029161444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A05-49B5-9EE6-F872E7F421A7}"/>
                </c:ext>
              </c:extLst>
            </c:dLbl>
            <c:dLbl>
              <c:idx val="5"/>
              <c:layout>
                <c:manualLayout>
                  <c:x val="-1.1435154412516618E-2"/>
                  <c:y val="-0.1398118310364235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A05-49B5-9EE6-F872E7F421A7}"/>
                </c:ext>
              </c:extLst>
            </c:dLbl>
            <c:dLbl>
              <c:idx val="6"/>
              <c:layout>
                <c:manualLayout>
                  <c:x val="-1.2781544868874862E-2"/>
                  <c:y val="-0.1258827874759192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A05-49B5-9EE6-F872E7F421A7}"/>
                </c:ext>
              </c:extLst>
            </c:dLbl>
            <c:dLbl>
              <c:idx val="7"/>
              <c:layout>
                <c:manualLayout>
                  <c:x val="-1.1045671847837201E-2"/>
                  <c:y val="-0.12354869752065857"/>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0A05-49B5-9EE6-F872E7F421A7}"/>
                </c:ext>
              </c:extLst>
            </c:dLbl>
            <c:dLbl>
              <c:idx val="8"/>
              <c:layout>
                <c:manualLayout>
                  <c:x val="-1.1284114882932236E-2"/>
                  <c:y val="-8.896522313885621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0A05-49B5-9EE6-F872E7F421A7}"/>
                </c:ext>
              </c:extLst>
            </c:dLbl>
            <c:dLbl>
              <c:idx val="9"/>
              <c:layout>
                <c:manualLayout>
                  <c:x val="-1.1860257524627682E-2"/>
                  <c:y val="-0.1405004714578599"/>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0A05-49B5-9EE6-F872E7F421A7}"/>
                </c:ext>
              </c:extLst>
            </c:dLbl>
            <c:dLbl>
              <c:idx val="10"/>
              <c:layout>
                <c:manualLayout>
                  <c:x val="-1.0829370102557054E-2"/>
                  <c:y val="-7.9196260190829038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0A05-49B5-9EE6-F872E7F421A7}"/>
                </c:ext>
              </c:extLst>
            </c:dLbl>
            <c:dLbl>
              <c:idx val="11"/>
              <c:layout>
                <c:manualLayout>
                  <c:x val="-1.1359927116548449E-2"/>
                  <c:y val="-9.610295580616672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0A05-49B5-9EE6-F872E7F421A7}"/>
                </c:ext>
              </c:extLst>
            </c:dLbl>
            <c:dLbl>
              <c:idx val="12"/>
              <c:layout>
                <c:manualLayout>
                  <c:x val="-1.1590848787851705E-2"/>
                  <c:y val="-8.526735796995349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0A05-49B5-9EE6-F872E7F421A7}"/>
                </c:ext>
              </c:extLst>
            </c:dLbl>
            <c:dLbl>
              <c:idx val="13"/>
              <c:layout>
                <c:manualLayout>
                  <c:x val="-1.2880185663511698E-2"/>
                  <c:y val="-8.607126745951336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0A05-49B5-9EE6-F872E7F421A7}"/>
                </c:ext>
              </c:extLst>
            </c:dLbl>
            <c:dLbl>
              <c:idx val="14"/>
              <c:layout>
                <c:manualLayout>
                  <c:x val="-1.1430914885639295E-2"/>
                  <c:y val="-0.11980167575285808"/>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0A05-49B5-9EE6-F872E7F421A7}"/>
                </c:ext>
              </c:extLst>
            </c:dLbl>
            <c:dLbl>
              <c:idx val="15"/>
              <c:layout>
                <c:manualLayout>
                  <c:x val="-1.1953164945290929E-2"/>
                  <c:y val="-0.12127804532024664"/>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0A05-49B5-9EE6-F872E7F421A7}"/>
                </c:ext>
              </c:extLst>
            </c:dLbl>
            <c:dLbl>
              <c:idx val="16"/>
              <c:layout>
                <c:manualLayout>
                  <c:x val="-1.1991223530091671E-2"/>
                  <c:y val="-8.602051697869482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0A05-49B5-9EE6-F872E7F421A7}"/>
                </c:ext>
              </c:extLst>
            </c:dLbl>
            <c:dLbl>
              <c:idx val="17"/>
              <c:layout>
                <c:manualLayout>
                  <c:x val="-1.1443604587434245E-2"/>
                  <c:y val="-7.24364289588291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A05-49B5-9EE6-F872E7F421A7}"/>
                </c:ext>
              </c:extLst>
            </c:dLbl>
            <c:dLbl>
              <c:idx val="18"/>
              <c:layout>
                <c:manualLayout>
                  <c:x val="-1.0900905142939213E-2"/>
                  <c:y val="-8.0996671436134593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0A05-49B5-9EE6-F872E7F421A7}"/>
                </c:ext>
              </c:extLst>
            </c:dLbl>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'Emisiones Vigentes'!$C$79:$W$79</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Vigentes'!$C$84:$W$84</c:f>
              <c:numCache>
                <c:formatCode>0.00%</c:formatCode>
                <c:ptCount val="21"/>
                <c:pt idx="0">
                  <c:v>1.7753099479425896E-2</c:v>
                </c:pt>
                <c:pt idx="1">
                  <c:v>0.1040687463904879</c:v>
                </c:pt>
                <c:pt idx="2">
                  <c:v>4.7590086323654621E-2</c:v>
                </c:pt>
                <c:pt idx="3">
                  <c:v>7.0599303695790608E-2</c:v>
                </c:pt>
                <c:pt idx="4">
                  <c:v>7.6246254679848149E-2</c:v>
                </c:pt>
                <c:pt idx="5">
                  <c:v>8.0946626725679163E-2</c:v>
                </c:pt>
                <c:pt idx="6">
                  <c:v>3.5235765692006406E-2</c:v>
                </c:pt>
                <c:pt idx="7">
                  <c:v>8.072114227332404E-2</c:v>
                </c:pt>
                <c:pt idx="8">
                  <c:v>1.9434301665726014E-2</c:v>
                </c:pt>
                <c:pt idx="9">
                  <c:v>9.7980720576121311E-2</c:v>
                </c:pt>
                <c:pt idx="10">
                  <c:v>1.9032096918525705E-2</c:v>
                </c:pt>
                <c:pt idx="11">
                  <c:v>5.7490581923527927E-2</c:v>
                </c:pt>
                <c:pt idx="12">
                  <c:v>3.4258251162649848E-2</c:v>
                </c:pt>
                <c:pt idx="13">
                  <c:v>1.2557422497272956E-2</c:v>
                </c:pt>
                <c:pt idx="14">
                  <c:v>5.8096696330685038E-2</c:v>
                </c:pt>
                <c:pt idx="15">
                  <c:v>4.7253796613412433E-2</c:v>
                </c:pt>
                <c:pt idx="16">
                  <c:v>4.1772812693883908E-2</c:v>
                </c:pt>
                <c:pt idx="17">
                  <c:v>2.4615772446438203E-2</c:v>
                </c:pt>
                <c:pt idx="18">
                  <c:v>1.5044917795064469E-2</c:v>
                </c:pt>
                <c:pt idx="19">
                  <c:v>2.108719191293135E-2</c:v>
                </c:pt>
                <c:pt idx="20">
                  <c:v>3.8214412203544011E-2</c:v>
                </c:pt>
              </c:numCache>
            </c:numRef>
          </c:val>
          <c:smooth val="0"/>
          <c:extLst>
            <c:ext xmlns:c16="http://schemas.microsoft.com/office/drawing/2014/chart" uri="{C3380CC4-5D6E-409C-BE32-E72D297353CC}">
              <c16:uniqueId val="{00000016-0A05-49B5-9EE6-F872E7F421A7}"/>
            </c:ext>
          </c:extLst>
        </c:ser>
        <c:dLbls>
          <c:showLegendKey val="0"/>
          <c:showVal val="0"/>
          <c:showCatName val="0"/>
          <c:showSerName val="0"/>
          <c:showPercent val="0"/>
          <c:showBubbleSize val="0"/>
        </c:dLbls>
        <c:marker val="1"/>
        <c:smooth val="0"/>
        <c:axId val="3"/>
        <c:axId val="4"/>
      </c:lineChart>
      <c:catAx>
        <c:axId val="1427734047"/>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427734047"/>
        <c:crosses val="autoZero"/>
        <c:crossBetween val="between"/>
        <c:dispUnits>
          <c:builtInUnit val="millions"/>
          <c:dispUnitsLbl>
            <c:layout>
              <c:manualLayout>
                <c:xMode val="edge"/>
                <c:yMode val="edge"/>
                <c:x val="5.6420084260535627E-3"/>
                <c:y val="0.1975533636289037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1840" b="0" i="0" u="none" strike="noStrike" baseline="0">
                <a:solidFill>
                  <a:srgbClr val="000000"/>
                </a:solidFill>
                <a:latin typeface="Arial"/>
                <a:ea typeface="Arial"/>
                <a:cs typeface="Arial"/>
              </a:defRPr>
            </a:pPr>
            <a:endParaRPr lang="es-CO"/>
          </a:p>
        </c:txPr>
      </c:legendEntry>
      <c:legendEntry>
        <c:idx val="1"/>
        <c:txPr>
          <a:bodyPr/>
          <a:lstStyle/>
          <a:p>
            <a:pPr>
              <a:defRPr sz="1840" b="0" i="0" u="none" strike="noStrike" baseline="0">
                <a:solidFill>
                  <a:srgbClr val="000000"/>
                </a:solidFill>
                <a:latin typeface="Arial"/>
                <a:ea typeface="Arial"/>
                <a:cs typeface="Arial"/>
              </a:defRPr>
            </a:pPr>
            <a:endParaRPr lang="es-CO"/>
          </a:p>
        </c:txPr>
      </c:legendEntry>
      <c:legendEntry>
        <c:idx val="2"/>
        <c:txPr>
          <a:bodyPr/>
          <a:lstStyle/>
          <a:p>
            <a:pPr>
              <a:defRPr sz="1840" b="0" i="0" u="none" strike="noStrike" baseline="0">
                <a:solidFill>
                  <a:srgbClr val="000000"/>
                </a:solidFill>
                <a:latin typeface="Arial"/>
                <a:ea typeface="Arial"/>
                <a:cs typeface="Arial"/>
              </a:defRPr>
            </a:pPr>
            <a:endParaRPr lang="es-CO"/>
          </a:p>
        </c:txPr>
      </c:legendEntry>
      <c:layout>
        <c:manualLayout>
          <c:xMode val="edge"/>
          <c:yMode val="edge"/>
          <c:x val="0.86756099379622997"/>
          <c:y val="4.9311582397124014E-2"/>
          <c:w val="0.10284810989535396"/>
          <c:h val="0.32995961483436415"/>
        </c:manualLayout>
      </c:layout>
      <c:overlay val="1"/>
      <c:spPr>
        <a:solidFill>
          <a:schemeClr val="bg1"/>
        </a:solidFill>
        <a:ln>
          <a:solidFill>
            <a:schemeClr val="bg1"/>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2967220989268233"/>
          <c:y val="8.6309523809523808E-2"/>
          <c:w val="0.50897337832770906"/>
          <c:h val="0.79603928132171886"/>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0F2C-4985-A33C-DA85D4A9DA02}"/>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0F2C-4985-A33C-DA85D4A9DA02}"/>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0F2C-4985-A33C-DA85D4A9DA02}"/>
              </c:ext>
            </c:extLst>
          </c:dPt>
          <c:dLbls>
            <c:dLbl>
              <c:idx val="0"/>
              <c:layout>
                <c:manualLayout>
                  <c:x val="5.5914625255176435E-3"/>
                  <c:y val="7.3300361264365659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F2C-4985-A33C-DA85D4A9DA02}"/>
                </c:ext>
              </c:extLst>
            </c:dLbl>
            <c:dLbl>
              <c:idx val="1"/>
              <c:layout>
                <c:manualLayout>
                  <c:x val="4.2027179035053049E-2"/>
                  <c:y val="-6.5712942598593088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F2C-4985-A33C-DA85D4A9DA02}"/>
                </c:ext>
              </c:extLst>
            </c:dLbl>
            <c:dLbl>
              <c:idx val="2"/>
              <c:layout>
                <c:manualLayout>
                  <c:x val="-2.8922475924856528E-2"/>
                  <c:y val="4.7055784693579857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F2C-4985-A33C-DA85D4A9DA02}"/>
                </c:ext>
              </c:extLst>
            </c:dLbl>
            <c:dLbl>
              <c:idx val="3"/>
              <c:layout>
                <c:manualLayout>
                  <c:x val="-1.778203484850619E-3"/>
                  <c:y val="2.100213663768247E-3"/>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F2C-4985-A33C-DA85D4A9DA02}"/>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'Emisiones Vigentes'!$R$23:$R$25</c:f>
              <c:strCache>
                <c:ptCount val="3"/>
                <c:pt idx="0">
                  <c:v>TES Corto Plazo</c:v>
                </c:pt>
                <c:pt idx="1">
                  <c:v>TES Tasa Fija</c:v>
                </c:pt>
                <c:pt idx="2">
                  <c:v>TES UVR</c:v>
                </c:pt>
              </c:strCache>
            </c:strRef>
          </c:cat>
          <c:val>
            <c:numRef>
              <c:f>'Emisiones Vigentes'!$W$23:$W$25</c:f>
              <c:numCache>
                <c:formatCode>0.00%</c:formatCode>
                <c:ptCount val="3"/>
                <c:pt idx="0">
                  <c:v>6.9732336028906383E-2</c:v>
                </c:pt>
                <c:pt idx="1">
                  <c:v>0.62782560815668054</c:v>
                </c:pt>
                <c:pt idx="2">
                  <c:v>0.30244205581441302</c:v>
                </c:pt>
              </c:numCache>
            </c:numRef>
          </c:val>
          <c:extLst>
            <c:ext xmlns:c16="http://schemas.microsoft.com/office/drawing/2014/chart" uri="{C3380CC4-5D6E-409C-BE32-E72D297353CC}">
              <c16:uniqueId val="{00000004-0F2C-4985-A33C-DA85D4A9DA02}"/>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3381886723619005"/>
          <c:y val="8.6598323760254614E-2"/>
          <c:w val="0.1859624844191774"/>
          <c:h val="0.21590259550889473"/>
        </c:manualLayout>
      </c:layout>
      <c:overlay val="0"/>
      <c:txPr>
        <a:bodyPr/>
        <a:lstStyle/>
        <a:p>
          <a:pPr>
            <a:defRPr sz="20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6E83-46CE-B21B-888C55F00D84}"/>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E83-46CE-B21B-888C55F00D84}"/>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E83-46CE-B21B-888C55F00D84}"/>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6E83-46CE-B21B-888C55F00D84}"/>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6E83-46CE-B21B-888C55F00D84}"/>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E83-46CE-B21B-888C55F00D84}"/>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E83-46CE-B21B-888C55F00D84}"/>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6E83-46CE-B21B-888C55F00D84}"/>
            </c:ext>
          </c:extLst>
        </c:ser>
        <c:ser>
          <c:idx val="1"/>
          <c:order val="1"/>
          <c:dPt>
            <c:idx val="0"/>
            <c:bubble3D val="0"/>
            <c:extLst>
              <c:ext xmlns:c16="http://schemas.microsoft.com/office/drawing/2014/chart" uri="{C3380CC4-5D6E-409C-BE32-E72D297353CC}">
                <c16:uniqueId val="{00000007-6E83-46CE-B21B-888C55F00D84}"/>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6E83-46CE-B21B-888C55F00D84}"/>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79644075450321028"/>
          <c:h val="0.82316926157743597"/>
        </c:manualLayout>
      </c:layout>
      <c:barChart>
        <c:barDir val="col"/>
        <c:grouping val="stacked"/>
        <c:varyColors val="0"/>
        <c:ser>
          <c:idx val="0"/>
          <c:order val="0"/>
          <c:tx>
            <c:strRef>
              <c:f>'Outstand. Issu'!$B$78</c:f>
              <c:strCache>
                <c:ptCount val="1"/>
                <c:pt idx="0">
                  <c:v>TES COP - Short and Long Term</c:v>
                </c:pt>
              </c:strCache>
            </c:strRef>
          </c:tx>
          <c:spPr>
            <a:solidFill>
              <a:schemeClr val="bg1">
                <a:lumMod val="50000"/>
              </a:schemeClr>
            </a:solidFill>
            <a:effectLst/>
          </c:spPr>
          <c:invertIfNegative val="0"/>
          <c:cat>
            <c:strRef>
              <c:f>'Emisiones Vigentes'!$C$79:$X$79</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Issu'!$C$78:$W$78</c:f>
              <c:numCache>
                <c:formatCode>#,##0</c:formatCode>
                <c:ptCount val="21"/>
                <c:pt idx="0">
                  <c:v>4298.2954181543919</c:v>
                </c:pt>
                <c:pt idx="1">
                  <c:v>19225.289968065652</c:v>
                </c:pt>
                <c:pt idx="2">
                  <c:v>11522.283769749465</c:v>
                </c:pt>
                <c:pt idx="3">
                  <c:v>13022.393848971786</c:v>
                </c:pt>
                <c:pt idx="4">
                  <c:v>18460.378004507322</c:v>
                </c:pt>
                <c:pt idx="5">
                  <c:v>10537.89017816792</c:v>
                </c:pt>
                <c:pt idx="6">
                  <c:v>8531.1148289701705</c:v>
                </c:pt>
                <c:pt idx="7">
                  <c:v>14982.455383197206</c:v>
                </c:pt>
                <c:pt idx="8">
                  <c:v>4705.3400394465516</c:v>
                </c:pt>
                <c:pt idx="9">
                  <c:v>14129.203616632198</c:v>
                </c:pt>
                <c:pt idx="10">
                  <c:v>4607.9601523989668</c:v>
                </c:pt>
                <c:pt idx="12">
                  <c:v>8294.4436928915402</c:v>
                </c:pt>
                <c:pt idx="14">
                  <c:v>14066.093863637043</c:v>
                </c:pt>
                <c:pt idx="15">
                  <c:v>11440.862915752581</c:v>
                </c:pt>
                <c:pt idx="17">
                  <c:v>5959.8529284125898</c:v>
                </c:pt>
                <c:pt idx="19">
                  <c:v>5105.5299096440531</c:v>
                </c:pt>
              </c:numCache>
            </c:numRef>
          </c:val>
          <c:extLst>
            <c:ext xmlns:c16="http://schemas.microsoft.com/office/drawing/2014/chart" uri="{C3380CC4-5D6E-409C-BE32-E72D297353CC}">
              <c16:uniqueId val="{00000000-12DE-4529-A0B3-2913F20BBC6D}"/>
            </c:ext>
          </c:extLst>
        </c:ser>
        <c:ser>
          <c:idx val="1"/>
          <c:order val="1"/>
          <c:tx>
            <c:strRef>
              <c:f>'Outstand. Issu'!$B$79</c:f>
              <c:strCache>
                <c:ptCount val="1"/>
                <c:pt idx="0">
                  <c:v>TES UVR</c:v>
                </c:pt>
              </c:strCache>
            </c:strRef>
          </c:tx>
          <c:spPr>
            <a:solidFill>
              <a:schemeClr val="bg1">
                <a:lumMod val="85000"/>
              </a:schemeClr>
            </a:solidFill>
            <a:effectLst/>
          </c:spPr>
          <c:invertIfNegative val="0"/>
          <c:cat>
            <c:strRef>
              <c:f>'Emisiones Vigentes'!$C$79:$X$79</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Issu'!$C$79:$W$79</c:f>
              <c:numCache>
                <c:formatCode>#,##0</c:formatCode>
                <c:ptCount val="21"/>
                <c:pt idx="1">
                  <c:v>5971.3364746410753</c:v>
                </c:pt>
                <c:pt idx="3">
                  <c:v>4070.7714291354978</c:v>
                </c:pt>
                <c:pt idx="5">
                  <c:v>9060.5193938203593</c:v>
                </c:pt>
                <c:pt idx="7">
                  <c:v>4561.3609731361812</c:v>
                </c:pt>
                <c:pt idx="9">
                  <c:v>9593.4191742714229</c:v>
                </c:pt>
                <c:pt idx="11">
                  <c:v>13919.344346338386</c:v>
                </c:pt>
                <c:pt idx="13">
                  <c:v>3040.3429917355875</c:v>
                </c:pt>
                <c:pt idx="16">
                  <c:v>10113.833340123278</c:v>
                </c:pt>
                <c:pt idx="18">
                  <c:v>3642.603439471422</c:v>
                </c:pt>
                <c:pt idx="20">
                  <c:v>9252.2904562278873</c:v>
                </c:pt>
              </c:numCache>
            </c:numRef>
          </c:val>
          <c:extLst>
            <c:ext xmlns:c16="http://schemas.microsoft.com/office/drawing/2014/chart" uri="{C3380CC4-5D6E-409C-BE32-E72D297353CC}">
              <c16:uniqueId val="{00000001-12DE-4529-A0B3-2913F20BBC6D}"/>
            </c:ext>
          </c:extLst>
        </c:ser>
        <c:dLbls>
          <c:showLegendKey val="0"/>
          <c:showVal val="0"/>
          <c:showCatName val="0"/>
          <c:showSerName val="0"/>
          <c:showPercent val="0"/>
          <c:showBubbleSize val="0"/>
        </c:dLbls>
        <c:gapWidth val="150"/>
        <c:overlap val="100"/>
        <c:axId val="1427763279"/>
        <c:axId val="1"/>
      </c:barChart>
      <c:lineChart>
        <c:grouping val="standard"/>
        <c:varyColors val="0"/>
        <c:ser>
          <c:idx val="3"/>
          <c:order val="2"/>
          <c:tx>
            <c:strRef>
              <c:f>'Outstand. Issu'!$B$82</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387509553291591E-2"/>
                  <c:y val="-7.740095899057503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2DE-4529-A0B3-2913F20BBC6D}"/>
                </c:ext>
              </c:extLst>
            </c:dLbl>
            <c:dLbl>
              <c:idx val="1"/>
              <c:layout>
                <c:manualLayout>
                  <c:x val="-1.1916057242622066E-2"/>
                  <c:y val="-0.105447376706132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2DE-4529-A0B3-2913F20BBC6D}"/>
                </c:ext>
              </c:extLst>
            </c:dLbl>
            <c:dLbl>
              <c:idx val="2"/>
              <c:layout>
                <c:manualLayout>
                  <c:x val="-1.2124698793772795E-2"/>
                  <c:y val="-8.406985721276334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2DE-4529-A0B3-2913F20BBC6D}"/>
                </c:ext>
              </c:extLst>
            </c:dLbl>
            <c:dLbl>
              <c:idx val="3"/>
              <c:layout>
                <c:manualLayout>
                  <c:x val="-1.1641086048571623E-2"/>
                  <c:y val="-0.10790378866080645"/>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2DE-4529-A0B3-2913F20BBC6D}"/>
                </c:ext>
              </c:extLst>
            </c:dLbl>
            <c:dLbl>
              <c:idx val="4"/>
              <c:layout>
                <c:manualLayout>
                  <c:x val="-1.242963284976731E-2"/>
                  <c:y val="-0.11097022149038994"/>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2DE-4529-A0B3-2913F20BBC6D}"/>
                </c:ext>
              </c:extLst>
            </c:dLbl>
            <c:dLbl>
              <c:idx val="5"/>
              <c:layout>
                <c:manualLayout>
                  <c:x val="-1.1192624742031912E-2"/>
                  <c:y val="-0.11301051297372293"/>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2DE-4529-A0B3-2913F20BBC6D}"/>
                </c:ext>
              </c:extLst>
            </c:dLbl>
            <c:dLbl>
              <c:idx val="6"/>
              <c:layout>
                <c:manualLayout>
                  <c:x val="-1.1772553364044142E-2"/>
                  <c:y val="-9.8646064918875703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2DE-4529-A0B3-2913F20BBC6D}"/>
                </c:ext>
              </c:extLst>
            </c:dLbl>
            <c:dLbl>
              <c:idx val="7"/>
              <c:layout>
                <c:manualLayout>
                  <c:x val="-1.3223181251942795E-2"/>
                  <c:y val="-0.10302464218997238"/>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2DE-4529-A0B3-2913F20BBC6D}"/>
                </c:ext>
              </c:extLst>
            </c:dLbl>
            <c:dLbl>
              <c:idx val="8"/>
              <c:layout>
                <c:manualLayout>
                  <c:x val="-1.3348992551354055E-2"/>
                  <c:y val="-8.414665197786065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2DE-4529-A0B3-2913F20BBC6D}"/>
                </c:ext>
              </c:extLst>
            </c:dLbl>
            <c:dLbl>
              <c:idx val="9"/>
              <c:layout>
                <c:manualLayout>
                  <c:x val="-1.1583964960746825E-2"/>
                  <c:y val="-0.1275879963403850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2DE-4529-A0B3-2913F20BBC6D}"/>
                </c:ext>
              </c:extLst>
            </c:dLbl>
            <c:dLbl>
              <c:idx val="10"/>
              <c:layout>
                <c:manualLayout>
                  <c:x val="-1.2033207911769017E-2"/>
                  <c:y val="-7.853597247712457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2DE-4529-A0B3-2913F20BBC6D}"/>
                </c:ext>
              </c:extLst>
            </c:dLbl>
            <c:dLbl>
              <c:idx val="11"/>
              <c:layout>
                <c:manualLayout>
                  <c:x val="-1.1839069982681373E-2"/>
                  <c:y val="-9.27037829458471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2DE-4529-A0B3-2913F20BBC6D}"/>
                </c:ext>
              </c:extLst>
            </c:dLbl>
            <c:dLbl>
              <c:idx val="12"/>
              <c:layout>
                <c:manualLayout>
                  <c:x val="-1.1629937620219643E-2"/>
                  <c:y val="-9.122682316130115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2DE-4529-A0B3-2913F20BBC6D}"/>
                </c:ext>
              </c:extLst>
            </c:dLbl>
            <c:dLbl>
              <c:idx val="13"/>
              <c:layout>
                <c:manualLayout>
                  <c:x val="-1.2116901011619077E-2"/>
                  <c:y val="-7.484038179438096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2DE-4529-A0B3-2913F20BBC6D}"/>
                </c:ext>
              </c:extLst>
            </c:dLbl>
            <c:dLbl>
              <c:idx val="14"/>
              <c:layout>
                <c:manualLayout>
                  <c:x val="-1.0955843342378285E-2"/>
                  <c:y val="-0.13053273115351866"/>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12DE-4529-A0B3-2913F20BBC6D}"/>
                </c:ext>
              </c:extLst>
            </c:dLbl>
            <c:dLbl>
              <c:idx val="15"/>
              <c:layout>
                <c:manualLayout>
                  <c:x val="-1.2076739517088413E-2"/>
                  <c:y val="-8.09317322602816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12DE-4529-A0B3-2913F20BBC6D}"/>
                </c:ext>
              </c:extLst>
            </c:dLbl>
            <c:dLbl>
              <c:idx val="16"/>
              <c:layout>
                <c:manualLayout>
                  <c:x val="-1.0866726031463429E-2"/>
                  <c:y val="-0.1029986187147568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12DE-4529-A0B3-2913F20BBC6D}"/>
                </c:ext>
              </c:extLst>
            </c:dLbl>
            <c:dLbl>
              <c:idx val="17"/>
              <c:layout>
                <c:manualLayout>
                  <c:x val="-1.2051946216497385E-2"/>
                  <c:y val="-8.0785691262276485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12DE-4529-A0B3-2913F20BBC6D}"/>
                </c:ext>
              </c:extLst>
            </c:dLbl>
            <c:dLbl>
              <c:idx val="18"/>
              <c:layout>
                <c:manualLayout>
                  <c:x val="-1.2195018140860277E-2"/>
                  <c:y val="-9.910174512345564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12DE-4529-A0B3-2913F20BBC6D}"/>
                </c:ext>
              </c:extLst>
            </c:dLbl>
            <c:dLbl>
              <c:idx val="20"/>
              <c:layout>
                <c:manualLayout>
                  <c:x val="-1.3166387371658685E-2"/>
                  <c:y val="-0.10368568948687319"/>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12DE-4529-A0B3-2913F20BBC6D}"/>
                </c:ext>
              </c:extLst>
            </c:dLbl>
            <c:numFmt formatCode="0.00%" sourceLinked="0"/>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Issu'!$C$77:$W$77</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'Outstand. Issu'!$C$82:$W$82</c:f>
              <c:numCache>
                <c:formatCode>0.00%</c:formatCode>
                <c:ptCount val="21"/>
                <c:pt idx="0">
                  <c:v>1.7753099479425896E-2</c:v>
                </c:pt>
                <c:pt idx="1">
                  <c:v>0.10406874639048792</c:v>
                </c:pt>
                <c:pt idx="2">
                  <c:v>4.7590086323654635E-2</c:v>
                </c:pt>
                <c:pt idx="3">
                  <c:v>7.0599303695790622E-2</c:v>
                </c:pt>
                <c:pt idx="4">
                  <c:v>7.6246254679848163E-2</c:v>
                </c:pt>
                <c:pt idx="5">
                  <c:v>8.0946626725679177E-2</c:v>
                </c:pt>
                <c:pt idx="6">
                  <c:v>3.5235765692006413E-2</c:v>
                </c:pt>
                <c:pt idx="7">
                  <c:v>8.0721142273324067E-2</c:v>
                </c:pt>
                <c:pt idx="8">
                  <c:v>1.9434301665726017E-2</c:v>
                </c:pt>
                <c:pt idx="9">
                  <c:v>9.7980720576121325E-2</c:v>
                </c:pt>
                <c:pt idx="10">
                  <c:v>1.9032096918525709E-2</c:v>
                </c:pt>
                <c:pt idx="11">
                  <c:v>5.7490581923527934E-2</c:v>
                </c:pt>
                <c:pt idx="12">
                  <c:v>3.4258251162649848E-2</c:v>
                </c:pt>
                <c:pt idx="13">
                  <c:v>1.2557422497272958E-2</c:v>
                </c:pt>
                <c:pt idx="14">
                  <c:v>5.8096696330685045E-2</c:v>
                </c:pt>
                <c:pt idx="15">
                  <c:v>4.725379661341244E-2</c:v>
                </c:pt>
                <c:pt idx="16">
                  <c:v>4.1772812693883915E-2</c:v>
                </c:pt>
                <c:pt idx="17">
                  <c:v>2.4615772446438203E-2</c:v>
                </c:pt>
                <c:pt idx="18">
                  <c:v>1.5044917795064471E-2</c:v>
                </c:pt>
                <c:pt idx="19">
                  <c:v>2.1087191912931354E-2</c:v>
                </c:pt>
                <c:pt idx="20">
                  <c:v>3.8214412203544011E-2</c:v>
                </c:pt>
              </c:numCache>
            </c:numRef>
          </c:val>
          <c:smooth val="0"/>
          <c:extLst>
            <c:ext xmlns:c16="http://schemas.microsoft.com/office/drawing/2014/chart" uri="{C3380CC4-5D6E-409C-BE32-E72D297353CC}">
              <c16:uniqueId val="{00000016-12DE-4529-A0B3-2913F20BBC6D}"/>
            </c:ext>
          </c:extLst>
        </c:ser>
        <c:dLbls>
          <c:showLegendKey val="0"/>
          <c:showVal val="0"/>
          <c:showCatName val="0"/>
          <c:showSerName val="0"/>
          <c:showPercent val="0"/>
          <c:showBubbleSize val="0"/>
        </c:dLbls>
        <c:marker val="1"/>
        <c:smooth val="0"/>
        <c:axId val="3"/>
        <c:axId val="4"/>
      </c:lineChart>
      <c:catAx>
        <c:axId val="1427763279"/>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sz="2000" b="0" i="0" u="none" strike="noStrike" baseline="0">
                    <a:solidFill>
                      <a:srgbClr val="000000"/>
                    </a:solidFill>
                    <a:latin typeface="Arial"/>
                    <a:ea typeface="Arial"/>
                    <a:cs typeface="Arial"/>
                  </a:defRPr>
                </a:pPr>
                <a:r>
                  <a:rPr lang="es-CO"/>
                  <a:t>Millions USD</a:t>
                </a:r>
              </a:p>
            </c:rich>
          </c:tx>
          <c:overlay val="0"/>
        </c:title>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427763279"/>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1840" b="0" i="0" u="none" strike="noStrike" baseline="0">
                <a:solidFill>
                  <a:srgbClr val="000000"/>
                </a:solidFill>
                <a:latin typeface="Arial"/>
                <a:ea typeface="Arial"/>
                <a:cs typeface="Arial"/>
              </a:defRPr>
            </a:pPr>
            <a:endParaRPr lang="es-CO"/>
          </a:p>
        </c:txPr>
      </c:legendEntry>
      <c:legendEntry>
        <c:idx val="1"/>
        <c:txPr>
          <a:bodyPr/>
          <a:lstStyle/>
          <a:p>
            <a:pPr>
              <a:defRPr sz="1840" b="0" i="0" u="none" strike="noStrike" baseline="0">
                <a:solidFill>
                  <a:srgbClr val="000000"/>
                </a:solidFill>
                <a:latin typeface="Arial"/>
                <a:ea typeface="Arial"/>
                <a:cs typeface="Arial"/>
              </a:defRPr>
            </a:pPr>
            <a:endParaRPr lang="es-CO"/>
          </a:p>
        </c:txPr>
      </c:legendEntry>
      <c:legendEntry>
        <c:idx val="2"/>
        <c:txPr>
          <a:bodyPr/>
          <a:lstStyle/>
          <a:p>
            <a:pPr>
              <a:defRPr sz="1840" b="0" i="0" u="none" strike="noStrike" baseline="0">
                <a:solidFill>
                  <a:srgbClr val="000000"/>
                </a:solidFill>
                <a:latin typeface="Arial"/>
                <a:ea typeface="Arial"/>
                <a:cs typeface="Arial"/>
              </a:defRPr>
            </a:pPr>
            <a:endParaRPr lang="es-CO"/>
          </a:p>
        </c:txPr>
      </c:legendEntry>
      <c:layout>
        <c:manualLayout>
          <c:xMode val="edge"/>
          <c:yMode val="edge"/>
          <c:x val="0.85567784677070169"/>
          <c:y val="2.6560913462459527E-3"/>
          <c:w val="0.10482923380707444"/>
          <c:h val="0.33408637788889528"/>
        </c:manualLayout>
      </c:layout>
      <c:overlay val="1"/>
      <c:spPr>
        <a:solidFill>
          <a:schemeClr val="bg1"/>
        </a:solidFill>
        <a:ln>
          <a:solidFill>
            <a:schemeClr val="bg1"/>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8441832807708852"/>
          <c:y val="0.13023164477321689"/>
          <c:w val="0.53609961331520672"/>
          <c:h val="0.74054438110490428"/>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7626-4F67-8714-318A9CF117BA}"/>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7626-4F67-8714-318A9CF117BA}"/>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7626-4F67-8714-318A9CF117BA}"/>
              </c:ext>
            </c:extLst>
          </c:dPt>
          <c:dLbls>
            <c:dLbl>
              <c:idx val="0"/>
              <c:layout>
                <c:manualLayout>
                  <c:x val="-4.9204757673244979E-3"/>
                  <c:y val="8.3545068048602544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26-4F67-8714-318A9CF117BA}"/>
                </c:ext>
              </c:extLst>
            </c:dLbl>
            <c:dLbl>
              <c:idx val="1"/>
              <c:layout>
                <c:manualLayout>
                  <c:x val="8.1158812203689257E-2"/>
                  <c:y val="-0.14301736321421371"/>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26-4F67-8714-318A9CF117BA}"/>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626-4F67-8714-318A9CF117BA}"/>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'Outstand. Issu'!$R$23:$S$25</c:f>
              <c:strCache>
                <c:ptCount val="3"/>
                <c:pt idx="0">
                  <c:v>TES Short Term</c:v>
                </c:pt>
                <c:pt idx="1">
                  <c:v>TES Fixed Rate</c:v>
                </c:pt>
                <c:pt idx="2">
                  <c:v>TES UVR</c:v>
                </c:pt>
              </c:strCache>
            </c:strRef>
          </c:cat>
          <c:val>
            <c:numRef>
              <c:f>'Outstand. Issu'!$W$23:$W$25</c:f>
              <c:numCache>
                <c:formatCode>0.00%</c:formatCode>
                <c:ptCount val="3"/>
                <c:pt idx="0">
                  <c:v>6.9732336028906383E-2</c:v>
                </c:pt>
                <c:pt idx="1">
                  <c:v>0.62782560815668054</c:v>
                </c:pt>
                <c:pt idx="2">
                  <c:v>0.30244205581441308</c:v>
                </c:pt>
              </c:numCache>
            </c:numRef>
          </c:val>
          <c:extLst>
            <c:ext xmlns:c16="http://schemas.microsoft.com/office/drawing/2014/chart" uri="{C3380CC4-5D6E-409C-BE32-E72D297353CC}">
              <c16:uniqueId val="{00000003-7626-4F67-8714-318A9CF117BA}"/>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69925679870716417"/>
          <c:y val="7.1430859278183448E-2"/>
          <c:w val="0.24044917527922161"/>
          <c:h val="0.25834169033955501"/>
        </c:manualLayout>
      </c:layout>
      <c:overlay val="0"/>
      <c:txPr>
        <a:bodyPr/>
        <a:lstStyle/>
        <a:p>
          <a:pPr>
            <a:defRPr sz="20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http://www.minhacienda.gov.co/imagesnew/LogoMinhacienda1.jpg" TargetMode="Externa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http://www.minhacienda.gov.co/imagesnew/LogoMinhacienda1.jpg" TargetMode="External"/><Relationship Id="rId1" Type="http://schemas.openxmlformats.org/officeDocument/2006/relationships/chart" Target="../charts/chart3.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7</xdr:col>
      <xdr:colOff>6210300</xdr:colOff>
      <xdr:row>2</xdr:row>
      <xdr:rowOff>266700</xdr:rowOff>
    </xdr:from>
    <xdr:to>
      <xdr:col>11</xdr:col>
      <xdr:colOff>0</xdr:colOff>
      <xdr:row>10</xdr:row>
      <xdr:rowOff>0</xdr:rowOff>
    </xdr:to>
    <xdr:pic>
      <xdr:nvPicPr>
        <xdr:cNvPr id="10458144" name="Imagen 2">
          <a:extLst>
            <a:ext uri="{FF2B5EF4-FFF2-40B4-BE49-F238E27FC236}">
              <a16:creationId xmlns:a16="http://schemas.microsoft.com/office/drawing/2014/main" id="{35AB91D8-6ACE-A4E4-C0F2-0568F49C4B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0325" y="590550"/>
          <a:ext cx="2286000"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1057275</xdr:colOff>
      <xdr:row>61</xdr:row>
      <xdr:rowOff>342900</xdr:rowOff>
    </xdr:from>
    <xdr:to>
      <xdr:col>23</xdr:col>
      <xdr:colOff>3276600</xdr:colOff>
      <xdr:row>76</xdr:row>
      <xdr:rowOff>533400</xdr:rowOff>
    </xdr:to>
    <xdr:graphicFrame macro="">
      <xdr:nvGraphicFramePr>
        <xdr:cNvPr id="10459232" name="5 Gráfico">
          <a:extLst>
            <a:ext uri="{FF2B5EF4-FFF2-40B4-BE49-F238E27FC236}">
              <a16:creationId xmlns:a16="http://schemas.microsoft.com/office/drawing/2014/main" id="{32B3EF81-BDE1-AAB1-6852-BAE60CF5FB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6267450</xdr:colOff>
      <xdr:row>2</xdr:row>
      <xdr:rowOff>228600</xdr:rowOff>
    </xdr:from>
    <xdr:to>
      <xdr:col>10</xdr:col>
      <xdr:colOff>6267450</xdr:colOff>
      <xdr:row>4</xdr:row>
      <xdr:rowOff>85725</xdr:rowOff>
    </xdr:to>
    <xdr:pic>
      <xdr:nvPicPr>
        <xdr:cNvPr id="10459233" name="Imagen 5" descr="http://www.minhacienda.gov.co/imagesnew/LogoMinhacienda1.jpg">
          <a:extLst>
            <a:ext uri="{FF2B5EF4-FFF2-40B4-BE49-F238E27FC236}">
              <a16:creationId xmlns:a16="http://schemas.microsoft.com/office/drawing/2014/main" id="{C03C7ABD-11C3-824C-518B-7EEF9343B531}"/>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1459825" y="7048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47625</xdr:colOff>
      <xdr:row>7</xdr:row>
      <xdr:rowOff>0</xdr:rowOff>
    </xdr:from>
    <xdr:to>
      <xdr:col>23</xdr:col>
      <xdr:colOff>0</xdr:colOff>
      <xdr:row>22</xdr:row>
      <xdr:rowOff>28575</xdr:rowOff>
    </xdr:to>
    <xdr:graphicFrame macro="">
      <xdr:nvGraphicFramePr>
        <xdr:cNvPr id="10459234" name="Gráfico 4">
          <a:extLst>
            <a:ext uri="{FF2B5EF4-FFF2-40B4-BE49-F238E27FC236}">
              <a16:creationId xmlns:a16="http://schemas.microsoft.com/office/drawing/2014/main" id="{0185A3F1-782A-DFDA-4152-D301A8DB42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0</xdr:rowOff>
    </xdr:from>
    <xdr:to>
      <xdr:col>11</xdr:col>
      <xdr:colOff>0</xdr:colOff>
      <xdr:row>20</xdr:row>
      <xdr:rowOff>0</xdr:rowOff>
    </xdr:to>
    <xdr:graphicFrame macro="">
      <xdr:nvGraphicFramePr>
        <xdr:cNvPr id="10462336" name="Chart 7">
          <a:extLst>
            <a:ext uri="{FF2B5EF4-FFF2-40B4-BE49-F238E27FC236}">
              <a16:creationId xmlns:a16="http://schemas.microsoft.com/office/drawing/2014/main" id="{A7CCB6C6-A6CB-E3D7-A96F-86B984C65C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2133600</xdr:rowOff>
    </xdr:from>
    <xdr:to>
      <xdr:col>11</xdr:col>
      <xdr:colOff>0</xdr:colOff>
      <xdr:row>3</xdr:row>
      <xdr:rowOff>1152525</xdr:rowOff>
    </xdr:to>
    <xdr:pic>
      <xdr:nvPicPr>
        <xdr:cNvPr id="10462337" name="Imagen 5" descr="http://www.minhacienda.gov.co/imagesnew/LogoMinhacienda1.jpg">
          <a:extLst>
            <a:ext uri="{FF2B5EF4-FFF2-40B4-BE49-F238E27FC236}">
              <a16:creationId xmlns:a16="http://schemas.microsoft.com/office/drawing/2014/main" id="{67FBADA8-EEB7-F63D-8BA4-329E4B697496}"/>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735925" y="476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1704975</xdr:colOff>
      <xdr:row>58</xdr:row>
      <xdr:rowOff>104775</xdr:rowOff>
    </xdr:from>
    <xdr:to>
      <xdr:col>24</xdr:col>
      <xdr:colOff>57150</xdr:colOff>
      <xdr:row>74</xdr:row>
      <xdr:rowOff>95250</xdr:rowOff>
    </xdr:to>
    <xdr:graphicFrame macro="">
      <xdr:nvGraphicFramePr>
        <xdr:cNvPr id="10462338" name="5 Gráfico">
          <a:extLst>
            <a:ext uri="{FF2B5EF4-FFF2-40B4-BE49-F238E27FC236}">
              <a16:creationId xmlns:a16="http://schemas.microsoft.com/office/drawing/2014/main" id="{3E511755-94DC-BBA0-932C-07561D0713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7</xdr:row>
      <xdr:rowOff>0</xdr:rowOff>
    </xdr:from>
    <xdr:to>
      <xdr:col>23</xdr:col>
      <xdr:colOff>9525</xdr:colOff>
      <xdr:row>21</xdr:row>
      <xdr:rowOff>647700</xdr:rowOff>
    </xdr:to>
    <xdr:graphicFrame macro="">
      <xdr:nvGraphicFramePr>
        <xdr:cNvPr id="10462339" name="Gráfico 4">
          <a:extLst>
            <a:ext uri="{FF2B5EF4-FFF2-40B4-BE49-F238E27FC236}">
              <a16:creationId xmlns:a16="http://schemas.microsoft.com/office/drawing/2014/main" id="{4578338F-13C2-BC85-4241-A605651118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C50F4-5FB9-4A4B-A15E-02323605D9DD}">
  <sheetPr codeName="Hoja4"/>
  <dimension ref="A1:V278"/>
  <sheetViews>
    <sheetView tabSelected="1" view="pageBreakPreview" zoomScale="85" zoomScaleNormal="85" zoomScaleSheetLayoutView="85" workbookViewId="0">
      <selection activeCell="C14" sqref="C14"/>
    </sheetView>
  </sheetViews>
  <sheetFormatPr baseColWidth="10" defaultColWidth="0" defaultRowHeight="0" customHeight="1" zeroHeight="1" x14ac:dyDescent="0.2"/>
  <cols>
    <col min="1" max="4" width="11.42578125" style="53" customWidth="1"/>
    <col min="5" max="5" width="16.140625" style="53" bestFit="1" customWidth="1"/>
    <col min="6" max="13" width="11.42578125" style="53" customWidth="1"/>
    <col min="14" max="16384" width="0" style="53" hidden="1"/>
  </cols>
  <sheetData>
    <row r="1" spans="1:15" ht="15" x14ac:dyDescent="0.2"/>
    <row r="2" spans="1:15" ht="15.75" x14ac:dyDescent="0.25">
      <c r="A2" s="54"/>
      <c r="B2" s="54"/>
      <c r="C2" s="54"/>
      <c r="D2" s="54"/>
      <c r="E2" s="54"/>
      <c r="F2" s="54"/>
      <c r="G2" s="54"/>
      <c r="H2" s="54"/>
      <c r="I2" s="54"/>
      <c r="J2" s="54"/>
      <c r="K2" s="54"/>
      <c r="L2" s="54"/>
      <c r="M2" s="54"/>
    </row>
    <row r="3" spans="1:15" ht="15.75" x14ac:dyDescent="0.25">
      <c r="A3" s="54"/>
      <c r="B3" s="54"/>
      <c r="C3" s="54"/>
      <c r="D3" s="54"/>
      <c r="E3" s="54"/>
      <c r="F3" s="54"/>
      <c r="G3" s="54"/>
      <c r="H3" s="54"/>
      <c r="I3" s="54"/>
      <c r="J3" s="54"/>
      <c r="K3" s="54"/>
      <c r="L3" s="54"/>
      <c r="M3" s="54"/>
    </row>
    <row r="4" spans="1:15" ht="15.75" customHeight="1" x14ac:dyDescent="0.25">
      <c r="A4" s="54"/>
      <c r="B4" s="54"/>
      <c r="C4" s="54"/>
      <c r="D4" s="54"/>
      <c r="E4" s="54"/>
      <c r="F4" s="54"/>
      <c r="G4" s="54"/>
      <c r="H4" s="54"/>
      <c r="I4" s="54"/>
      <c r="J4" s="54"/>
      <c r="K4" s="54"/>
      <c r="L4" s="54"/>
      <c r="M4" s="54"/>
    </row>
    <row r="5" spans="1:15" ht="15.75" x14ac:dyDescent="0.25">
      <c r="A5" s="54"/>
      <c r="B5" s="54"/>
      <c r="C5" s="54"/>
      <c r="D5" s="54"/>
      <c r="E5" s="54"/>
      <c r="F5" s="54"/>
      <c r="G5" s="54"/>
      <c r="H5" s="54"/>
      <c r="I5" s="54"/>
      <c r="J5" s="54"/>
      <c r="K5" s="54"/>
      <c r="L5" s="54"/>
      <c r="M5" s="54"/>
    </row>
    <row r="6" spans="1:15" ht="15.75" x14ac:dyDescent="0.25">
      <c r="A6" s="54"/>
      <c r="B6" s="54"/>
      <c r="C6" s="54"/>
      <c r="D6" s="205"/>
      <c r="E6" s="54"/>
      <c r="F6" s="54"/>
      <c r="G6" s="54"/>
      <c r="H6" s="54"/>
      <c r="I6" s="54"/>
      <c r="J6" s="54"/>
      <c r="K6" s="206"/>
      <c r="L6" s="54"/>
      <c r="M6" s="54"/>
    </row>
    <row r="7" spans="1:15" ht="15.75" x14ac:dyDescent="0.25">
      <c r="A7" s="54"/>
      <c r="B7" s="54"/>
      <c r="C7" s="54"/>
      <c r="D7" s="54"/>
      <c r="E7" s="54"/>
      <c r="F7" s="54"/>
      <c r="G7" s="54"/>
      <c r="H7" s="54"/>
      <c r="I7" s="54"/>
      <c r="J7" s="54"/>
      <c r="K7" s="54"/>
      <c r="L7" s="54"/>
      <c r="M7" s="54"/>
    </row>
    <row r="8" spans="1:15" ht="15.75" x14ac:dyDescent="0.25">
      <c r="A8" s="54"/>
      <c r="B8" s="54"/>
      <c r="C8" s="54"/>
      <c r="D8" s="54"/>
      <c r="E8" s="54"/>
      <c r="F8" s="54"/>
      <c r="G8" s="54"/>
      <c r="H8" s="54"/>
      <c r="I8" s="54"/>
      <c r="J8" s="54"/>
      <c r="K8" s="54"/>
      <c r="L8" s="54"/>
      <c r="M8" s="54"/>
    </row>
    <row r="9" spans="1:15" ht="15.75" x14ac:dyDescent="0.25">
      <c r="A9" s="54"/>
      <c r="B9" s="54"/>
      <c r="C9" s="54"/>
      <c r="D9" s="55"/>
      <c r="E9" s="54"/>
      <c r="F9" s="54"/>
      <c r="G9" s="54"/>
      <c r="H9" s="54"/>
      <c r="I9" s="54"/>
      <c r="J9" s="54"/>
      <c r="K9" s="54"/>
      <c r="L9" s="54"/>
      <c r="M9" s="54"/>
    </row>
    <row r="10" spans="1:15" ht="23.25" x14ac:dyDescent="0.35">
      <c r="A10" s="54"/>
      <c r="B10" s="54"/>
      <c r="C10" s="54"/>
      <c r="D10" s="54"/>
      <c r="E10" s="218"/>
      <c r="F10" s="219"/>
      <c r="G10" s="219"/>
      <c r="H10" s="54"/>
      <c r="I10" s="54"/>
      <c r="J10" s="54"/>
      <c r="K10" s="54"/>
      <c r="L10" s="54"/>
      <c r="M10" s="54"/>
      <c r="O10" s="53" t="e">
        <v>#REF!</v>
      </c>
    </row>
    <row r="11" spans="1:15" ht="15.75" x14ac:dyDescent="0.25">
      <c r="A11" s="54"/>
      <c r="B11" s="54"/>
      <c r="C11" s="54"/>
      <c r="D11" s="54"/>
      <c r="E11" s="54"/>
      <c r="F11" s="54"/>
      <c r="G11" s="54"/>
      <c r="H11" s="54"/>
      <c r="I11" s="54"/>
      <c r="J11" s="54"/>
      <c r="K11" s="54"/>
      <c r="L11" s="54"/>
      <c r="M11" s="54"/>
    </row>
    <row r="12" spans="1:15" ht="15.75" x14ac:dyDescent="0.25">
      <c r="A12" s="54"/>
      <c r="B12" s="54"/>
      <c r="C12" s="54"/>
      <c r="D12" s="54"/>
      <c r="E12" s="54"/>
      <c r="F12" s="54"/>
      <c r="G12" s="54"/>
      <c r="H12" s="54"/>
      <c r="I12" s="54"/>
      <c r="J12" s="54"/>
      <c r="K12" s="54"/>
      <c r="L12" s="54"/>
      <c r="M12" s="54"/>
    </row>
    <row r="13" spans="1:15" ht="30.75" customHeight="1" x14ac:dyDescent="0.25">
      <c r="A13" s="54"/>
      <c r="B13" s="54"/>
      <c r="C13" s="220" t="s">
        <v>89</v>
      </c>
      <c r="D13" s="220"/>
      <c r="E13" s="220"/>
      <c r="F13" s="54"/>
      <c r="G13" s="54"/>
      <c r="H13" s="221" t="s">
        <v>79</v>
      </c>
      <c r="I13" s="221"/>
      <c r="J13" s="221"/>
      <c r="K13" s="221"/>
      <c r="L13" s="54"/>
      <c r="M13" s="54"/>
    </row>
    <row r="14" spans="1:15" ht="15.75" x14ac:dyDescent="0.25">
      <c r="A14" s="54"/>
      <c r="B14" s="54"/>
      <c r="C14" s="56"/>
      <c r="D14" s="54"/>
      <c r="E14" s="54"/>
      <c r="F14" s="54"/>
      <c r="G14" s="54"/>
      <c r="H14" s="57"/>
      <c r="I14" s="57"/>
      <c r="J14" s="57"/>
      <c r="K14" s="57"/>
      <c r="L14" s="57"/>
      <c r="M14" s="57"/>
    </row>
    <row r="15" spans="1:15" ht="15.75" x14ac:dyDescent="0.25">
      <c r="A15" s="54"/>
      <c r="B15" s="54"/>
      <c r="C15" s="56"/>
      <c r="D15" s="54"/>
      <c r="E15" s="54"/>
      <c r="F15" s="54"/>
      <c r="G15" s="54"/>
      <c r="H15" s="57"/>
      <c r="I15" s="57"/>
      <c r="J15" s="57"/>
      <c r="K15" s="57"/>
      <c r="L15" s="57"/>
      <c r="M15" s="57"/>
    </row>
    <row r="16" spans="1:15" ht="15.75" x14ac:dyDescent="0.25">
      <c r="A16" s="54"/>
      <c r="B16" s="54"/>
      <c r="C16" s="56" t="s">
        <v>80</v>
      </c>
      <c r="D16" s="54"/>
      <c r="E16" s="54"/>
      <c r="F16" s="54"/>
      <c r="G16" s="54"/>
      <c r="H16" s="57" t="s">
        <v>81</v>
      </c>
      <c r="I16" s="57"/>
      <c r="J16" s="57"/>
      <c r="K16" s="57"/>
      <c r="L16" s="57"/>
      <c r="M16" s="57"/>
    </row>
    <row r="17" spans="1:21" ht="15.75" x14ac:dyDescent="0.25">
      <c r="A17" s="54"/>
      <c r="B17" s="54"/>
      <c r="C17" s="56"/>
      <c r="D17" s="54"/>
      <c r="E17" s="54"/>
      <c r="F17" s="54"/>
      <c r="G17" s="54"/>
      <c r="H17" s="57" t="s">
        <v>82</v>
      </c>
      <c r="I17" s="57"/>
      <c r="J17" s="57"/>
      <c r="K17" s="57"/>
      <c r="L17" s="57"/>
      <c r="M17" s="57"/>
    </row>
    <row r="18" spans="1:21" ht="15.75" x14ac:dyDescent="0.25">
      <c r="A18" s="54"/>
      <c r="B18" s="54"/>
      <c r="C18" s="56"/>
      <c r="D18" s="54"/>
      <c r="E18" s="54"/>
      <c r="F18" s="205"/>
      <c r="G18" s="54"/>
      <c r="H18" s="57" t="s">
        <v>10</v>
      </c>
      <c r="I18" s="57"/>
      <c r="J18" s="57"/>
      <c r="K18" s="57"/>
      <c r="L18" s="57"/>
      <c r="M18" s="57"/>
    </row>
    <row r="19" spans="1:21" ht="15.75" x14ac:dyDescent="0.25">
      <c r="A19" s="54"/>
      <c r="B19" s="54"/>
      <c r="C19" s="54"/>
      <c r="D19" s="54"/>
      <c r="E19" s="54"/>
      <c r="F19" s="54"/>
      <c r="G19" s="54"/>
      <c r="I19" s="57"/>
      <c r="J19" s="57"/>
      <c r="K19" s="57"/>
      <c r="L19" s="57"/>
      <c r="M19" s="57"/>
      <c r="N19" s="53" t="e">
        <v>#DIV/0!</v>
      </c>
      <c r="O19" s="53" t="e">
        <v>#REF!</v>
      </c>
    </row>
    <row r="20" spans="1:21" ht="15.75" x14ac:dyDescent="0.25">
      <c r="A20" s="54"/>
      <c r="B20" s="54"/>
      <c r="C20" s="54"/>
      <c r="D20" s="54"/>
      <c r="E20" s="54"/>
      <c r="F20" s="54"/>
      <c r="G20" s="54"/>
      <c r="H20" s="57"/>
      <c r="I20" s="57"/>
      <c r="J20" s="57"/>
      <c r="K20" s="57"/>
      <c r="L20" s="57"/>
      <c r="M20" s="57"/>
    </row>
    <row r="21" spans="1:21" ht="15.75" x14ac:dyDescent="0.25">
      <c r="A21" s="54"/>
      <c r="B21" s="54"/>
      <c r="C21" s="222"/>
      <c r="D21" s="222"/>
      <c r="E21" s="222"/>
      <c r="F21" s="222"/>
      <c r="G21" s="54"/>
      <c r="H21" s="58"/>
      <c r="I21" s="57"/>
      <c r="J21" s="57"/>
      <c r="K21" s="57"/>
      <c r="L21" s="57"/>
      <c r="M21" s="57"/>
    </row>
    <row r="22" spans="1:21" ht="15.75" x14ac:dyDescent="0.25">
      <c r="A22" s="54"/>
      <c r="B22" s="54"/>
      <c r="C22" s="222"/>
      <c r="D22" s="222"/>
      <c r="E22" s="222"/>
      <c r="F22" s="222"/>
      <c r="G22" s="54"/>
      <c r="H22" s="57"/>
      <c r="I22" s="57"/>
      <c r="J22" s="57"/>
      <c r="K22" s="57"/>
      <c r="L22" s="57"/>
      <c r="M22" s="57"/>
    </row>
    <row r="23" spans="1:21" ht="15.75" x14ac:dyDescent="0.25">
      <c r="A23" s="54"/>
      <c r="B23" s="59"/>
      <c r="C23" s="222"/>
      <c r="D23" s="222"/>
      <c r="E23" s="222"/>
      <c r="F23" s="222"/>
      <c r="G23" s="59"/>
      <c r="H23" s="60"/>
      <c r="I23" s="57"/>
      <c r="J23" s="57"/>
      <c r="K23" s="57"/>
      <c r="L23" s="57"/>
      <c r="M23" s="57"/>
    </row>
    <row r="24" spans="1:21" ht="15.75" x14ac:dyDescent="0.25">
      <c r="A24" s="54"/>
      <c r="B24" s="59"/>
      <c r="C24" s="222"/>
      <c r="D24" s="222"/>
      <c r="E24" s="222"/>
      <c r="F24" s="222"/>
      <c r="G24" s="59"/>
      <c r="H24" s="59"/>
      <c r="I24" s="54"/>
      <c r="J24" s="54"/>
      <c r="K24" s="54"/>
      <c r="L24" s="54"/>
      <c r="M24" s="54"/>
    </row>
    <row r="25" spans="1:21" ht="15.75" x14ac:dyDescent="0.25">
      <c r="A25" s="54"/>
      <c r="B25" s="54"/>
      <c r="C25" s="222"/>
      <c r="D25" s="222"/>
      <c r="E25" s="222"/>
      <c r="F25" s="222"/>
      <c r="G25" s="54"/>
      <c r="H25" s="54"/>
      <c r="I25" s="54"/>
      <c r="J25" s="54"/>
      <c r="K25" s="54"/>
      <c r="L25" s="54"/>
      <c r="M25" s="54"/>
    </row>
    <row r="26" spans="1:21" ht="25.5" x14ac:dyDescent="0.35">
      <c r="A26" s="54"/>
      <c r="B26" s="54"/>
      <c r="C26" s="222"/>
      <c r="D26" s="223"/>
      <c r="E26" s="223"/>
      <c r="F26" s="223"/>
      <c r="G26" s="61"/>
      <c r="H26" s="61"/>
      <c r="I26" s="61"/>
      <c r="J26" s="61"/>
      <c r="K26" s="61"/>
      <c r="L26" s="61"/>
      <c r="M26" s="61"/>
      <c r="N26" s="62">
        <v>7.0618200108908642</v>
      </c>
      <c r="O26" s="62"/>
      <c r="Q26" s="63"/>
      <c r="R26" s="63"/>
      <c r="S26" s="63" t="b">
        <v>1</v>
      </c>
      <c r="T26" s="63"/>
      <c r="U26" s="63"/>
    </row>
    <row r="27" spans="1:21" ht="350.25" customHeight="1" x14ac:dyDescent="0.35">
      <c r="A27" s="54"/>
      <c r="B27" s="54"/>
      <c r="C27" s="217" t="s">
        <v>8</v>
      </c>
      <c r="D27" s="217"/>
      <c r="E27" s="217"/>
      <c r="F27" s="217"/>
      <c r="G27" s="217"/>
      <c r="H27" s="217"/>
      <c r="I27" s="217"/>
      <c r="J27" s="217"/>
      <c r="K27" s="61"/>
      <c r="L27" s="61"/>
      <c r="M27" s="61"/>
      <c r="N27" s="62"/>
      <c r="O27" s="62"/>
    </row>
    <row r="28" spans="1:21" ht="25.5" customHeight="1" x14ac:dyDescent="0.35">
      <c r="A28" s="54"/>
      <c r="B28" s="54"/>
      <c r="C28" s="217"/>
      <c r="D28" s="217"/>
      <c r="E28" s="217"/>
      <c r="F28" s="217"/>
      <c r="G28" s="217"/>
      <c r="H28" s="217"/>
      <c r="I28" s="217"/>
      <c r="J28" s="217"/>
      <c r="K28" s="61"/>
      <c r="L28" s="61"/>
      <c r="M28" s="61"/>
      <c r="N28" s="62"/>
      <c r="O28" s="62"/>
    </row>
    <row r="29" spans="1:21" ht="25.5" x14ac:dyDescent="0.35">
      <c r="A29" s="54"/>
      <c r="B29" s="54"/>
      <c r="C29" s="217"/>
      <c r="D29" s="217"/>
      <c r="E29" s="217"/>
      <c r="F29" s="217"/>
      <c r="G29" s="217"/>
      <c r="H29" s="217"/>
      <c r="I29" s="217"/>
      <c r="J29" s="217"/>
      <c r="K29" s="61"/>
      <c r="L29" s="61"/>
      <c r="M29" s="61"/>
      <c r="N29" s="62"/>
      <c r="O29" s="62"/>
    </row>
    <row r="30" spans="1:21" ht="25.5" x14ac:dyDescent="0.35">
      <c r="A30" s="54"/>
      <c r="B30" s="54"/>
      <c r="C30" s="217"/>
      <c r="D30" s="217"/>
      <c r="E30" s="217"/>
      <c r="F30" s="217"/>
      <c r="G30" s="217"/>
      <c r="H30" s="217"/>
      <c r="I30" s="217"/>
      <c r="J30" s="217"/>
      <c r="K30" s="61"/>
      <c r="L30" s="61"/>
      <c r="M30" s="61"/>
      <c r="N30" s="62"/>
      <c r="O30" s="62"/>
    </row>
    <row r="31" spans="1:21" ht="25.5" x14ac:dyDescent="0.35">
      <c r="A31" s="54"/>
      <c r="B31" s="54"/>
      <c r="C31" s="217"/>
      <c r="D31" s="217"/>
      <c r="E31" s="217"/>
      <c r="F31" s="217"/>
      <c r="G31" s="217"/>
      <c r="H31" s="217"/>
      <c r="I31" s="217"/>
      <c r="J31" s="217"/>
      <c r="K31" s="61"/>
      <c r="L31" s="61"/>
      <c r="M31" s="61"/>
      <c r="N31" s="62"/>
      <c r="O31" s="62"/>
    </row>
    <row r="32" spans="1:21" ht="25.5" x14ac:dyDescent="0.35">
      <c r="A32" s="54"/>
      <c r="B32" s="54"/>
      <c r="C32" s="217"/>
      <c r="D32" s="217"/>
      <c r="E32" s="217"/>
      <c r="F32" s="217"/>
      <c r="G32" s="217"/>
      <c r="H32" s="217"/>
      <c r="I32" s="217"/>
      <c r="J32" s="217"/>
      <c r="K32" s="61"/>
      <c r="L32" s="61"/>
      <c r="M32" s="61"/>
      <c r="N32" s="62"/>
      <c r="O32" s="62"/>
    </row>
    <row r="33" spans="1:13" ht="15.75" x14ac:dyDescent="0.25">
      <c r="A33" s="54"/>
      <c r="B33" s="54"/>
      <c r="C33" s="54"/>
      <c r="D33" s="54"/>
      <c r="E33" s="54"/>
      <c r="F33" s="54"/>
      <c r="G33" s="54"/>
      <c r="H33" s="54"/>
      <c r="I33" s="54"/>
      <c r="J33" s="54"/>
      <c r="K33" s="54"/>
      <c r="L33" s="54"/>
      <c r="M33" s="54"/>
    </row>
    <row r="34" spans="1:13" ht="15.75" x14ac:dyDescent="0.25">
      <c r="A34" s="54"/>
      <c r="B34" s="54"/>
      <c r="C34" s="54"/>
      <c r="D34" s="54"/>
      <c r="E34" s="54"/>
      <c r="F34" s="54"/>
      <c r="G34" s="54"/>
      <c r="H34" s="54"/>
      <c r="I34" s="54"/>
      <c r="J34" s="54"/>
      <c r="K34" s="54"/>
      <c r="L34" s="54"/>
      <c r="M34" s="54"/>
    </row>
    <row r="35" spans="1:13" ht="15.75" x14ac:dyDescent="0.25">
      <c r="A35" s="54"/>
      <c r="B35" s="54"/>
      <c r="C35" s="54"/>
      <c r="D35" s="54"/>
      <c r="E35" s="54"/>
      <c r="F35" s="54"/>
      <c r="G35" s="54"/>
      <c r="H35" s="54"/>
      <c r="I35" s="54"/>
      <c r="J35" s="54"/>
      <c r="K35" s="54"/>
      <c r="L35" s="54"/>
      <c r="M35" s="54"/>
    </row>
    <row r="36" spans="1:13" ht="15.75" x14ac:dyDescent="0.25">
      <c r="A36" s="54"/>
      <c r="B36" s="54"/>
      <c r="C36" s="54"/>
      <c r="D36" s="54"/>
      <c r="E36" s="54"/>
      <c r="F36" s="54"/>
      <c r="G36" s="54"/>
      <c r="H36" s="54"/>
      <c r="I36" s="54"/>
      <c r="J36" s="54"/>
      <c r="K36" s="54"/>
      <c r="L36" s="54"/>
      <c r="M36" s="54"/>
    </row>
    <row r="37" spans="1:13" ht="15.75" x14ac:dyDescent="0.25">
      <c r="A37" s="54"/>
      <c r="B37" s="54"/>
      <c r="C37" s="54"/>
      <c r="D37" s="54"/>
      <c r="E37" s="54"/>
      <c r="F37" s="54"/>
      <c r="G37" s="54"/>
      <c r="H37" s="54"/>
      <c r="I37" s="54"/>
      <c r="J37" s="54"/>
      <c r="K37" s="54"/>
      <c r="L37" s="54"/>
      <c r="M37" s="54"/>
    </row>
    <row r="38" spans="1:13" ht="15.75" x14ac:dyDescent="0.25">
      <c r="A38" s="54"/>
      <c r="B38" s="54"/>
      <c r="C38" s="54"/>
      <c r="D38" s="54"/>
      <c r="E38" s="54"/>
      <c r="F38" s="54"/>
      <c r="G38" s="54"/>
      <c r="H38" s="54"/>
      <c r="I38" s="54"/>
      <c r="J38" s="54"/>
      <c r="K38" s="54"/>
      <c r="L38" s="54"/>
      <c r="M38" s="54"/>
    </row>
    <row r="39" spans="1:13" ht="15.75" x14ac:dyDescent="0.25">
      <c r="A39" s="54"/>
      <c r="B39" s="54"/>
      <c r="C39" s="54"/>
      <c r="D39" s="54"/>
      <c r="E39" s="54"/>
      <c r="F39" s="54"/>
      <c r="G39" s="54"/>
      <c r="H39" s="54"/>
      <c r="I39" s="54"/>
      <c r="J39" s="54"/>
      <c r="K39" s="54"/>
      <c r="L39" s="54"/>
      <c r="M39" s="54"/>
    </row>
    <row r="40" spans="1:13" ht="15.75" x14ac:dyDescent="0.25">
      <c r="A40" s="54"/>
      <c r="B40" s="54"/>
      <c r="C40" s="54"/>
      <c r="D40" s="54"/>
      <c r="E40" s="54"/>
      <c r="F40" s="54"/>
      <c r="G40" s="54"/>
      <c r="H40" s="54"/>
      <c r="I40" s="54"/>
      <c r="J40" s="54"/>
      <c r="K40" s="54"/>
      <c r="L40" s="54"/>
      <c r="M40" s="54"/>
    </row>
    <row r="62" spans="20:22" ht="15" hidden="1" customHeight="1" x14ac:dyDescent="0.2">
      <c r="T62" s="53">
        <v>2037</v>
      </c>
      <c r="U62" s="53">
        <v>2049</v>
      </c>
    </row>
    <row r="63" spans="20:22" ht="15" customHeight="1" x14ac:dyDescent="0.2">
      <c r="V63" s="53">
        <v>0</v>
      </c>
    </row>
    <row r="64" spans="20:22" ht="15" customHeight="1" x14ac:dyDescent="0.2">
      <c r="T64" s="53">
        <v>4023520.3402396999</v>
      </c>
    </row>
    <row r="65" ht="15" customHeight="1" x14ac:dyDescent="0.2"/>
    <row r="66" ht="15" hidden="1" customHeight="1" x14ac:dyDescent="0.2"/>
    <row r="67" ht="15" hidden="1" customHeight="1" x14ac:dyDescent="0.2"/>
    <row r="237" ht="15" hidden="1" customHeight="1" x14ac:dyDescent="0.2"/>
    <row r="238" ht="15" hidden="1" customHeight="1" x14ac:dyDescent="0.2"/>
    <row r="241" spans="5:16" ht="15" hidden="1" customHeight="1" x14ac:dyDescent="0.2">
      <c r="E241" s="53" t="s">
        <v>7</v>
      </c>
    </row>
    <row r="245" spans="5:16" ht="15" hidden="1" customHeight="1" x14ac:dyDescent="0.2">
      <c r="E245" s="53" t="s">
        <v>7</v>
      </c>
      <c r="I245" s="53">
        <v>3249999.6</v>
      </c>
      <c r="P245" s="51">
        <v>9952435.5480599999</v>
      </c>
    </row>
    <row r="246" spans="5:16" ht="15" hidden="1" customHeight="1" x14ac:dyDescent="0.2">
      <c r="I246" s="53">
        <v>3249999.4</v>
      </c>
      <c r="P246" s="52">
        <v>15023661.187726401</v>
      </c>
    </row>
    <row r="247" spans="5:16" ht="15" hidden="1" customHeight="1" x14ac:dyDescent="0.2">
      <c r="I247" s="53">
        <v>3249998.8</v>
      </c>
      <c r="P247" s="51">
        <v>2709436.3214406003</v>
      </c>
    </row>
    <row r="248" spans="5:16" ht="15" hidden="1" customHeight="1" x14ac:dyDescent="0.2">
      <c r="I248" s="53">
        <v>1799999.9</v>
      </c>
      <c r="P248" s="52">
        <v>3105741.2023946005</v>
      </c>
    </row>
    <row r="249" spans="5:16" ht="15" hidden="1" customHeight="1" x14ac:dyDescent="0.2">
      <c r="I249" s="53">
        <v>8580675.1999999993</v>
      </c>
      <c r="P249" s="64">
        <v>101305941.57524356</v>
      </c>
    </row>
    <row r="250" spans="5:16" ht="15" hidden="1" customHeight="1" x14ac:dyDescent="0.2">
      <c r="I250" s="53">
        <v>3249999.4</v>
      </c>
    </row>
    <row r="251" spans="5:16" ht="15" hidden="1" customHeight="1" x14ac:dyDescent="0.2">
      <c r="I251" s="53">
        <v>3249998.8</v>
      </c>
    </row>
    <row r="252" spans="5:16" ht="15" hidden="1" customHeight="1" x14ac:dyDescent="0.2">
      <c r="I252" s="53">
        <v>4249999</v>
      </c>
    </row>
    <row r="253" spans="5:16" ht="15" hidden="1" customHeight="1" x14ac:dyDescent="0.2">
      <c r="I253" s="53">
        <v>3849999.7</v>
      </c>
    </row>
    <row r="254" spans="5:16" ht="15" hidden="1" customHeight="1" x14ac:dyDescent="0.2">
      <c r="I254" s="53">
        <v>5510803.9000000004</v>
      </c>
    </row>
    <row r="255" spans="5:16" ht="15" hidden="1" customHeight="1" x14ac:dyDescent="0.2">
      <c r="I255" s="53">
        <v>14610763.4</v>
      </c>
    </row>
    <row r="256" spans="5:16" ht="15" hidden="1" customHeight="1" x14ac:dyDescent="0.2">
      <c r="I256" s="53">
        <v>33484935.699999999</v>
      </c>
    </row>
    <row r="257" spans="9:9" ht="15" hidden="1" customHeight="1" x14ac:dyDescent="0.2">
      <c r="I257" s="53">
        <v>26889987.199999999</v>
      </c>
    </row>
    <row r="258" spans="9:9" ht="15" hidden="1" customHeight="1" x14ac:dyDescent="0.2">
      <c r="I258" s="53">
        <v>17806924.5</v>
      </c>
    </row>
    <row r="259" spans="9:9" ht="15" hidden="1" customHeight="1" x14ac:dyDescent="0.2">
      <c r="I259" s="53">
        <v>28778993.899999999</v>
      </c>
    </row>
    <row r="260" spans="9:9" ht="15" hidden="1" customHeight="1" x14ac:dyDescent="0.2">
      <c r="I260" s="53">
        <v>27422931.5</v>
      </c>
    </row>
    <row r="261" spans="9:9" ht="15" hidden="1" customHeight="1" x14ac:dyDescent="0.2">
      <c r="I261" s="53">
        <v>17395463.5</v>
      </c>
    </row>
    <row r="262" spans="9:9" ht="15" hidden="1" customHeight="1" x14ac:dyDescent="0.2">
      <c r="I262" s="53">
        <v>18114035.600000001</v>
      </c>
    </row>
    <row r="263" spans="9:9" ht="15" hidden="1" customHeight="1" x14ac:dyDescent="0.2">
      <c r="I263" s="53">
        <v>6498129.2999999998</v>
      </c>
    </row>
    <row r="264" spans="9:9" ht="15" hidden="1" customHeight="1" x14ac:dyDescent="0.2"/>
    <row r="265" spans="9:9" ht="15" hidden="1" customHeight="1" x14ac:dyDescent="0.2">
      <c r="I265" s="53">
        <v>10111439.506208699</v>
      </c>
    </row>
    <row r="266" spans="9:9" ht="15" hidden="1" customHeight="1" x14ac:dyDescent="0.2">
      <c r="I266" s="53">
        <v>20019978.585344199</v>
      </c>
    </row>
    <row r="267" spans="9:9" ht="15" hidden="1" customHeight="1" x14ac:dyDescent="0.2">
      <c r="I267" s="53">
        <v>22782912.910363846</v>
      </c>
    </row>
    <row r="268" spans="9:9" ht="15" hidden="1" customHeight="1" x14ac:dyDescent="0.2">
      <c r="I268" s="53">
        <v>10244721.498964999</v>
      </c>
    </row>
    <row r="269" spans="9:9" ht="15" hidden="1" customHeight="1" x14ac:dyDescent="0.2">
      <c r="I269" s="53">
        <v>11052727.5840664</v>
      </c>
    </row>
    <row r="270" spans="9:9" ht="15" hidden="1" customHeight="1" x14ac:dyDescent="0.2">
      <c r="I270" s="53">
        <v>28778993.899999999</v>
      </c>
    </row>
    <row r="271" spans="9:9" ht="15" hidden="1" customHeight="1" x14ac:dyDescent="0.2">
      <c r="I271" s="53">
        <v>27422931.5</v>
      </c>
    </row>
    <row r="272" spans="9:9" ht="15" hidden="1" customHeight="1" x14ac:dyDescent="0.2">
      <c r="I272" s="53">
        <v>17395463.5</v>
      </c>
    </row>
    <row r="273" spans="9:9" ht="15" hidden="1" customHeight="1" x14ac:dyDescent="0.2">
      <c r="I273" s="53">
        <v>18114035.600000001</v>
      </c>
    </row>
    <row r="274" spans="9:9" ht="15" hidden="1" customHeight="1" x14ac:dyDescent="0.2">
      <c r="I274" s="53">
        <v>6498129.2999999998</v>
      </c>
    </row>
    <row r="275" spans="9:9" ht="15" hidden="1" customHeight="1" x14ac:dyDescent="0.2">
      <c r="I275" s="53">
        <v>27121131.824958544</v>
      </c>
    </row>
    <row r="276" spans="9:9" ht="15" hidden="1" customHeight="1" x14ac:dyDescent="0.2">
      <c r="I276" s="53">
        <v>10452837.70717</v>
      </c>
    </row>
    <row r="277" spans="9:9" ht="15" hidden="1" customHeight="1" x14ac:dyDescent="0.2">
      <c r="I277" s="53">
        <v>12514023.707993802</v>
      </c>
    </row>
    <row r="278" spans="9:9" ht="15" hidden="1" customHeight="1" x14ac:dyDescent="0.2">
      <c r="I278" s="53">
        <v>9952435.5480599999</v>
      </c>
    </row>
  </sheetData>
  <sheetProtection selectLockedCells="1"/>
  <mergeCells count="5">
    <mergeCell ref="C27:J32"/>
    <mergeCell ref="E10:G10"/>
    <mergeCell ref="C13:E13"/>
    <mergeCell ref="H13:K13"/>
    <mergeCell ref="C21:F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605DD-D3CC-4237-B922-4F4564F867D6}">
  <sheetPr codeName="Hoja5">
    <pageSetUpPr fitToPage="1"/>
  </sheetPr>
  <dimension ref="A1:CC290"/>
  <sheetViews>
    <sheetView zoomScale="40" zoomScaleNormal="40" zoomScaleSheetLayoutView="40" workbookViewId="0">
      <selection activeCell="B3" sqref="B3"/>
    </sheetView>
  </sheetViews>
  <sheetFormatPr baseColWidth="10" defaultColWidth="0" defaultRowHeight="0" customHeight="1" zeroHeight="1" x14ac:dyDescent="0.2"/>
  <cols>
    <col min="1" max="1" width="1.7109375" style="1" customWidth="1"/>
    <col min="2" max="2" width="55" style="1" customWidth="1"/>
    <col min="3" max="10" width="28.5703125" style="1" customWidth="1"/>
    <col min="11" max="11" width="36.5703125" style="1" customWidth="1"/>
    <col min="12" max="12" width="28.5703125" style="49" customWidth="1"/>
    <col min="13" max="15" width="28.5703125" style="1" customWidth="1"/>
    <col min="16" max="16" width="38.42578125" style="32" bestFit="1" customWidth="1"/>
    <col min="17" max="19" width="28.5703125" style="1" customWidth="1"/>
    <col min="20" max="20" width="43" style="1" bestFit="1" customWidth="1"/>
    <col min="21" max="23" width="28.5703125" style="1" customWidth="1"/>
    <col min="24" max="24" width="32.7109375" style="1" customWidth="1"/>
    <col min="25" max="25" width="24.42578125" style="1" bestFit="1" customWidth="1"/>
    <col min="26" max="26" width="24.42578125" style="1" customWidth="1"/>
    <col min="27" max="27" width="20.7109375" style="1" customWidth="1"/>
    <col min="28" max="81" width="0" style="1" hidden="1" customWidth="1"/>
    <col min="82" max="16384" width="11.42578125" style="1" hidden="1"/>
  </cols>
  <sheetData>
    <row r="1" spans="2:27" ht="7.5" customHeight="1" x14ac:dyDescent="0.2">
      <c r="B1" s="2"/>
      <c r="C1" s="2"/>
      <c r="D1" s="2"/>
      <c r="E1" s="2"/>
      <c r="F1" s="2"/>
      <c r="G1" s="2"/>
      <c r="H1" s="2"/>
      <c r="I1" s="2"/>
      <c r="J1" s="2"/>
      <c r="K1" s="2"/>
      <c r="L1" s="3"/>
      <c r="M1" s="2"/>
      <c r="N1" s="2"/>
      <c r="O1" s="2"/>
      <c r="P1" s="181"/>
      <c r="Q1" s="2"/>
      <c r="R1" s="2"/>
      <c r="S1" s="2"/>
      <c r="T1" s="2"/>
      <c r="U1" s="2"/>
      <c r="V1" s="2"/>
    </row>
    <row r="2" spans="2:27" ht="30" customHeight="1" x14ac:dyDescent="0.2">
      <c r="B2" s="4" t="s">
        <v>9</v>
      </c>
      <c r="C2" s="5"/>
      <c r="D2" s="6"/>
      <c r="E2" s="6"/>
      <c r="F2" s="6"/>
      <c r="G2" s="6"/>
      <c r="H2" s="6"/>
      <c r="I2" s="6"/>
      <c r="J2" s="6"/>
      <c r="K2" s="6"/>
      <c r="L2" s="6"/>
      <c r="M2" s="6"/>
      <c r="N2" s="6"/>
      <c r="O2" s="6"/>
      <c r="P2" s="182"/>
      <c r="Q2" s="6"/>
      <c r="R2" s="6"/>
      <c r="S2" s="6"/>
      <c r="T2" s="6"/>
      <c r="U2" s="6"/>
      <c r="V2" s="6"/>
      <c r="W2" s="6"/>
      <c r="X2" s="6"/>
      <c r="Y2" s="6"/>
      <c r="Z2" s="6"/>
      <c r="AA2" s="6"/>
    </row>
    <row r="3" spans="2:27" ht="30" customHeight="1" x14ac:dyDescent="0.2">
      <c r="B3" s="4" t="s">
        <v>10</v>
      </c>
      <c r="C3" s="5"/>
      <c r="D3" s="6"/>
      <c r="E3" s="6"/>
      <c r="F3" s="6"/>
      <c r="G3" s="6"/>
      <c r="H3" s="6"/>
      <c r="I3" s="6"/>
      <c r="J3" s="6"/>
      <c r="K3" s="6"/>
      <c r="L3" s="6"/>
      <c r="M3" s="6"/>
      <c r="N3" s="6"/>
      <c r="O3" s="6"/>
      <c r="P3" s="182"/>
      <c r="Q3" s="6"/>
      <c r="R3" s="6"/>
      <c r="S3" s="6"/>
      <c r="T3" s="6"/>
      <c r="U3" s="6"/>
      <c r="V3" s="6"/>
      <c r="W3" s="7"/>
      <c r="X3" s="7"/>
      <c r="Y3" s="7"/>
      <c r="Z3" s="7"/>
      <c r="AA3" s="7"/>
    </row>
    <row r="4" spans="2:27" ht="30" customHeight="1" x14ac:dyDescent="0.2">
      <c r="B4" s="4" t="s">
        <v>11</v>
      </c>
      <c r="C4" s="5"/>
      <c r="D4" s="6"/>
      <c r="E4" s="6"/>
      <c r="F4" s="6"/>
      <c r="G4" s="6"/>
      <c r="H4" s="6"/>
      <c r="I4" s="6"/>
      <c r="J4" s="6"/>
      <c r="K4" s="6"/>
      <c r="L4" s="6"/>
      <c r="M4" s="6"/>
      <c r="N4" s="6"/>
      <c r="O4" s="6"/>
      <c r="P4" s="182"/>
      <c r="Q4" s="6"/>
      <c r="R4" s="6"/>
      <c r="S4" s="6"/>
      <c r="T4" s="6"/>
      <c r="U4" s="6"/>
      <c r="V4" s="6"/>
      <c r="W4" s="7"/>
      <c r="X4" s="7"/>
      <c r="Y4" s="7"/>
      <c r="Z4" s="7"/>
      <c r="AA4" s="7"/>
    </row>
    <row r="5" spans="2:27" ht="20.25" x14ac:dyDescent="0.2">
      <c r="B5" s="105"/>
      <c r="C5" s="105"/>
      <c r="D5" s="102"/>
      <c r="E5" s="102"/>
      <c r="G5" s="102"/>
      <c r="H5" s="102"/>
      <c r="I5" s="193"/>
      <c r="J5" s="102"/>
      <c r="K5" s="102"/>
      <c r="L5" s="102"/>
      <c r="M5" s="102"/>
      <c r="N5" s="102"/>
      <c r="O5" s="102"/>
      <c r="P5" s="183"/>
      <c r="Q5" s="102"/>
      <c r="R5" s="102"/>
      <c r="S5" s="102"/>
      <c r="T5" s="102"/>
      <c r="U5" s="68"/>
      <c r="V5" s="68"/>
      <c r="W5" s="68"/>
      <c r="X5" s="103"/>
      <c r="Y5" s="103"/>
      <c r="Z5" s="103"/>
      <c r="AA5" s="8"/>
    </row>
    <row r="6" spans="2:27" ht="20.25" x14ac:dyDescent="0.2">
      <c r="B6" s="107" t="s">
        <v>12</v>
      </c>
      <c r="C6" s="107"/>
      <c r="D6" s="108">
        <v>46295</v>
      </c>
      <c r="E6" s="109"/>
      <c r="F6" s="68"/>
      <c r="G6" s="68"/>
      <c r="H6" s="68"/>
      <c r="I6" s="68"/>
      <c r="J6" s="110" t="s">
        <v>0</v>
      </c>
      <c r="K6" s="111">
        <v>418.85270000000003</v>
      </c>
      <c r="L6" s="110" t="s">
        <v>1</v>
      </c>
      <c r="M6" s="211">
        <v>3341.23</v>
      </c>
      <c r="N6" s="68"/>
      <c r="O6" s="110" t="s">
        <v>13</v>
      </c>
      <c r="P6" s="184"/>
      <c r="Q6" s="157"/>
      <c r="R6" s="68"/>
      <c r="S6" s="68"/>
      <c r="T6" s="68"/>
      <c r="U6" s="68"/>
      <c r="V6" s="68"/>
      <c r="W6" s="68"/>
      <c r="X6" s="104"/>
      <c r="Y6" s="104"/>
      <c r="Z6" s="104"/>
      <c r="AA6" s="9"/>
    </row>
    <row r="7" spans="2:27" ht="81.75" customHeight="1" thickBot="1" x14ac:dyDescent="0.25">
      <c r="B7" s="123" t="s">
        <v>14</v>
      </c>
      <c r="C7" s="123"/>
      <c r="D7" s="123" t="s">
        <v>15</v>
      </c>
      <c r="E7" s="123"/>
      <c r="F7" s="123" t="s">
        <v>16</v>
      </c>
      <c r="G7" s="123" t="s">
        <v>17</v>
      </c>
      <c r="H7" s="123" t="s">
        <v>18</v>
      </c>
      <c r="I7" s="123" t="s">
        <v>19</v>
      </c>
      <c r="J7" s="123" t="s">
        <v>20</v>
      </c>
      <c r="K7" s="123" t="s">
        <v>21</v>
      </c>
      <c r="L7" s="123" t="s">
        <v>22</v>
      </c>
      <c r="M7" s="123" t="s">
        <v>23</v>
      </c>
      <c r="N7" s="123" t="s">
        <v>24</v>
      </c>
      <c r="O7" s="162" t="s">
        <v>25</v>
      </c>
      <c r="P7" s="190"/>
      <c r="R7" s="230" t="s">
        <v>26</v>
      </c>
      <c r="S7" s="230"/>
      <c r="T7" s="230"/>
      <c r="U7" s="230"/>
      <c r="V7" s="230"/>
      <c r="W7" s="230"/>
      <c r="X7" s="68"/>
    </row>
    <row r="8" spans="2:27" ht="42" customHeight="1" thickTop="1" thickBot="1" x14ac:dyDescent="0.25">
      <c r="B8" s="124"/>
      <c r="C8" s="124"/>
      <c r="D8" s="243" t="s">
        <v>98</v>
      </c>
      <c r="E8" s="243"/>
      <c r="F8" s="17">
        <v>46315</v>
      </c>
      <c r="G8" s="18"/>
      <c r="H8" s="19">
        <v>1</v>
      </c>
      <c r="I8" s="20">
        <v>0</v>
      </c>
      <c r="J8" s="21">
        <v>5351599</v>
      </c>
      <c r="K8" s="207">
        <v>0</v>
      </c>
      <c r="L8" s="180">
        <v>0.11628999999999999</v>
      </c>
      <c r="M8" s="66">
        <v>99.399000000000001</v>
      </c>
      <c r="N8" s="23">
        <v>5.4794520547945202E-2</v>
      </c>
      <c r="O8" s="23">
        <v>5.4794520547945209E-2</v>
      </c>
      <c r="P8" s="203"/>
      <c r="Q8" s="190"/>
      <c r="R8" s="68"/>
      <c r="S8" s="68"/>
      <c r="T8" s="68"/>
      <c r="U8" s="68"/>
      <c r="V8" s="68"/>
      <c r="W8" s="68"/>
      <c r="X8" s="116"/>
    </row>
    <row r="9" spans="2:27" ht="42" customHeight="1" thickTop="1" thickBot="1" x14ac:dyDescent="0.25">
      <c r="B9" s="124"/>
      <c r="C9" s="124"/>
      <c r="D9" s="243"/>
      <c r="E9" s="243"/>
      <c r="F9" s="212">
        <v>46343</v>
      </c>
      <c r="G9" s="12"/>
      <c r="H9" s="12">
        <v>1</v>
      </c>
      <c r="I9" s="24">
        <v>0</v>
      </c>
      <c r="J9" s="213">
        <v>5983743.7000000002</v>
      </c>
      <c r="K9" s="24">
        <v>0</v>
      </c>
      <c r="L9" s="179">
        <v>0.12023</v>
      </c>
      <c r="M9" s="67">
        <v>98.518000000000001</v>
      </c>
      <c r="N9" s="16">
        <v>0.13150684931506848</v>
      </c>
      <c r="O9" s="16">
        <v>0.1315068493150684</v>
      </c>
      <c r="P9" s="203"/>
      <c r="Q9" s="190"/>
      <c r="R9" s="68"/>
      <c r="S9" s="68"/>
      <c r="T9" s="68"/>
      <c r="U9" s="68"/>
      <c r="V9" s="68"/>
      <c r="W9" s="68"/>
      <c r="X9" s="116"/>
    </row>
    <row r="10" spans="2:27" ht="42" customHeight="1" thickTop="1" thickBot="1" x14ac:dyDescent="0.25">
      <c r="B10" s="124"/>
      <c r="C10" s="124"/>
      <c r="D10" s="243"/>
      <c r="E10" s="243"/>
      <c r="F10" s="17">
        <v>46371</v>
      </c>
      <c r="G10" s="18"/>
      <c r="H10" s="19">
        <v>1</v>
      </c>
      <c r="I10" s="20">
        <v>0</v>
      </c>
      <c r="J10" s="21">
        <v>3026250.9</v>
      </c>
      <c r="K10" s="207">
        <v>0</v>
      </c>
      <c r="L10" s="180">
        <v>0.12154</v>
      </c>
      <c r="M10" s="66">
        <v>97.64</v>
      </c>
      <c r="N10" s="23">
        <v>0.20821917808219179</v>
      </c>
      <c r="O10" s="23">
        <v>0.20821917808219184</v>
      </c>
      <c r="P10" s="203"/>
      <c r="Q10" s="190"/>
      <c r="R10" s="68"/>
      <c r="S10" s="68"/>
      <c r="T10" s="68"/>
      <c r="U10" s="68"/>
      <c r="V10" s="68"/>
      <c r="W10" s="68"/>
      <c r="X10" s="116"/>
    </row>
    <row r="11" spans="2:27" ht="42" customHeight="1" thickTop="1" thickBot="1" x14ac:dyDescent="0.25">
      <c r="B11" s="124"/>
      <c r="C11" s="124"/>
      <c r="D11" s="243"/>
      <c r="E11" s="243"/>
      <c r="F11" s="212">
        <v>46413</v>
      </c>
      <c r="G11" s="12"/>
      <c r="H11" s="12">
        <v>1</v>
      </c>
      <c r="I11" s="24">
        <v>0</v>
      </c>
      <c r="J11" s="213">
        <v>6039992.2000000002</v>
      </c>
      <c r="K11" s="24">
        <v>0</v>
      </c>
      <c r="L11" s="179">
        <v>0.12081</v>
      </c>
      <c r="M11" s="67">
        <v>96.38</v>
      </c>
      <c r="N11" s="16">
        <v>0.32328767123287672</v>
      </c>
      <c r="O11" s="16">
        <v>0.32328767123287666</v>
      </c>
      <c r="P11" s="203"/>
      <c r="Q11" s="190"/>
      <c r="R11" s="68"/>
      <c r="S11" s="68"/>
      <c r="T11" s="68"/>
      <c r="U11" s="68"/>
      <c r="V11" s="68"/>
      <c r="W11" s="68"/>
      <c r="X11" s="116"/>
    </row>
    <row r="12" spans="2:27" ht="42" customHeight="1" thickTop="1" thickBot="1" x14ac:dyDescent="0.25">
      <c r="B12" s="124"/>
      <c r="C12" s="124"/>
      <c r="D12" s="243"/>
      <c r="E12" s="243"/>
      <c r="F12" s="17">
        <v>46441</v>
      </c>
      <c r="G12" s="18"/>
      <c r="H12" s="19">
        <v>1</v>
      </c>
      <c r="I12" s="20">
        <v>0</v>
      </c>
      <c r="J12" s="21">
        <v>4503983.4000000004</v>
      </c>
      <c r="K12" s="207">
        <v>0</v>
      </c>
      <c r="L12" s="180">
        <v>0.12058999999999999</v>
      </c>
      <c r="M12" s="66">
        <v>95.548000000000002</v>
      </c>
      <c r="N12" s="23">
        <v>0.4</v>
      </c>
      <c r="O12" s="23">
        <v>0.39999999999999991</v>
      </c>
      <c r="P12" s="203"/>
      <c r="Q12" s="190"/>
      <c r="R12" s="68"/>
      <c r="S12" s="68"/>
      <c r="T12" s="68"/>
      <c r="U12" s="68"/>
      <c r="V12" s="68"/>
      <c r="W12" s="68"/>
      <c r="X12" s="116"/>
    </row>
    <row r="13" spans="2:27" ht="42" customHeight="1" thickTop="1" thickBot="1" x14ac:dyDescent="0.25">
      <c r="B13" s="124"/>
      <c r="C13" s="124"/>
      <c r="D13" s="243"/>
      <c r="E13" s="243"/>
      <c r="F13" s="212">
        <v>46469</v>
      </c>
      <c r="G13" s="12"/>
      <c r="H13" s="12">
        <v>1</v>
      </c>
      <c r="I13" s="24">
        <v>0</v>
      </c>
      <c r="J13" s="213">
        <v>6127445.4000000004</v>
      </c>
      <c r="K13" s="24">
        <v>0</v>
      </c>
      <c r="L13" s="179">
        <v>0.12223000000000001</v>
      </c>
      <c r="M13" s="67">
        <v>94.650999999999996</v>
      </c>
      <c r="N13" s="16">
        <v>0.47671232876712327</v>
      </c>
      <c r="O13" s="16">
        <v>0.47671232876712327</v>
      </c>
      <c r="P13" s="203"/>
      <c r="Q13" s="190"/>
      <c r="R13" s="68"/>
      <c r="S13" s="68"/>
      <c r="T13" s="68"/>
      <c r="U13" s="68"/>
      <c r="V13" s="68"/>
      <c r="W13" s="68"/>
      <c r="X13" s="116"/>
    </row>
    <row r="14" spans="2:27" ht="42" customHeight="1" thickTop="1" thickBot="1" x14ac:dyDescent="0.25">
      <c r="B14" s="124"/>
      <c r="C14" s="124"/>
      <c r="D14" s="243"/>
      <c r="E14" s="243"/>
      <c r="F14" s="17">
        <v>46497</v>
      </c>
      <c r="G14" s="18"/>
      <c r="H14" s="19">
        <v>1</v>
      </c>
      <c r="I14" s="20">
        <v>0</v>
      </c>
      <c r="J14" s="21">
        <v>5328679.0999999996</v>
      </c>
      <c r="K14" s="207">
        <v>0</v>
      </c>
      <c r="L14" s="180">
        <v>0.12154999999999999</v>
      </c>
      <c r="M14" s="66">
        <v>93.849000000000004</v>
      </c>
      <c r="N14" s="23">
        <v>0.55342465753424652</v>
      </c>
      <c r="O14" s="23">
        <v>0.55342465753424652</v>
      </c>
      <c r="P14" s="190"/>
      <c r="Q14" s="190"/>
      <c r="R14" s="68"/>
      <c r="S14" s="68"/>
      <c r="T14" s="68"/>
      <c r="U14" s="68"/>
      <c r="V14" s="68"/>
      <c r="W14" s="68"/>
      <c r="X14" s="116"/>
    </row>
    <row r="15" spans="2:27" ht="42" customHeight="1" thickTop="1" thickBot="1" x14ac:dyDescent="0.25">
      <c r="B15" s="124"/>
      <c r="C15" s="124"/>
      <c r="D15" s="243"/>
      <c r="E15" s="243"/>
      <c r="F15" s="212">
        <v>46525</v>
      </c>
      <c r="G15" s="12"/>
      <c r="H15" s="12">
        <v>1</v>
      </c>
      <c r="I15" s="24">
        <v>0</v>
      </c>
      <c r="J15" s="213">
        <v>3331499.9</v>
      </c>
      <c r="K15" s="24">
        <v>0</v>
      </c>
      <c r="L15" s="179">
        <v>0.12193</v>
      </c>
      <c r="M15" s="67">
        <v>93.007000000000005</v>
      </c>
      <c r="N15" s="16">
        <v>0.63013698630136983</v>
      </c>
      <c r="O15" s="16">
        <v>0.63013698630136983</v>
      </c>
      <c r="P15" s="190"/>
      <c r="Q15" s="190"/>
      <c r="R15" s="68"/>
      <c r="S15" s="68"/>
      <c r="T15" s="68"/>
      <c r="U15" s="68"/>
      <c r="V15" s="68"/>
      <c r="W15" s="68"/>
      <c r="X15" s="116"/>
    </row>
    <row r="16" spans="2:27" ht="42" customHeight="1" thickTop="1" thickBot="1" x14ac:dyDescent="0.25">
      <c r="B16" s="124"/>
      <c r="C16" s="124"/>
      <c r="D16" s="243"/>
      <c r="E16" s="243"/>
      <c r="F16" s="17">
        <v>46553</v>
      </c>
      <c r="G16" s="18"/>
      <c r="H16" s="19">
        <v>1</v>
      </c>
      <c r="I16" s="20">
        <v>0</v>
      </c>
      <c r="J16" s="21">
        <v>4747659.2</v>
      </c>
      <c r="K16" s="207">
        <v>0</v>
      </c>
      <c r="L16" s="180">
        <v>0.1222</v>
      </c>
      <c r="M16" s="66">
        <v>92.174000000000007</v>
      </c>
      <c r="N16" s="23">
        <v>0.70684931506849313</v>
      </c>
      <c r="O16" s="23">
        <v>0.70684931506849302</v>
      </c>
      <c r="P16" s="190"/>
      <c r="Q16" s="190"/>
      <c r="R16" s="68"/>
      <c r="S16" s="68"/>
      <c r="T16" s="68"/>
      <c r="U16" s="68"/>
      <c r="V16" s="68"/>
      <c r="W16" s="68"/>
      <c r="X16" s="116"/>
    </row>
    <row r="17" spans="2:27" ht="42" customHeight="1" thickTop="1" thickBot="1" x14ac:dyDescent="0.25">
      <c r="B17" s="124"/>
      <c r="C17" s="124"/>
      <c r="D17" s="243"/>
      <c r="E17" s="243"/>
      <c r="F17" s="212">
        <v>46581</v>
      </c>
      <c r="G17" s="12"/>
      <c r="H17" s="12">
        <v>1</v>
      </c>
      <c r="I17" s="24">
        <v>0</v>
      </c>
      <c r="J17" s="213">
        <v>3599999.9</v>
      </c>
      <c r="K17" s="24">
        <v>0</v>
      </c>
      <c r="L17" s="179">
        <v>0.12326000000000001</v>
      </c>
      <c r="M17" s="67">
        <v>91.295000000000002</v>
      </c>
      <c r="N17" s="16">
        <v>0.78356164383561644</v>
      </c>
      <c r="O17" s="16">
        <v>0.78356164383561655</v>
      </c>
      <c r="P17" s="190"/>
      <c r="Q17" s="190"/>
      <c r="R17" s="68"/>
      <c r="S17" s="68"/>
      <c r="T17" s="68"/>
      <c r="U17" s="68"/>
      <c r="V17" s="68"/>
      <c r="W17" s="68"/>
      <c r="X17" s="116"/>
    </row>
    <row r="18" spans="2:27" ht="42" customHeight="1" thickTop="1" thickBot="1" x14ac:dyDescent="0.25">
      <c r="B18" s="124"/>
      <c r="C18" s="124"/>
      <c r="D18" s="243"/>
      <c r="E18" s="243"/>
      <c r="F18" s="17">
        <v>46609</v>
      </c>
      <c r="G18" s="18"/>
      <c r="H18" s="19">
        <v>1</v>
      </c>
      <c r="I18" s="20">
        <v>0</v>
      </c>
      <c r="J18" s="21">
        <v>3599999.8</v>
      </c>
      <c r="K18" s="207">
        <v>0</v>
      </c>
      <c r="L18" s="180">
        <v>0.12298000000000001</v>
      </c>
      <c r="M18" s="66">
        <v>90.504000000000005</v>
      </c>
      <c r="N18" s="23">
        <v>0.86027397260273974</v>
      </c>
      <c r="O18" s="23">
        <v>0.86027397260273974</v>
      </c>
      <c r="P18" s="190"/>
      <c r="Q18" s="190"/>
      <c r="R18" s="68"/>
      <c r="S18" s="68"/>
      <c r="T18" s="68"/>
      <c r="U18" s="68"/>
      <c r="V18" s="68"/>
      <c r="W18" s="68"/>
      <c r="X18" s="116"/>
    </row>
    <row r="19" spans="2:27" ht="42" customHeight="1" thickTop="1" thickBot="1" x14ac:dyDescent="0.25">
      <c r="B19" s="124"/>
      <c r="C19" s="124"/>
      <c r="D19" s="244"/>
      <c r="E19" s="244"/>
      <c r="F19" s="212">
        <v>46637</v>
      </c>
      <c r="G19" s="12"/>
      <c r="H19" s="12">
        <v>1</v>
      </c>
      <c r="I19" s="24">
        <v>0</v>
      </c>
      <c r="J19" s="213">
        <v>4769999.7</v>
      </c>
      <c r="K19" s="24">
        <v>0.23255815756264786</v>
      </c>
      <c r="L19" s="179">
        <v>0.12590000000000001</v>
      </c>
      <c r="M19" s="67">
        <v>89.483999999999995</v>
      </c>
      <c r="N19" s="16">
        <v>0.93698630136986305</v>
      </c>
      <c r="O19" s="16">
        <v>0.93698630136986305</v>
      </c>
      <c r="P19" s="216"/>
      <c r="Q19" s="190"/>
      <c r="R19" s="68"/>
      <c r="S19" s="68"/>
      <c r="T19" s="68"/>
      <c r="U19" s="68"/>
      <c r="V19" s="68"/>
      <c r="W19" s="68"/>
      <c r="X19" s="116"/>
    </row>
    <row r="20" spans="2:27" ht="42" customHeight="1" thickTop="1" thickBot="1" x14ac:dyDescent="0.25">
      <c r="B20" s="124"/>
      <c r="C20" s="124"/>
      <c r="D20" s="242" t="s">
        <v>28</v>
      </c>
      <c r="E20" s="242"/>
      <c r="F20" s="242"/>
      <c r="G20" s="242"/>
      <c r="H20" s="242"/>
      <c r="I20" s="242"/>
      <c r="J20" s="125">
        <v>56410852.200000003</v>
      </c>
      <c r="K20" s="140"/>
      <c r="L20" s="129"/>
      <c r="M20" s="129"/>
      <c r="N20" s="128">
        <v>0.4817686109685328</v>
      </c>
      <c r="O20" s="128">
        <v>0.4817686109685328</v>
      </c>
      <c r="P20" s="190"/>
      <c r="Q20" s="190"/>
      <c r="R20" s="68"/>
      <c r="S20" s="68"/>
      <c r="T20" s="68"/>
      <c r="U20" s="68"/>
      <c r="V20" s="68"/>
      <c r="W20" s="68"/>
      <c r="X20" s="116"/>
    </row>
    <row r="21" spans="2:27" ht="42" customHeight="1" thickTop="1" thickBot="1" x14ac:dyDescent="0.25">
      <c r="B21" s="124"/>
      <c r="C21" s="124"/>
      <c r="D21" s="226" t="s">
        <v>52</v>
      </c>
      <c r="E21" s="227"/>
      <c r="F21" s="17">
        <v>46694</v>
      </c>
      <c r="G21" s="18" t="s">
        <v>2</v>
      </c>
      <c r="H21" s="19">
        <v>8</v>
      </c>
      <c r="I21" s="20">
        <v>5.7500000000000002E-2</v>
      </c>
      <c r="J21" s="21">
        <v>22186857</v>
      </c>
      <c r="K21" s="207">
        <v>0</v>
      </c>
      <c r="L21" s="180">
        <v>0.11704000000000001</v>
      </c>
      <c r="M21" s="66">
        <v>94.176000000000002</v>
      </c>
      <c r="N21" s="23">
        <v>1.0931506849315069</v>
      </c>
      <c r="O21" s="23">
        <v>1.0358910846249088</v>
      </c>
      <c r="P21" s="190"/>
      <c r="Q21" s="190"/>
      <c r="R21" s="142"/>
      <c r="S21" s="142"/>
      <c r="T21" s="142"/>
      <c r="U21" s="142"/>
      <c r="V21" s="142"/>
      <c r="W21" s="142"/>
      <c r="X21" s="116"/>
      <c r="Y21" s="25"/>
      <c r="Z21" s="25"/>
    </row>
    <row r="22" spans="2:27" ht="42" customHeight="1" thickTop="1" thickBot="1" x14ac:dyDescent="0.25">
      <c r="B22" s="124"/>
      <c r="C22" s="124"/>
      <c r="D22" s="226"/>
      <c r="E22" s="227"/>
      <c r="F22" s="202">
        <v>46871</v>
      </c>
      <c r="G22" s="12" t="s">
        <v>2</v>
      </c>
      <c r="H22" s="12">
        <v>16</v>
      </c>
      <c r="I22" s="24">
        <v>0.06</v>
      </c>
      <c r="J22" s="210">
        <v>38498600.200000003</v>
      </c>
      <c r="K22" s="24">
        <v>0</v>
      </c>
      <c r="L22" s="179">
        <v>0.12567999999999999</v>
      </c>
      <c r="M22" s="67">
        <v>91.022000000000006</v>
      </c>
      <c r="N22" s="16">
        <v>1.5780821917808219</v>
      </c>
      <c r="O22" s="16">
        <v>1.515441484786705</v>
      </c>
      <c r="P22" s="190"/>
      <c r="Q22" s="190"/>
      <c r="X22" s="116"/>
      <c r="Y22" s="25"/>
      <c r="Z22" s="25"/>
    </row>
    <row r="23" spans="2:27" ht="42" customHeight="1" thickTop="1" thickBot="1" x14ac:dyDescent="0.25">
      <c r="B23" s="124"/>
      <c r="C23" s="124"/>
      <c r="D23" s="226"/>
      <c r="E23" s="227"/>
      <c r="F23" s="17">
        <v>47352</v>
      </c>
      <c r="G23" s="18" t="s">
        <v>2</v>
      </c>
      <c r="H23" s="19">
        <v>5</v>
      </c>
      <c r="I23" s="20">
        <v>0.11</v>
      </c>
      <c r="J23" s="21">
        <v>43510813</v>
      </c>
      <c r="K23" s="207">
        <v>0</v>
      </c>
      <c r="L23" s="180">
        <v>0.12809999999999999</v>
      </c>
      <c r="M23" s="66">
        <v>95.778999999999996</v>
      </c>
      <c r="N23" s="23">
        <v>2.8958904109589043</v>
      </c>
      <c r="O23" s="23">
        <v>2.5990879771310622</v>
      </c>
      <c r="P23" s="190"/>
      <c r="Q23" s="190"/>
      <c r="R23" s="160" t="s">
        <v>29</v>
      </c>
      <c r="S23" s="161"/>
      <c r="T23" s="161"/>
      <c r="U23" s="26"/>
      <c r="V23" s="27">
        <v>56410852.200000003</v>
      </c>
      <c r="W23" s="28">
        <v>6.9732336028906383E-2</v>
      </c>
      <c r="X23" s="116"/>
      <c r="Y23" s="25"/>
      <c r="Z23" s="25"/>
    </row>
    <row r="24" spans="2:27" ht="42" customHeight="1" thickTop="1" thickBot="1" x14ac:dyDescent="0.25">
      <c r="B24" s="124"/>
      <c r="C24" s="124"/>
      <c r="D24" s="226"/>
      <c r="E24" s="227"/>
      <c r="F24" s="202">
        <v>47541</v>
      </c>
      <c r="G24" s="12" t="s">
        <v>2</v>
      </c>
      <c r="H24" s="12">
        <v>5</v>
      </c>
      <c r="I24" s="24">
        <v>0.125</v>
      </c>
      <c r="J24" s="210">
        <v>36347084.399999999</v>
      </c>
      <c r="K24" s="24">
        <v>0</v>
      </c>
      <c r="L24" s="179">
        <v>0.12908</v>
      </c>
      <c r="M24" s="67">
        <v>98.745000000000005</v>
      </c>
      <c r="N24" s="16">
        <v>3.4136986301369863</v>
      </c>
      <c r="O24" s="16">
        <v>2.7883101830965935</v>
      </c>
      <c r="P24" s="190"/>
      <c r="Q24" s="190"/>
      <c r="R24" s="174" t="s">
        <v>30</v>
      </c>
      <c r="S24" s="175"/>
      <c r="T24" s="175"/>
      <c r="U24" s="29"/>
      <c r="V24" s="30">
        <v>507887439.39999998</v>
      </c>
      <c r="W24" s="65">
        <v>0.62782560815668054</v>
      </c>
      <c r="X24" s="116"/>
      <c r="Y24" s="25"/>
      <c r="Z24" s="25"/>
    </row>
    <row r="25" spans="2:27" ht="42" customHeight="1" thickTop="1" thickBot="1" x14ac:dyDescent="0.25">
      <c r="B25" s="124"/>
      <c r="C25" s="124"/>
      <c r="D25" s="226"/>
      <c r="E25" s="227"/>
      <c r="F25" s="17">
        <v>47744</v>
      </c>
      <c r="G25" s="18" t="s">
        <v>2</v>
      </c>
      <c r="H25" s="19">
        <v>16</v>
      </c>
      <c r="I25" s="20">
        <v>7.7499999999999999E-2</v>
      </c>
      <c r="J25" s="21">
        <v>25333284.399999999</v>
      </c>
      <c r="K25" s="207">
        <v>0</v>
      </c>
      <c r="L25" s="180">
        <v>0.12855</v>
      </c>
      <c r="M25" s="66">
        <v>84.852999999999994</v>
      </c>
      <c r="N25" s="23">
        <v>3.9698630136986299</v>
      </c>
      <c r="O25" s="23">
        <v>3.5169197510208541</v>
      </c>
      <c r="P25" s="190"/>
      <c r="Q25" s="190"/>
      <c r="R25" s="160" t="s">
        <v>31</v>
      </c>
      <c r="S25" s="26"/>
      <c r="T25" s="26"/>
      <c r="U25" s="26"/>
      <c r="V25" s="27">
        <v>244664313.30421293</v>
      </c>
      <c r="W25" s="28">
        <v>0.30244205581441302</v>
      </c>
      <c r="X25" s="116"/>
    </row>
    <row r="26" spans="2:27" ht="42" customHeight="1" thickTop="1" thickBot="1" x14ac:dyDescent="0.25">
      <c r="B26" s="124"/>
      <c r="C26" s="124"/>
      <c r="D26" s="226"/>
      <c r="E26" s="227"/>
      <c r="F26" s="202">
        <v>47933</v>
      </c>
      <c r="G26" s="12" t="s">
        <v>2</v>
      </c>
      <c r="H26" s="12">
        <v>10</v>
      </c>
      <c r="I26" s="24">
        <v>7.0000000000000007E-2</v>
      </c>
      <c r="J26" s="210">
        <v>30931545.399999999</v>
      </c>
      <c r="K26" s="24">
        <v>0</v>
      </c>
      <c r="L26" s="179">
        <v>0.12908</v>
      </c>
      <c r="M26" s="67">
        <v>80.676000000000002</v>
      </c>
      <c r="N26" s="16">
        <v>4.4876712328767123</v>
      </c>
      <c r="O26" s="16">
        <v>3.786395413904359</v>
      </c>
      <c r="P26" s="190"/>
      <c r="Q26" s="190"/>
      <c r="R26" s="136" t="s">
        <v>32</v>
      </c>
      <c r="S26" s="136"/>
      <c r="T26" s="136"/>
      <c r="U26" s="136"/>
      <c r="V26" s="137">
        <v>808962604.90421295</v>
      </c>
      <c r="W26" s="138">
        <v>1</v>
      </c>
      <c r="X26" s="116"/>
    </row>
    <row r="27" spans="2:27" ht="42" customHeight="1" thickTop="1" thickBot="1" x14ac:dyDescent="0.25">
      <c r="B27" s="124"/>
      <c r="C27" s="124"/>
      <c r="D27" s="226"/>
      <c r="E27" s="227"/>
      <c r="F27" s="17">
        <v>48395</v>
      </c>
      <c r="G27" s="18" t="s">
        <v>2</v>
      </c>
      <c r="H27" s="19">
        <v>16</v>
      </c>
      <c r="I27" s="20">
        <v>7.0000000000000007E-2</v>
      </c>
      <c r="J27" s="21">
        <v>28504416.800000001</v>
      </c>
      <c r="K27" s="207">
        <v>3.1960094168240007E-2</v>
      </c>
      <c r="L27" s="180">
        <v>0.12936999999999999</v>
      </c>
      <c r="M27" s="66">
        <v>76.835999999999999</v>
      </c>
      <c r="N27" s="23">
        <v>5.7534246575342465</v>
      </c>
      <c r="O27" s="23">
        <v>4.6992413199997536</v>
      </c>
      <c r="P27" s="216"/>
      <c r="Q27" s="190"/>
      <c r="V27" s="199"/>
      <c r="X27" s="116"/>
      <c r="Y27" s="32"/>
      <c r="Z27" s="32"/>
    </row>
    <row r="28" spans="2:27" ht="42" customHeight="1" thickTop="1" thickBot="1" x14ac:dyDescent="0.25">
      <c r="B28" s="124"/>
      <c r="C28" s="124"/>
      <c r="D28" s="226"/>
      <c r="E28" s="227"/>
      <c r="F28" s="202">
        <v>48619</v>
      </c>
      <c r="G28" s="12" t="s">
        <v>2</v>
      </c>
      <c r="H28" s="12">
        <v>11</v>
      </c>
      <c r="I28" s="24">
        <v>0.13250000000000001</v>
      </c>
      <c r="J28" s="210">
        <v>50059829.399999999</v>
      </c>
      <c r="K28" s="24">
        <v>0</v>
      </c>
      <c r="L28" s="179">
        <v>0.12936</v>
      </c>
      <c r="M28" s="67">
        <v>101.123</v>
      </c>
      <c r="N28" s="16">
        <v>6.3671232876712329</v>
      </c>
      <c r="O28" s="16">
        <v>4.3459433252298503</v>
      </c>
      <c r="P28" s="190"/>
      <c r="Q28" s="190"/>
      <c r="R28" s="168"/>
      <c r="S28" s="168"/>
      <c r="T28" s="168"/>
      <c r="U28" s="169"/>
      <c r="V28" s="194"/>
      <c r="W28" s="168"/>
      <c r="X28" s="116"/>
      <c r="Y28" s="32"/>
      <c r="Z28" s="32"/>
    </row>
    <row r="29" spans="2:27" ht="42" customHeight="1" thickTop="1" thickBot="1" x14ac:dyDescent="0.25">
      <c r="B29" s="124"/>
      <c r="C29" s="124"/>
      <c r="D29" s="226"/>
      <c r="E29" s="227"/>
      <c r="F29" s="17">
        <v>49235</v>
      </c>
      <c r="G29" s="18" t="s">
        <v>2</v>
      </c>
      <c r="H29" s="19">
        <v>16</v>
      </c>
      <c r="I29" s="20">
        <v>7.2499999999999995E-2</v>
      </c>
      <c r="J29" s="21">
        <v>15721623.300000001</v>
      </c>
      <c r="K29" s="207">
        <v>0</v>
      </c>
      <c r="L29" s="180">
        <v>0.12947</v>
      </c>
      <c r="M29" s="66">
        <v>72.492000000000004</v>
      </c>
      <c r="N29" s="23">
        <v>8.0547945205479454</v>
      </c>
      <c r="O29" s="23">
        <v>5.5209654952202163</v>
      </c>
      <c r="P29" s="190"/>
      <c r="Q29" s="190"/>
      <c r="R29" s="154"/>
      <c r="S29" s="154"/>
      <c r="T29" s="171"/>
      <c r="U29" s="167"/>
      <c r="V29" s="155"/>
      <c r="W29" s="156"/>
      <c r="X29" s="116"/>
      <c r="Y29" s="32"/>
      <c r="Z29" s="32"/>
    </row>
    <row r="30" spans="2:27" ht="42" customHeight="1" thickTop="1" thickBot="1" x14ac:dyDescent="0.25">
      <c r="B30" s="124"/>
      <c r="C30" s="124"/>
      <c r="D30" s="226"/>
      <c r="E30" s="227"/>
      <c r="F30" s="202">
        <v>49333</v>
      </c>
      <c r="G30" s="12" t="s">
        <v>2</v>
      </c>
      <c r="H30" s="12">
        <v>11</v>
      </c>
      <c r="I30" s="24">
        <v>0.11749999999999999</v>
      </c>
      <c r="J30" s="210">
        <v>47208919</v>
      </c>
      <c r="K30" s="24">
        <v>0</v>
      </c>
      <c r="L30" s="179">
        <v>0.13013</v>
      </c>
      <c r="M30" s="67">
        <v>93.646000000000001</v>
      </c>
      <c r="N30" s="16">
        <v>8.3232876712328761</v>
      </c>
      <c r="O30" s="16">
        <v>5.2249948067145233</v>
      </c>
      <c r="P30" s="190"/>
      <c r="Q30" s="190"/>
      <c r="R30" s="154"/>
      <c r="S30" s="154"/>
      <c r="T30" s="171"/>
      <c r="U30" s="167"/>
      <c r="V30" s="155"/>
      <c r="W30" s="156"/>
      <c r="X30" s="116"/>
      <c r="Y30" s="32"/>
      <c r="Z30" s="32"/>
    </row>
    <row r="31" spans="2:27" ht="42" customHeight="1" thickTop="1" thickBot="1" x14ac:dyDescent="0.25">
      <c r="B31" s="124"/>
      <c r="C31" s="124"/>
      <c r="D31" s="226"/>
      <c r="E31" s="227"/>
      <c r="F31" s="17">
        <v>49865</v>
      </c>
      <c r="G31" s="18" t="s">
        <v>2</v>
      </c>
      <c r="H31" s="19">
        <v>16</v>
      </c>
      <c r="I31" s="20">
        <v>6.25E-2</v>
      </c>
      <c r="J31" s="21">
        <v>15396254.699999999</v>
      </c>
      <c r="K31" s="207">
        <v>0</v>
      </c>
      <c r="L31" s="180">
        <v>0.12988</v>
      </c>
      <c r="M31" s="66">
        <v>63.784999999999997</v>
      </c>
      <c r="N31" s="23">
        <v>9.7808219178082183</v>
      </c>
      <c r="O31" s="23">
        <v>6.8391673431728606</v>
      </c>
      <c r="P31" s="190"/>
      <c r="Q31" s="190"/>
      <c r="R31" s="154"/>
      <c r="S31" s="154"/>
      <c r="T31" s="154"/>
      <c r="U31" s="167"/>
      <c r="V31" s="155"/>
      <c r="W31" s="156"/>
      <c r="X31" s="116"/>
      <c r="Y31" s="32"/>
      <c r="Z31" s="32"/>
    </row>
    <row r="32" spans="2:27" ht="42" customHeight="1" thickTop="1" thickBot="1" x14ac:dyDescent="0.25">
      <c r="B32" s="124"/>
      <c r="C32" s="124"/>
      <c r="D32" s="226"/>
      <c r="E32" s="227"/>
      <c r="F32" s="202">
        <v>51468</v>
      </c>
      <c r="G32" s="12" t="s">
        <v>2</v>
      </c>
      <c r="H32" s="12">
        <v>16</v>
      </c>
      <c r="I32" s="24">
        <v>0.1275</v>
      </c>
      <c r="J32" s="210">
        <v>27713644.100000001</v>
      </c>
      <c r="K32" s="24">
        <v>0</v>
      </c>
      <c r="L32" s="179">
        <v>0.13317999999999999</v>
      </c>
      <c r="M32" s="67">
        <v>96.349000000000004</v>
      </c>
      <c r="N32" s="16">
        <v>14.172602739726027</v>
      </c>
      <c r="O32" s="16">
        <v>6.4188573079066584</v>
      </c>
      <c r="P32" s="190"/>
      <c r="Q32" s="190"/>
      <c r="R32" s="154"/>
      <c r="S32" s="154"/>
      <c r="T32" s="154"/>
      <c r="U32" s="154"/>
      <c r="V32" s="154"/>
      <c r="W32" s="154"/>
      <c r="X32" s="154"/>
      <c r="Y32" s="154"/>
      <c r="Z32" s="154"/>
      <c r="AA32" s="154"/>
    </row>
    <row r="33" spans="2:27" ht="42" customHeight="1" thickTop="1" thickBot="1" x14ac:dyDescent="0.25">
      <c r="B33" s="124"/>
      <c r="C33" s="124"/>
      <c r="D33" s="226"/>
      <c r="E33" s="227"/>
      <c r="F33" s="17">
        <v>52014</v>
      </c>
      <c r="G33" s="18" t="s">
        <v>2</v>
      </c>
      <c r="H33" s="19">
        <v>21</v>
      </c>
      <c r="I33" s="20">
        <v>9.2499999999999999E-2</v>
      </c>
      <c r="J33" s="21">
        <v>46998054.799999997</v>
      </c>
      <c r="K33" s="207">
        <v>0</v>
      </c>
      <c r="L33" s="180">
        <v>0.13023999999999999</v>
      </c>
      <c r="M33" s="66">
        <v>75.158000000000001</v>
      </c>
      <c r="N33" s="23">
        <v>15.668493150684931</v>
      </c>
      <c r="O33" s="23">
        <v>7.5768294415464421</v>
      </c>
      <c r="P33" s="190"/>
      <c r="Q33" s="190"/>
      <c r="R33" s="154"/>
      <c r="S33" s="154"/>
      <c r="T33" s="154"/>
      <c r="U33" s="154"/>
      <c r="V33" s="155"/>
      <c r="W33" s="156"/>
      <c r="X33" s="116"/>
      <c r="Y33" s="32"/>
      <c r="Z33" s="32"/>
    </row>
    <row r="34" spans="2:27" ht="42" customHeight="1" thickTop="1" thickBot="1" x14ac:dyDescent="0.25">
      <c r="B34" s="124"/>
      <c r="C34" s="124"/>
      <c r="D34" s="226"/>
      <c r="E34" s="227"/>
      <c r="F34" s="202">
        <v>53533</v>
      </c>
      <c r="G34" s="12" t="s">
        <v>2</v>
      </c>
      <c r="H34" s="12">
        <v>23</v>
      </c>
      <c r="I34" s="24">
        <v>0.115</v>
      </c>
      <c r="J34" s="210">
        <v>38226554.399999999</v>
      </c>
      <c r="K34" s="24">
        <v>0</v>
      </c>
      <c r="L34" s="179">
        <v>0.13019</v>
      </c>
      <c r="M34" s="67">
        <v>89.263000000000005</v>
      </c>
      <c r="N34" s="16">
        <v>19.830136986301369</v>
      </c>
      <c r="O34" s="16">
        <v>7.8830159993966307</v>
      </c>
      <c r="P34" s="190"/>
      <c r="Q34" s="190"/>
      <c r="R34" s="154"/>
      <c r="S34" s="154"/>
      <c r="T34" s="154"/>
      <c r="U34" s="154"/>
      <c r="V34" s="155"/>
      <c r="W34" s="156"/>
      <c r="X34" s="116"/>
      <c r="Y34" s="32"/>
      <c r="Z34" s="32"/>
    </row>
    <row r="35" spans="2:27" ht="42" customHeight="1" thickTop="1" thickBot="1" x14ac:dyDescent="0.25">
      <c r="B35" s="124"/>
      <c r="C35" s="124"/>
      <c r="D35" s="226"/>
      <c r="E35" s="227"/>
      <c r="F35" s="17">
        <v>55087</v>
      </c>
      <c r="G35" s="18" t="s">
        <v>2</v>
      </c>
      <c r="H35" s="19">
        <v>31</v>
      </c>
      <c r="I35" s="20">
        <v>7.2499999999999995E-2</v>
      </c>
      <c r="J35" s="21">
        <v>19913239.399999999</v>
      </c>
      <c r="K35" s="207">
        <v>0</v>
      </c>
      <c r="L35" s="180">
        <v>0.13012000000000001</v>
      </c>
      <c r="M35" s="66">
        <v>58.018000000000001</v>
      </c>
      <c r="N35" s="23">
        <v>24.087671232876712</v>
      </c>
      <c r="O35" s="23">
        <v>7.9503218280634851</v>
      </c>
      <c r="P35" s="190"/>
      <c r="Q35" s="190"/>
      <c r="R35" s="154"/>
      <c r="S35" s="154"/>
      <c r="T35" s="154"/>
      <c r="U35" s="154"/>
      <c r="V35" s="155"/>
      <c r="W35" s="156"/>
      <c r="X35" s="116"/>
      <c r="Y35" s="32"/>
      <c r="Z35" s="32"/>
    </row>
    <row r="36" spans="2:27" ht="42" customHeight="1" thickTop="1" thickBot="1" x14ac:dyDescent="0.25">
      <c r="B36" s="124"/>
      <c r="C36" s="124"/>
      <c r="D36" s="228"/>
      <c r="E36" s="229"/>
      <c r="F36" s="202">
        <v>57782</v>
      </c>
      <c r="G36" s="12" t="s">
        <v>2</v>
      </c>
      <c r="H36" s="12">
        <v>34</v>
      </c>
      <c r="I36" s="24">
        <v>0.12</v>
      </c>
      <c r="J36" s="210">
        <v>17058749.699999999</v>
      </c>
      <c r="K36" s="24">
        <v>0</v>
      </c>
      <c r="L36" s="179">
        <v>0.13361999999999999</v>
      </c>
      <c r="M36" s="67">
        <v>89.816999999999993</v>
      </c>
      <c r="N36" s="16">
        <v>31.471232876712328</v>
      </c>
      <c r="O36" s="16">
        <v>7.828345956619656</v>
      </c>
      <c r="P36" s="190"/>
      <c r="Q36" s="190"/>
      <c r="R36" s="154"/>
      <c r="S36" s="154"/>
      <c r="T36" s="154"/>
      <c r="U36" s="154"/>
      <c r="V36" s="155"/>
      <c r="W36" s="156"/>
      <c r="X36" s="116"/>
      <c r="Y36" s="32"/>
      <c r="Z36" s="32"/>
    </row>
    <row r="37" spans="2:27" ht="42" customHeight="1" thickTop="1" thickBot="1" x14ac:dyDescent="0.25">
      <c r="B37" s="124"/>
      <c r="C37" s="124"/>
      <c r="D37" s="242" t="s">
        <v>33</v>
      </c>
      <c r="E37" s="242"/>
      <c r="F37" s="242"/>
      <c r="G37" s="242"/>
      <c r="H37" s="242"/>
      <c r="I37" s="242"/>
      <c r="J37" s="125">
        <v>503609470</v>
      </c>
      <c r="K37" s="140"/>
      <c r="L37" s="129"/>
      <c r="M37" s="129"/>
      <c r="N37" s="128">
        <v>9.1957837440624726</v>
      </c>
      <c r="O37" s="128">
        <v>4.8041770368855055</v>
      </c>
      <c r="P37" s="190"/>
      <c r="Q37" s="190"/>
      <c r="R37" s="154"/>
      <c r="S37" s="154"/>
      <c r="T37" s="154"/>
      <c r="U37" s="154"/>
      <c r="V37" s="155"/>
      <c r="W37" s="156"/>
      <c r="X37" s="116"/>
      <c r="Y37" s="32"/>
      <c r="Z37" s="32"/>
    </row>
    <row r="38" spans="2:27" ht="42" hidden="1" customHeight="1" thickTop="1" thickBot="1" x14ac:dyDescent="0.25">
      <c r="B38" s="124"/>
      <c r="C38" s="124"/>
      <c r="D38" s="145" t="s">
        <v>3</v>
      </c>
      <c r="E38" s="146"/>
      <c r="F38" s="17"/>
      <c r="G38" s="18"/>
      <c r="H38" s="19"/>
      <c r="I38" s="20"/>
      <c r="J38" s="21"/>
      <c r="K38" s="20" t="e">
        <v>#REF!</v>
      </c>
      <c r="L38" s="22"/>
      <c r="M38" s="66"/>
      <c r="N38" s="23"/>
      <c r="O38" s="23"/>
      <c r="P38" s="190"/>
      <c r="Q38" s="190"/>
      <c r="R38" s="240"/>
      <c r="S38" s="240"/>
      <c r="T38" s="240"/>
      <c r="U38" s="240"/>
      <c r="V38" s="240"/>
      <c r="W38" s="240"/>
      <c r="X38" s="116"/>
      <c r="Y38" s="32"/>
      <c r="Z38" s="32"/>
    </row>
    <row r="39" spans="2:27" ht="42" hidden="1" customHeight="1" thickTop="1" thickBot="1" x14ac:dyDescent="0.25">
      <c r="B39" s="124"/>
      <c r="C39" s="124"/>
      <c r="D39" s="148"/>
      <c r="E39" s="147"/>
      <c r="F39" s="113"/>
      <c r="G39" s="11"/>
      <c r="H39" s="12"/>
      <c r="I39" s="13"/>
      <c r="J39" s="115"/>
      <c r="K39" s="13" t="e">
        <v>#REF!</v>
      </c>
      <c r="L39" s="15"/>
      <c r="M39" s="67"/>
      <c r="N39" s="16"/>
      <c r="O39" s="16"/>
      <c r="P39" s="190"/>
      <c r="Q39" s="190"/>
      <c r="R39" s="90"/>
      <c r="S39" s="90"/>
      <c r="T39" s="90"/>
      <c r="U39" s="90"/>
      <c r="V39" s="90"/>
      <c r="W39" s="90"/>
      <c r="X39" s="116"/>
    </row>
    <row r="40" spans="2:27" ht="42" hidden="1" customHeight="1" thickTop="1" thickBot="1" x14ac:dyDescent="0.25">
      <c r="B40" s="124"/>
      <c r="C40" s="124"/>
      <c r="D40" s="226" t="s">
        <v>3</v>
      </c>
      <c r="E40" s="227"/>
      <c r="F40" s="17">
        <v>45784</v>
      </c>
      <c r="G40" s="18" t="s">
        <v>2</v>
      </c>
      <c r="H40" s="19">
        <v>11</v>
      </c>
      <c r="I40" s="20">
        <v>3.5000000000000003E-2</v>
      </c>
      <c r="J40" s="21">
        <v>0</v>
      </c>
      <c r="K40" s="20" t="e">
        <v>#DIV/0!</v>
      </c>
      <c r="L40" s="22"/>
      <c r="M40" s="66"/>
      <c r="N40" s="23"/>
      <c r="O40" s="23"/>
      <c r="P40" s="190"/>
      <c r="Q40" s="190"/>
      <c r="R40" s="90"/>
      <c r="S40" s="90"/>
      <c r="T40" s="90"/>
      <c r="U40" s="90"/>
      <c r="V40" s="90"/>
      <c r="W40" s="90"/>
      <c r="X40" s="116"/>
      <c r="AA40" s="25"/>
    </row>
    <row r="41" spans="2:27" ht="42" customHeight="1" thickTop="1" thickBot="1" x14ac:dyDescent="0.25">
      <c r="B41" s="124"/>
      <c r="C41" s="124"/>
      <c r="D41" s="226"/>
      <c r="E41" s="227"/>
      <c r="F41" s="17">
        <v>46463</v>
      </c>
      <c r="G41" s="18" t="s">
        <v>2</v>
      </c>
      <c r="H41" s="19">
        <v>11</v>
      </c>
      <c r="I41" s="20">
        <v>3.3000000000000002E-2</v>
      </c>
      <c r="J41" s="21">
        <v>19951608.569164999</v>
      </c>
      <c r="K41" s="207">
        <v>6.4909778513591772E-4</v>
      </c>
      <c r="L41" s="180">
        <v>4.4600000000000001E-2</v>
      </c>
      <c r="M41" s="66">
        <v>99.465000000000003</v>
      </c>
      <c r="N41" s="23">
        <v>0.46027397260273972</v>
      </c>
      <c r="O41" s="23">
        <v>0.46027397260273961</v>
      </c>
      <c r="P41" s="190"/>
      <c r="Q41" s="190"/>
      <c r="R41" s="90"/>
      <c r="S41" s="90"/>
      <c r="T41" s="90"/>
      <c r="U41" s="90"/>
      <c r="V41" s="91"/>
      <c r="W41" s="90"/>
      <c r="X41" s="116" t="s">
        <v>90</v>
      </c>
    </row>
    <row r="42" spans="2:27" ht="42" customHeight="1" thickTop="1" thickBot="1" x14ac:dyDescent="0.25">
      <c r="B42" s="124"/>
      <c r="C42" s="124"/>
      <c r="D42" s="226"/>
      <c r="E42" s="227"/>
      <c r="F42" s="176">
        <v>47226</v>
      </c>
      <c r="G42" s="11" t="s">
        <v>2</v>
      </c>
      <c r="H42" s="12">
        <v>10</v>
      </c>
      <c r="I42" s="13">
        <v>2.2499999999999999E-2</v>
      </c>
      <c r="J42" s="210">
        <v>13601383.6221704</v>
      </c>
      <c r="K42" s="24">
        <v>6.4909778513597496E-4</v>
      </c>
      <c r="L42" s="179">
        <v>5.8289999999999995E-2</v>
      </c>
      <c r="M42" s="67">
        <v>91.730999999999995</v>
      </c>
      <c r="N42" s="16">
        <v>2.5506849315068494</v>
      </c>
      <c r="O42" s="16">
        <v>2.478687380840507</v>
      </c>
      <c r="P42" s="190"/>
      <c r="Q42" s="190"/>
      <c r="R42" s="90"/>
      <c r="S42" s="90"/>
      <c r="T42" s="90"/>
      <c r="U42" s="90"/>
      <c r="V42" s="90"/>
      <c r="W42" s="90"/>
      <c r="X42" s="116"/>
    </row>
    <row r="43" spans="2:27" ht="42" customHeight="1" thickTop="1" thickBot="1" x14ac:dyDescent="0.25">
      <c r="B43" s="124"/>
      <c r="C43" s="124"/>
      <c r="D43" s="226"/>
      <c r="E43" s="227"/>
      <c r="F43" s="17">
        <v>47870</v>
      </c>
      <c r="G43" s="18" t="s">
        <v>2</v>
      </c>
      <c r="H43" s="19">
        <v>7</v>
      </c>
      <c r="I43" s="20">
        <v>6.5000000000000002E-2</v>
      </c>
      <c r="J43" s="21">
        <v>30273279.214214399</v>
      </c>
      <c r="K43" s="207">
        <v>1.9047246346595131E-3</v>
      </c>
      <c r="L43" s="180">
        <v>6.8739999999999996E-2</v>
      </c>
      <c r="M43" s="66">
        <v>98.596000000000004</v>
      </c>
      <c r="N43" s="23">
        <v>4.3150684931506849</v>
      </c>
      <c r="O43" s="23">
        <v>3.733099929510872</v>
      </c>
      <c r="P43" s="190"/>
      <c r="Q43" s="190"/>
      <c r="R43" s="90"/>
      <c r="S43" s="90"/>
      <c r="T43" s="90"/>
      <c r="U43" s="90"/>
      <c r="V43" s="90"/>
      <c r="W43" s="90"/>
      <c r="X43" s="116"/>
    </row>
    <row r="44" spans="2:27" ht="42" customHeight="1" thickTop="1" thickBot="1" x14ac:dyDescent="0.25">
      <c r="B44" s="124"/>
      <c r="C44" s="124"/>
      <c r="D44" s="226"/>
      <c r="E44" s="227"/>
      <c r="F44" s="176">
        <v>48663</v>
      </c>
      <c r="G44" s="11" t="s">
        <v>2</v>
      </c>
      <c r="H44" s="12">
        <v>20</v>
      </c>
      <c r="I44" s="13">
        <v>0.03</v>
      </c>
      <c r="J44" s="210">
        <v>15240556.124271803</v>
      </c>
      <c r="K44" s="24">
        <v>6.4909778513617662E-4</v>
      </c>
      <c r="L44" s="179">
        <v>6.6900000000000001E-2</v>
      </c>
      <c r="M44" s="67">
        <v>81.066999999999993</v>
      </c>
      <c r="N44" s="16">
        <v>6.4876712328767123</v>
      </c>
      <c r="O44" s="16">
        <v>5.8156929185130899</v>
      </c>
      <c r="P44" s="190"/>
      <c r="Q44" s="190"/>
      <c r="R44" s="170"/>
      <c r="S44" s="90"/>
      <c r="T44" s="90"/>
      <c r="U44" s="90"/>
      <c r="V44" s="90"/>
      <c r="W44" s="90"/>
      <c r="X44" s="116"/>
    </row>
    <row r="45" spans="2:27" ht="42" customHeight="1" thickTop="1" thickBot="1" x14ac:dyDescent="0.25">
      <c r="B45" s="124"/>
      <c r="C45" s="124"/>
      <c r="D45" s="226"/>
      <c r="E45" s="227"/>
      <c r="F45" s="17">
        <v>49403</v>
      </c>
      <c r="G45" s="18" t="s">
        <v>2</v>
      </c>
      <c r="H45" s="19">
        <v>20</v>
      </c>
      <c r="I45" s="20">
        <v>4.7500000000000001E-2</v>
      </c>
      <c r="J45" s="21">
        <v>32053819.947650906</v>
      </c>
      <c r="K45" s="207">
        <v>6.4909778513612187E-4</v>
      </c>
      <c r="L45" s="180">
        <v>6.8440000000000001E-2</v>
      </c>
      <c r="M45" s="66">
        <v>86.784000000000006</v>
      </c>
      <c r="N45" s="23">
        <v>8.5150684931506841</v>
      </c>
      <c r="O45" s="23">
        <v>6.9066121226965009</v>
      </c>
      <c r="P45" s="190"/>
      <c r="Q45" s="190"/>
      <c r="R45" s="90"/>
      <c r="S45" s="170"/>
      <c r="T45" s="170"/>
      <c r="U45" s="208"/>
      <c r="V45" s="90"/>
      <c r="W45" s="90"/>
      <c r="X45" s="116"/>
      <c r="AA45" s="25"/>
    </row>
    <row r="46" spans="2:27" ht="42" customHeight="1" thickTop="1" thickBot="1" x14ac:dyDescent="0.25">
      <c r="B46" s="124"/>
      <c r="C46" s="124"/>
      <c r="D46" s="226"/>
      <c r="E46" s="227"/>
      <c r="F46" s="176">
        <v>50096</v>
      </c>
      <c r="G46" s="11" t="s">
        <v>2</v>
      </c>
      <c r="H46" s="12">
        <v>18</v>
      </c>
      <c r="I46" s="13">
        <v>3.7499999999999999E-2</v>
      </c>
      <c r="J46" s="210">
        <v>46507730.910316207</v>
      </c>
      <c r="K46" s="24">
        <v>6.4909778513605877E-4</v>
      </c>
      <c r="L46" s="179">
        <v>6.7750000000000005E-2</v>
      </c>
      <c r="M46" s="67">
        <v>77.896000000000001</v>
      </c>
      <c r="N46" s="16">
        <v>10.413698630136986</v>
      </c>
      <c r="O46" s="16">
        <v>8.3204749148103705</v>
      </c>
      <c r="P46" s="190"/>
      <c r="Q46" s="190"/>
      <c r="R46" s="90"/>
      <c r="S46" s="90"/>
      <c r="T46" s="90"/>
      <c r="U46" s="209"/>
      <c r="V46" s="90"/>
      <c r="W46" s="90"/>
      <c r="X46" s="116"/>
    </row>
    <row r="47" spans="2:27" ht="42" customHeight="1" thickTop="1" thickBot="1" x14ac:dyDescent="0.25">
      <c r="B47" s="124"/>
      <c r="C47" s="124"/>
      <c r="D47" s="226"/>
      <c r="E47" s="227"/>
      <c r="F47" s="17">
        <v>51580</v>
      </c>
      <c r="G47" s="18" t="s">
        <v>2</v>
      </c>
      <c r="H47" s="19">
        <v>17</v>
      </c>
      <c r="I47" s="20">
        <v>0.05</v>
      </c>
      <c r="J47" s="21">
        <v>10158485.214276697</v>
      </c>
      <c r="K47" s="207">
        <v>1.5860329245565834E-2</v>
      </c>
      <c r="L47" s="180">
        <v>6.9349999999999995E-2</v>
      </c>
      <c r="M47" s="66">
        <v>82.631</v>
      </c>
      <c r="N47" s="23">
        <v>14.479452054794521</v>
      </c>
      <c r="O47" s="23">
        <v>9.895469188602096</v>
      </c>
      <c r="P47" s="216"/>
      <c r="Q47" s="190"/>
      <c r="R47" s="68"/>
      <c r="S47" s="68"/>
      <c r="T47" s="68"/>
      <c r="U47" s="68"/>
      <c r="V47" s="68"/>
      <c r="W47" s="68"/>
      <c r="X47" s="116"/>
    </row>
    <row r="48" spans="2:27" ht="42" customHeight="1" thickTop="1" thickBot="1" x14ac:dyDescent="0.25">
      <c r="B48" s="124"/>
      <c r="C48" s="124"/>
      <c r="D48" s="226"/>
      <c r="E48" s="227"/>
      <c r="F48" s="176">
        <v>54590</v>
      </c>
      <c r="G48" s="11" t="s">
        <v>2</v>
      </c>
      <c r="H48" s="12">
        <v>32</v>
      </c>
      <c r="I48" s="13">
        <v>3.7499999999999999E-2</v>
      </c>
      <c r="J48" s="210">
        <v>33792643.371020101</v>
      </c>
      <c r="K48" s="24">
        <v>6.4909778513598396E-4</v>
      </c>
      <c r="L48" s="179">
        <v>6.7000000000000004E-2</v>
      </c>
      <c r="M48" s="67">
        <v>66.040999999999997</v>
      </c>
      <c r="N48" s="16">
        <v>22.726027397260275</v>
      </c>
      <c r="O48" s="16">
        <v>13.654364538078942</v>
      </c>
      <c r="P48" s="190"/>
      <c r="Q48" s="190"/>
      <c r="R48" s="68"/>
      <c r="S48" s="68"/>
      <c r="T48" s="68"/>
      <c r="U48" s="68"/>
      <c r="V48" s="68"/>
      <c r="W48" s="68"/>
      <c r="X48" s="116"/>
      <c r="AA48" s="114"/>
    </row>
    <row r="49" spans="1:27" ht="42" customHeight="1" thickTop="1" thickBot="1" x14ac:dyDescent="0.25">
      <c r="B49" s="124"/>
      <c r="C49" s="124"/>
      <c r="D49" s="226"/>
      <c r="E49" s="227"/>
      <c r="F49" s="17">
        <v>56753</v>
      </c>
      <c r="G49" s="18" t="s">
        <v>2</v>
      </c>
      <c r="H49" s="19">
        <v>31</v>
      </c>
      <c r="I49" s="20">
        <v>5.2499999999999998E-2</v>
      </c>
      <c r="J49" s="21">
        <v>12170775.8900651</v>
      </c>
      <c r="K49" s="207">
        <v>6.4909778513595328E-4</v>
      </c>
      <c r="L49" s="180">
        <v>6.7820000000000005E-2</v>
      </c>
      <c r="M49" s="66">
        <v>80.820999999999998</v>
      </c>
      <c r="N49" s="23">
        <v>28.652054794520549</v>
      </c>
      <c r="O49" s="23">
        <v>13.680475941101221</v>
      </c>
      <c r="P49" s="190"/>
      <c r="Q49" s="190"/>
      <c r="R49" s="68"/>
      <c r="S49" s="68"/>
      <c r="T49" s="68"/>
      <c r="U49" s="68"/>
      <c r="V49" s="68"/>
      <c r="W49" s="68"/>
      <c r="X49" s="116"/>
      <c r="AA49" s="114"/>
    </row>
    <row r="50" spans="1:27" ht="42" customHeight="1" thickTop="1" thickBot="1" x14ac:dyDescent="0.25">
      <c r="B50" s="124"/>
      <c r="C50" s="124"/>
      <c r="D50" s="228"/>
      <c r="E50" s="229"/>
      <c r="F50" s="176">
        <v>59203</v>
      </c>
      <c r="G50" s="11" t="s">
        <v>2</v>
      </c>
      <c r="H50" s="12">
        <v>38</v>
      </c>
      <c r="I50" s="13">
        <v>6.5000000000000002E-2</v>
      </c>
      <c r="J50" s="210">
        <v>30914030.441062305</v>
      </c>
      <c r="K50" s="24">
        <v>4.9696129618092364E-3</v>
      </c>
      <c r="L50" s="179">
        <v>6.8540000000000004E-2</v>
      </c>
      <c r="M50" s="67">
        <v>95.281999999999996</v>
      </c>
      <c r="N50" s="16">
        <v>35.364383561643834</v>
      </c>
      <c r="O50" s="16">
        <v>13.605146071762187</v>
      </c>
      <c r="P50" s="190"/>
      <c r="Q50" s="190"/>
      <c r="R50" s="68"/>
      <c r="S50" s="68"/>
      <c r="T50" s="68"/>
      <c r="U50" s="68"/>
      <c r="V50" s="68"/>
      <c r="W50" s="68"/>
      <c r="X50" s="116"/>
      <c r="AA50" s="114"/>
    </row>
    <row r="51" spans="1:27" ht="42" customHeight="1" thickTop="1" thickBot="1" x14ac:dyDescent="0.25">
      <c r="B51" s="124"/>
      <c r="C51" s="124"/>
      <c r="D51" s="241" t="s">
        <v>34</v>
      </c>
      <c r="E51" s="241"/>
      <c r="F51" s="241"/>
      <c r="G51" s="241"/>
      <c r="H51" s="241"/>
      <c r="I51" s="241"/>
      <c r="J51" s="125">
        <v>244664313.30421293</v>
      </c>
      <c r="K51" s="204"/>
      <c r="L51" s="126"/>
      <c r="M51" s="127"/>
      <c r="N51" s="128">
        <v>13.846221248313398</v>
      </c>
      <c r="O51" s="128">
        <v>8.1823376404432189</v>
      </c>
      <c r="P51" s="190"/>
      <c r="Q51" s="190"/>
      <c r="R51" s="68"/>
      <c r="S51" s="68"/>
      <c r="T51" s="68"/>
      <c r="U51" s="68"/>
      <c r="V51" s="68"/>
      <c r="W51" s="68"/>
      <c r="X51" s="68"/>
    </row>
    <row r="52" spans="1:27" ht="42" customHeight="1" thickTop="1" thickBot="1" x14ac:dyDescent="0.25">
      <c r="B52" s="124"/>
      <c r="C52" s="124"/>
      <c r="D52" s="236" t="s">
        <v>83</v>
      </c>
      <c r="E52" s="237"/>
      <c r="F52" s="113">
        <v>47933</v>
      </c>
      <c r="G52" s="11" t="s">
        <v>2</v>
      </c>
      <c r="H52" s="12">
        <v>10</v>
      </c>
      <c r="I52" s="13">
        <v>7.0000000000000007E-2</v>
      </c>
      <c r="J52" s="189">
        <v>4277969.4000000004</v>
      </c>
      <c r="K52" s="24">
        <v>0</v>
      </c>
      <c r="L52" s="179">
        <v>0.12872</v>
      </c>
      <c r="M52" s="67">
        <v>80.778000000000006</v>
      </c>
      <c r="N52" s="16">
        <v>4.4876712328767123</v>
      </c>
      <c r="O52" s="16">
        <v>3.7869339176128842</v>
      </c>
      <c r="P52" s="190"/>
      <c r="Q52" s="190"/>
      <c r="R52" s="68"/>
      <c r="S52" s="68"/>
      <c r="T52" s="68"/>
      <c r="U52" s="68"/>
      <c r="V52" s="68"/>
      <c r="W52" s="68"/>
      <c r="X52" s="68"/>
    </row>
    <row r="53" spans="1:27" ht="42" customHeight="1" thickTop="1" x14ac:dyDescent="0.2">
      <c r="B53" s="124"/>
      <c r="C53" s="124"/>
      <c r="D53" s="238" t="s">
        <v>84</v>
      </c>
      <c r="E53" s="238"/>
      <c r="F53" s="238"/>
      <c r="G53" s="238"/>
      <c r="H53" s="238"/>
      <c r="I53" s="238"/>
      <c r="J53" s="125">
        <v>4277969.4000000004</v>
      </c>
      <c r="K53" s="204"/>
      <c r="L53" s="126"/>
      <c r="M53" s="127"/>
      <c r="N53" s="128">
        <v>4.4876712328767123</v>
      </c>
      <c r="O53" s="128">
        <v>3.7869339176128842</v>
      </c>
      <c r="P53" s="190"/>
      <c r="Q53" s="190"/>
      <c r="R53" s="68"/>
      <c r="S53" s="201"/>
      <c r="T53" s="68"/>
      <c r="U53" s="68"/>
      <c r="V53" s="68"/>
      <c r="W53" s="68"/>
      <c r="X53" s="68"/>
    </row>
    <row r="54" spans="1:27" ht="42" customHeight="1" x14ac:dyDescent="0.2">
      <c r="B54" s="124"/>
      <c r="C54" s="124"/>
      <c r="D54" s="230" t="s">
        <v>35</v>
      </c>
      <c r="E54" s="230"/>
      <c r="F54" s="230"/>
      <c r="G54" s="230"/>
      <c r="H54" s="230"/>
      <c r="I54" s="230"/>
      <c r="J54" s="125">
        <v>752551752.7042129</v>
      </c>
      <c r="K54" s="126"/>
      <c r="L54" s="126"/>
      <c r="M54" s="127"/>
      <c r="N54" s="130"/>
      <c r="O54" s="130"/>
      <c r="P54" s="190"/>
      <c r="Q54" s="190"/>
      <c r="R54" s="94"/>
      <c r="S54" s="117"/>
      <c r="T54" s="117"/>
      <c r="U54" s="94"/>
      <c r="V54" s="68"/>
      <c r="W54" s="68"/>
      <c r="X54" s="68"/>
    </row>
    <row r="55" spans="1:27" ht="42" customHeight="1" x14ac:dyDescent="0.2">
      <c r="B55" s="124"/>
      <c r="C55" s="124"/>
      <c r="D55" s="230" t="s">
        <v>4</v>
      </c>
      <c r="E55" s="230"/>
      <c r="F55" s="230"/>
      <c r="G55" s="230"/>
      <c r="H55" s="230"/>
      <c r="I55" s="230"/>
      <c r="J55" s="125">
        <v>808962604.90421295</v>
      </c>
      <c r="K55" s="215"/>
      <c r="L55" s="126"/>
      <c r="M55" s="127"/>
      <c r="N55" s="130"/>
      <c r="O55" s="131"/>
      <c r="P55" s="190"/>
      <c r="Q55" s="190"/>
      <c r="R55" s="70"/>
      <c r="S55" s="68"/>
      <c r="T55" s="68"/>
      <c r="U55" s="94"/>
      <c r="V55" s="68"/>
      <c r="W55" s="68"/>
      <c r="X55" s="68"/>
    </row>
    <row r="56" spans="1:27" ht="32.25" hidden="1" customHeight="1" x14ac:dyDescent="0.2">
      <c r="B56" s="10" t="s">
        <v>36</v>
      </c>
      <c r="C56" s="10"/>
      <c r="D56" s="10" t="s">
        <v>37</v>
      </c>
      <c r="E56" s="10"/>
      <c r="F56" s="10" t="s">
        <v>16</v>
      </c>
      <c r="G56" s="10"/>
      <c r="H56" s="10" t="s">
        <v>18</v>
      </c>
      <c r="I56" s="10" t="s">
        <v>19</v>
      </c>
      <c r="J56" s="10" t="s">
        <v>38</v>
      </c>
      <c r="K56" s="10"/>
      <c r="L56" s="10" t="s">
        <v>22</v>
      </c>
      <c r="M56" s="10" t="s">
        <v>23</v>
      </c>
      <c r="N56" s="10" t="s">
        <v>24</v>
      </c>
      <c r="O56" s="10"/>
      <c r="P56" s="190"/>
      <c r="Q56" s="190" t="e">
        <v>#VALUE!</v>
      </c>
      <c r="R56" s="95"/>
      <c r="S56" s="68"/>
      <c r="T56" s="68"/>
      <c r="U56" s="68"/>
      <c r="V56" s="68"/>
      <c r="W56" s="96"/>
      <c r="X56" s="68"/>
    </row>
    <row r="57" spans="1:27" ht="66.75" hidden="1" customHeight="1" x14ac:dyDescent="0.2">
      <c r="B57" s="231"/>
      <c r="C57" s="231"/>
      <c r="D57" s="232" t="s">
        <v>27</v>
      </c>
      <c r="E57" s="233"/>
      <c r="F57" s="234" t="s">
        <v>39</v>
      </c>
      <c r="G57" s="235"/>
      <c r="H57" s="12">
        <v>2</v>
      </c>
      <c r="I57" s="24">
        <v>5.5E-2</v>
      </c>
      <c r="J57" s="239">
        <v>0</v>
      </c>
      <c r="K57" s="239"/>
      <c r="L57" s="15">
        <v>0</v>
      </c>
      <c r="M57" s="16">
        <v>0</v>
      </c>
      <c r="N57" s="16">
        <v>0</v>
      </c>
      <c r="O57" s="16"/>
      <c r="P57" s="190"/>
      <c r="Q57" s="190" t="e">
        <v>#DIV/0!</v>
      </c>
      <c r="R57" s="97"/>
      <c r="S57" s="98"/>
      <c r="T57" s="98"/>
      <c r="U57" s="98"/>
      <c r="V57" s="98"/>
      <c r="W57" s="99"/>
      <c r="X57" s="68"/>
    </row>
    <row r="58" spans="1:27" ht="42" hidden="1" customHeight="1" x14ac:dyDescent="0.2">
      <c r="B58" s="33" t="s">
        <v>33</v>
      </c>
      <c r="C58" s="33"/>
      <c r="D58" s="34"/>
      <c r="E58" s="34"/>
      <c r="F58" s="34"/>
      <c r="G58" s="34"/>
      <c r="H58" s="34"/>
      <c r="I58" s="34"/>
      <c r="J58" s="34"/>
      <c r="K58" s="34"/>
      <c r="L58" s="34"/>
      <c r="M58" s="34"/>
      <c r="N58" s="34"/>
      <c r="O58" s="34"/>
      <c r="P58" s="190"/>
      <c r="Q58" s="68"/>
      <c r="R58" s="68"/>
      <c r="S58" s="68"/>
      <c r="T58" s="68"/>
      <c r="U58" s="68"/>
      <c r="V58" s="68"/>
      <c r="W58" s="68"/>
      <c r="X58" s="68"/>
    </row>
    <row r="59" spans="1:27" ht="42" hidden="1" customHeight="1" x14ac:dyDescent="0.2">
      <c r="B59" s="35"/>
      <c r="C59" s="35"/>
      <c r="D59" s="34"/>
      <c r="E59" s="34"/>
      <c r="F59" s="34"/>
      <c r="G59" s="34"/>
      <c r="H59" s="34"/>
      <c r="I59" s="34"/>
      <c r="J59" s="34"/>
      <c r="K59" s="34"/>
      <c r="L59" s="34"/>
      <c r="M59" s="34"/>
      <c r="N59" s="34"/>
      <c r="O59" s="34"/>
      <c r="P59" s="190"/>
      <c r="Q59" s="90"/>
      <c r="R59" s="68"/>
      <c r="S59" s="68"/>
      <c r="T59" s="68"/>
      <c r="U59" s="68"/>
      <c r="V59" s="68"/>
      <c r="W59" s="100"/>
      <c r="X59" s="68"/>
    </row>
    <row r="60" spans="1:27" ht="26.25" x14ac:dyDescent="0.2">
      <c r="B60" s="70"/>
      <c r="C60" s="68"/>
      <c r="D60" s="69"/>
      <c r="E60" s="69"/>
      <c r="F60" s="69"/>
      <c r="G60" s="69"/>
      <c r="H60" s="69"/>
      <c r="I60" s="69"/>
      <c r="J60" s="192"/>
      <c r="K60" s="69"/>
      <c r="L60" s="69"/>
      <c r="M60" s="69"/>
      <c r="N60" s="69"/>
      <c r="O60" s="69"/>
      <c r="P60" s="190"/>
      <c r="Q60" s="68"/>
      <c r="R60" s="68"/>
      <c r="S60" s="68"/>
      <c r="T60" s="68"/>
      <c r="U60" s="68"/>
      <c r="V60" s="68"/>
      <c r="W60" s="70"/>
      <c r="X60" s="68"/>
    </row>
    <row r="61" spans="1:27" ht="18" customHeight="1" x14ac:dyDescent="0.2">
      <c r="B61" s="68"/>
      <c r="C61" s="68"/>
      <c r="D61" s="68"/>
      <c r="E61" s="68"/>
      <c r="F61" s="68"/>
      <c r="G61" s="68"/>
      <c r="H61" s="68"/>
      <c r="I61" s="68"/>
      <c r="J61" s="68"/>
      <c r="K61" s="68"/>
      <c r="L61" s="71"/>
      <c r="M61" s="68"/>
      <c r="N61" s="70"/>
      <c r="O61" s="68"/>
      <c r="P61" s="101"/>
      <c r="Q61" s="69"/>
      <c r="R61" s="68"/>
      <c r="S61" s="68"/>
      <c r="T61" s="68"/>
      <c r="U61" s="68"/>
      <c r="V61" s="68"/>
      <c r="W61" s="69"/>
      <c r="X61" s="68"/>
    </row>
    <row r="62" spans="1:27" ht="18" x14ac:dyDescent="0.2">
      <c r="A62" s="68"/>
      <c r="B62" s="68"/>
      <c r="C62" s="68"/>
      <c r="D62" s="68"/>
      <c r="E62" s="68"/>
      <c r="F62" s="68"/>
      <c r="G62" s="68"/>
      <c r="H62" s="68"/>
      <c r="J62" s="68"/>
      <c r="K62" s="68"/>
      <c r="L62" s="71"/>
      <c r="M62" s="68"/>
      <c r="N62" s="68"/>
      <c r="O62" s="68"/>
      <c r="P62" s="101"/>
      <c r="Q62" s="72"/>
      <c r="R62" s="68"/>
      <c r="S62" s="68"/>
      <c r="T62" s="68"/>
      <c r="U62" s="68"/>
      <c r="V62" s="68"/>
      <c r="W62" s="72"/>
      <c r="X62" s="68"/>
    </row>
    <row r="63" spans="1:27" ht="19.5" customHeight="1" x14ac:dyDescent="0.2">
      <c r="A63" s="68"/>
      <c r="B63" s="68"/>
      <c r="C63" s="68"/>
      <c r="D63" s="68"/>
      <c r="E63" s="68"/>
      <c r="F63" s="68"/>
      <c r="G63" s="68"/>
      <c r="H63" s="68"/>
      <c r="I63" s="68"/>
      <c r="J63" s="68"/>
      <c r="K63" s="68"/>
      <c r="L63" s="71"/>
      <c r="M63" s="68"/>
      <c r="N63" s="68"/>
      <c r="O63" s="68"/>
      <c r="P63" s="101"/>
      <c r="Q63" s="68"/>
      <c r="R63" s="68"/>
      <c r="S63" s="68"/>
      <c r="T63" s="68"/>
      <c r="U63" s="68"/>
      <c r="V63" s="68"/>
      <c r="W63" s="68"/>
      <c r="X63" s="68"/>
    </row>
    <row r="64" spans="1:27" ht="18" customHeight="1" x14ac:dyDescent="0.2">
      <c r="A64" s="68"/>
      <c r="B64" s="68"/>
      <c r="C64" s="68"/>
      <c r="D64" s="68"/>
      <c r="E64" s="68"/>
      <c r="F64" s="68"/>
      <c r="G64" s="68"/>
      <c r="H64" s="68"/>
      <c r="I64" s="68"/>
      <c r="J64" s="68"/>
      <c r="K64" s="68"/>
      <c r="L64" s="71"/>
      <c r="M64" s="68"/>
      <c r="N64" s="68"/>
      <c r="O64" s="68"/>
      <c r="P64" s="101"/>
      <c r="Q64" s="68"/>
      <c r="R64" s="68"/>
      <c r="S64" s="68"/>
      <c r="T64" s="68"/>
      <c r="U64" s="68"/>
      <c r="V64" s="68"/>
      <c r="W64" s="68"/>
      <c r="X64" s="68"/>
    </row>
    <row r="65" spans="1:27" ht="18" x14ac:dyDescent="0.2">
      <c r="A65" s="68"/>
      <c r="B65" s="68"/>
      <c r="C65" s="68"/>
      <c r="D65" s="68"/>
      <c r="E65" s="68"/>
      <c r="F65" s="68"/>
      <c r="G65" s="68"/>
      <c r="H65" s="68"/>
      <c r="I65" s="68"/>
      <c r="J65" s="68"/>
      <c r="K65" s="68"/>
      <c r="L65" s="71"/>
      <c r="M65" s="68"/>
      <c r="N65" s="68"/>
      <c r="O65" s="68"/>
      <c r="P65" s="101"/>
      <c r="Q65" s="68"/>
      <c r="R65" s="68"/>
      <c r="S65" s="68"/>
      <c r="T65" s="68"/>
      <c r="U65" s="68"/>
      <c r="V65" s="72"/>
      <c r="W65" s="72"/>
      <c r="X65" s="68"/>
    </row>
    <row r="66" spans="1:27" ht="20.25" customHeight="1" x14ac:dyDescent="0.2">
      <c r="A66" s="68"/>
      <c r="B66" s="68"/>
      <c r="C66" s="68"/>
      <c r="D66" s="68"/>
      <c r="E66" s="68"/>
      <c r="F66" s="68"/>
      <c r="G66" s="68"/>
      <c r="H66" s="68"/>
      <c r="I66" s="68"/>
      <c r="J66" s="68"/>
      <c r="K66" s="68"/>
      <c r="L66" s="71"/>
      <c r="M66" s="68"/>
      <c r="N66" s="68"/>
      <c r="O66" s="68"/>
      <c r="P66" s="101"/>
      <c r="Q66" s="68"/>
      <c r="R66" s="68"/>
      <c r="S66" s="68"/>
      <c r="T66" s="68"/>
      <c r="U66" s="68"/>
      <c r="V66" s="68"/>
      <c r="W66" s="68"/>
      <c r="X66" s="68"/>
    </row>
    <row r="67" spans="1:27" ht="18" x14ac:dyDescent="0.2">
      <c r="A67" s="68"/>
      <c r="B67" s="68"/>
      <c r="C67" s="68"/>
      <c r="D67" s="68"/>
      <c r="E67" s="68"/>
      <c r="F67" s="68"/>
      <c r="G67" s="68"/>
      <c r="H67" s="68"/>
      <c r="I67" s="68"/>
      <c r="J67" s="68"/>
      <c r="K67" s="68"/>
      <c r="L67" s="71"/>
      <c r="M67" s="68"/>
      <c r="N67" s="68"/>
      <c r="O67" s="68"/>
      <c r="P67" s="101"/>
      <c r="Q67" s="68"/>
      <c r="R67" s="68"/>
      <c r="S67" s="68"/>
      <c r="T67" s="68"/>
      <c r="U67" s="68"/>
      <c r="V67" s="68"/>
      <c r="W67" s="73"/>
      <c r="X67" s="68"/>
    </row>
    <row r="68" spans="1:27" ht="18" x14ac:dyDescent="0.2">
      <c r="A68" s="68"/>
      <c r="B68" s="69"/>
      <c r="C68" s="69"/>
      <c r="D68" s="69"/>
      <c r="E68" s="69"/>
      <c r="F68" s="69"/>
      <c r="G68" s="69"/>
      <c r="H68" s="69"/>
      <c r="I68" s="69"/>
      <c r="J68" s="74"/>
      <c r="K68" s="75"/>
      <c r="L68" s="76"/>
      <c r="M68" s="77"/>
      <c r="N68" s="75"/>
      <c r="O68" s="68"/>
      <c r="P68" s="101"/>
      <c r="Q68" s="68"/>
      <c r="R68" s="68"/>
      <c r="S68" s="68"/>
      <c r="T68" s="68"/>
      <c r="U68" s="68"/>
      <c r="V68" s="68"/>
      <c r="W68" s="68"/>
      <c r="X68" s="68"/>
    </row>
    <row r="69" spans="1:27" ht="19.5" customHeight="1" x14ac:dyDescent="0.2">
      <c r="A69" s="68"/>
      <c r="B69" s="69"/>
      <c r="C69" s="69"/>
      <c r="D69" s="69"/>
      <c r="E69" s="69"/>
      <c r="F69" s="68"/>
      <c r="G69" s="68"/>
      <c r="H69" s="68"/>
      <c r="I69" s="68"/>
      <c r="J69" s="68"/>
      <c r="K69" s="68"/>
      <c r="L69" s="71"/>
      <c r="M69" s="68"/>
      <c r="N69" s="68"/>
      <c r="O69" s="68"/>
      <c r="P69" s="101"/>
      <c r="Q69" s="68"/>
      <c r="R69" s="68"/>
      <c r="S69" s="68"/>
      <c r="T69" s="68"/>
      <c r="U69" s="68"/>
      <c r="V69" s="68"/>
      <c r="W69" s="68"/>
      <c r="X69" s="68"/>
    </row>
    <row r="70" spans="1:27" ht="18" x14ac:dyDescent="0.2">
      <c r="A70" s="68"/>
      <c r="B70" s="68"/>
      <c r="C70" s="68"/>
      <c r="D70" s="68"/>
      <c r="E70" s="68"/>
      <c r="F70" s="68"/>
      <c r="G70" s="68"/>
      <c r="H70" s="68"/>
      <c r="I70" s="68"/>
      <c r="J70" s="68"/>
      <c r="K70" s="68"/>
      <c r="L70" s="78"/>
      <c r="M70" s="68"/>
      <c r="N70" s="68"/>
      <c r="O70" s="68"/>
      <c r="P70" s="101"/>
      <c r="Q70" s="68"/>
      <c r="R70" s="68"/>
      <c r="S70" s="68"/>
      <c r="T70" s="68"/>
      <c r="U70" s="68"/>
      <c r="V70" s="68"/>
      <c r="W70" s="68"/>
      <c r="X70" s="68"/>
    </row>
    <row r="71" spans="1:27" ht="19.5" customHeight="1" x14ac:dyDescent="0.2">
      <c r="A71" s="68"/>
      <c r="B71" s="68"/>
      <c r="C71" s="68"/>
      <c r="D71" s="68"/>
      <c r="E71" s="68"/>
      <c r="F71" s="68"/>
      <c r="G71" s="69"/>
      <c r="H71" s="68"/>
      <c r="I71" s="68"/>
      <c r="J71" s="68"/>
      <c r="K71" s="68"/>
      <c r="L71" s="71"/>
      <c r="M71" s="68"/>
      <c r="N71" s="68"/>
      <c r="O71" s="68"/>
      <c r="P71" s="101"/>
      <c r="Q71" s="68"/>
      <c r="R71" s="68"/>
      <c r="S71" s="68"/>
      <c r="T71" s="68"/>
      <c r="U71" s="68"/>
      <c r="V71" s="68"/>
      <c r="W71" s="68"/>
      <c r="X71" s="68"/>
    </row>
    <row r="72" spans="1:27" ht="23.25" customHeight="1" x14ac:dyDescent="0.2">
      <c r="A72" s="68"/>
      <c r="B72" s="68"/>
      <c r="C72" s="68"/>
      <c r="D72" s="68"/>
      <c r="E72" s="68"/>
      <c r="F72" s="68"/>
      <c r="G72" s="79"/>
      <c r="H72" s="68"/>
      <c r="I72" s="68"/>
      <c r="J72" s="68"/>
      <c r="K72" s="68"/>
      <c r="L72" s="71"/>
      <c r="M72" s="68"/>
      <c r="N72" s="68"/>
      <c r="O72" s="68"/>
      <c r="P72" s="101"/>
      <c r="Q72" s="68"/>
      <c r="R72" s="68"/>
      <c r="S72" s="68"/>
      <c r="T72" s="68"/>
      <c r="U72" s="68"/>
      <c r="V72" s="68"/>
      <c r="W72" s="68"/>
      <c r="X72" s="68"/>
    </row>
    <row r="73" spans="1:27" ht="18" x14ac:dyDescent="0.2">
      <c r="A73" s="68"/>
      <c r="B73" s="68"/>
      <c r="C73" s="68"/>
      <c r="D73" s="68"/>
      <c r="E73" s="68"/>
      <c r="F73" s="68"/>
      <c r="G73" s="79"/>
      <c r="H73" s="68"/>
      <c r="I73" s="68"/>
      <c r="J73" s="68"/>
      <c r="K73" s="68"/>
      <c r="L73" s="71"/>
      <c r="M73" s="68"/>
      <c r="N73" s="68"/>
      <c r="O73" s="68"/>
      <c r="P73" s="101"/>
      <c r="Q73" s="68"/>
      <c r="R73" s="68"/>
      <c r="S73" s="68"/>
      <c r="T73" s="68"/>
      <c r="U73" s="68"/>
      <c r="V73" s="68"/>
      <c r="W73" s="68"/>
      <c r="X73" s="68"/>
    </row>
    <row r="74" spans="1:27" ht="18" customHeight="1" x14ac:dyDescent="0.2">
      <c r="A74" s="68"/>
      <c r="B74" s="68"/>
      <c r="C74" s="68"/>
      <c r="D74" s="68"/>
      <c r="E74" s="68"/>
      <c r="F74" s="68"/>
      <c r="G74" s="79"/>
      <c r="H74" s="68"/>
      <c r="I74" s="68"/>
      <c r="J74" s="68"/>
      <c r="K74" s="68"/>
      <c r="L74" s="71"/>
      <c r="M74" s="68"/>
      <c r="N74" s="68"/>
      <c r="O74" s="68"/>
      <c r="P74" s="101"/>
      <c r="Q74" s="68"/>
      <c r="R74" s="68"/>
      <c r="S74" s="68"/>
      <c r="T74" s="68"/>
      <c r="U74" s="68"/>
      <c r="V74" s="68"/>
      <c r="W74" s="68"/>
      <c r="X74" s="68"/>
    </row>
    <row r="75" spans="1:27" ht="18" customHeight="1" x14ac:dyDescent="0.2">
      <c r="A75" s="68"/>
      <c r="B75" s="68"/>
      <c r="C75" s="68"/>
      <c r="D75" s="68"/>
      <c r="E75" s="68"/>
      <c r="F75" s="68"/>
      <c r="G75" s="79"/>
      <c r="H75" s="68"/>
      <c r="I75" s="68"/>
      <c r="J75" s="68"/>
      <c r="K75" s="68"/>
      <c r="L75" s="71"/>
      <c r="M75" s="68"/>
      <c r="N75" s="68"/>
      <c r="O75" s="68"/>
      <c r="P75" s="101"/>
      <c r="Q75" s="68"/>
      <c r="R75" s="68"/>
      <c r="S75" s="68"/>
      <c r="T75" s="68"/>
      <c r="U75" s="68"/>
      <c r="V75" s="68"/>
      <c r="W75" s="68"/>
      <c r="X75" s="68"/>
    </row>
    <row r="76" spans="1:27" ht="21.75" customHeight="1" x14ac:dyDescent="0.2">
      <c r="A76" s="68"/>
      <c r="B76" s="68"/>
      <c r="C76" s="68"/>
      <c r="D76" s="68"/>
      <c r="E76" s="68"/>
      <c r="F76" s="68"/>
      <c r="G76" s="79"/>
      <c r="H76" s="80"/>
      <c r="I76" s="68"/>
      <c r="J76" s="68"/>
      <c r="K76" s="68"/>
      <c r="L76" s="71"/>
      <c r="M76" s="68"/>
      <c r="N76" s="68"/>
      <c r="O76" s="68"/>
      <c r="P76" s="101"/>
      <c r="Q76" s="68"/>
      <c r="R76" s="68"/>
      <c r="S76" s="68"/>
      <c r="T76" s="68"/>
      <c r="U76" s="68"/>
      <c r="V76" s="68"/>
      <c r="W76" s="68"/>
      <c r="X76" s="68"/>
    </row>
    <row r="77" spans="1:27" ht="27.75" customHeight="1" x14ac:dyDescent="0.2">
      <c r="A77" s="68"/>
      <c r="B77" s="68"/>
      <c r="C77" s="68"/>
      <c r="D77" s="68"/>
      <c r="E77" s="68"/>
      <c r="F77" s="68"/>
      <c r="G77" s="79"/>
      <c r="H77" s="68"/>
      <c r="I77" s="68"/>
      <c r="J77" s="68"/>
      <c r="K77" s="68"/>
      <c r="L77" s="78"/>
      <c r="M77" s="68"/>
      <c r="N77" s="68"/>
      <c r="O77" s="68"/>
      <c r="P77" s="101"/>
      <c r="Q77" s="68"/>
      <c r="R77" s="68"/>
      <c r="S77" s="68"/>
      <c r="T77" s="68"/>
      <c r="U77" s="68"/>
      <c r="V77" s="68"/>
      <c r="W77" s="68"/>
      <c r="X77" s="68"/>
    </row>
    <row r="78" spans="1:27" ht="23.25" customHeight="1" x14ac:dyDescent="0.2">
      <c r="A78" s="68"/>
      <c r="B78" s="68"/>
      <c r="C78" s="68"/>
      <c r="D78" s="68"/>
      <c r="E78" s="68"/>
      <c r="F78" s="68"/>
      <c r="G78" s="79"/>
      <c r="H78" s="68"/>
      <c r="I78" s="68"/>
      <c r="J78" s="68"/>
      <c r="K78" s="68"/>
      <c r="L78" s="78"/>
      <c r="M78" s="68"/>
      <c r="N78" s="68"/>
      <c r="O78" s="68"/>
      <c r="P78" s="101"/>
      <c r="Q78" s="68"/>
      <c r="R78" s="68"/>
      <c r="S78" s="68"/>
      <c r="T78" s="68"/>
      <c r="U78" s="68"/>
      <c r="V78" s="68"/>
      <c r="W78" s="68"/>
      <c r="X78" s="68"/>
      <c r="AA78" s="36"/>
    </row>
    <row r="79" spans="1:27" ht="37.5" customHeight="1" thickBot="1" x14ac:dyDescent="0.25">
      <c r="A79" s="68"/>
      <c r="B79" s="132"/>
      <c r="C79" s="144">
        <v>2026</v>
      </c>
      <c r="D79" s="144">
        <v>2027</v>
      </c>
      <c r="E79" s="144">
        <v>2028</v>
      </c>
      <c r="F79" s="144">
        <v>2029</v>
      </c>
      <c r="G79" s="144">
        <v>2030</v>
      </c>
      <c r="H79" s="144">
        <v>2031</v>
      </c>
      <c r="I79" s="144">
        <v>2032</v>
      </c>
      <c r="J79" s="144">
        <v>2033</v>
      </c>
      <c r="K79" s="144">
        <v>2034</v>
      </c>
      <c r="L79" s="144">
        <v>2035</v>
      </c>
      <c r="M79" s="144">
        <v>2036</v>
      </c>
      <c r="N79" s="144">
        <v>2037</v>
      </c>
      <c r="O79" s="191">
        <v>2040</v>
      </c>
      <c r="P79" s="144">
        <v>2041</v>
      </c>
      <c r="Q79" s="144">
        <v>2042</v>
      </c>
      <c r="R79" s="144">
        <v>2046</v>
      </c>
      <c r="S79" s="144">
        <v>2049</v>
      </c>
      <c r="T79" s="144">
        <v>2050</v>
      </c>
      <c r="U79" s="144">
        <v>2055</v>
      </c>
      <c r="V79" s="178">
        <v>2058</v>
      </c>
      <c r="W79" s="173">
        <v>2062</v>
      </c>
      <c r="X79" s="134" t="s">
        <v>5</v>
      </c>
    </row>
    <row r="80" spans="1:27" s="37" customFormat="1" ht="58.5" customHeight="1" thickTop="1" thickBot="1" x14ac:dyDescent="0.25">
      <c r="B80" s="150" t="s">
        <v>76</v>
      </c>
      <c r="C80" s="143">
        <v>14361593.6</v>
      </c>
      <c r="D80" s="143">
        <v>64236115.600000001</v>
      </c>
      <c r="E80" s="143">
        <v>38498600.200000003</v>
      </c>
      <c r="F80" s="143">
        <v>43510813</v>
      </c>
      <c r="G80" s="143">
        <v>61680368.799999997</v>
      </c>
      <c r="H80" s="143">
        <v>35209514.799999997</v>
      </c>
      <c r="I80" s="143">
        <v>28504416.800000001</v>
      </c>
      <c r="J80" s="143">
        <v>50059829.399999999</v>
      </c>
      <c r="K80" s="143">
        <v>15721623.300000001</v>
      </c>
      <c r="L80" s="143">
        <v>47208919</v>
      </c>
      <c r="M80" s="143">
        <v>15396254.699999999</v>
      </c>
      <c r="N80" s="143"/>
      <c r="O80" s="185">
        <v>27713644.100000001</v>
      </c>
      <c r="P80" s="143"/>
      <c r="Q80" s="143">
        <v>46998054.799999997</v>
      </c>
      <c r="R80" s="143">
        <v>38226554.399999999</v>
      </c>
      <c r="S80" s="143"/>
      <c r="T80" s="14">
        <v>19913239.399999999</v>
      </c>
      <c r="U80" s="14"/>
      <c r="V80" s="177">
        <v>17058749.699999999</v>
      </c>
      <c r="W80" s="172"/>
      <c r="X80" s="38">
        <v>564298291.60000002</v>
      </c>
      <c r="Y80" s="1"/>
      <c r="Z80" s="1"/>
      <c r="AA80" s="1"/>
    </row>
    <row r="81" spans="2:27" s="37" customFormat="1" ht="57" customHeight="1" thickTop="1" thickBot="1" x14ac:dyDescent="0.25">
      <c r="B81" s="149" t="s">
        <v>31</v>
      </c>
      <c r="C81" s="21"/>
      <c r="D81" s="21">
        <v>19951608.569164999</v>
      </c>
      <c r="E81" s="21"/>
      <c r="F81" s="21">
        <v>13601383.6221704</v>
      </c>
      <c r="G81" s="21"/>
      <c r="H81" s="21">
        <v>30273279.214214399</v>
      </c>
      <c r="I81" s="21"/>
      <c r="J81" s="21">
        <v>15240556.124271803</v>
      </c>
      <c r="K81" s="21"/>
      <c r="L81" s="21">
        <v>32053819.947650906</v>
      </c>
      <c r="M81" s="21"/>
      <c r="N81" s="21">
        <v>46507730.910316207</v>
      </c>
      <c r="O81" s="186"/>
      <c r="P81" s="21">
        <v>10158485.214276697</v>
      </c>
      <c r="Q81" s="21"/>
      <c r="R81" s="21"/>
      <c r="S81" s="21">
        <v>33792643.371020101</v>
      </c>
      <c r="T81" s="21"/>
      <c r="U81" s="21">
        <v>12170775.8900651</v>
      </c>
      <c r="V81" s="21"/>
      <c r="W81" s="21">
        <v>30914030.441062305</v>
      </c>
      <c r="X81" s="39">
        <v>244664313.30421293</v>
      </c>
      <c r="Y81" s="1"/>
      <c r="Z81" s="1"/>
      <c r="AA81" s="1"/>
    </row>
    <row r="82" spans="2:27" s="37" customFormat="1" ht="57" hidden="1" customHeight="1" x14ac:dyDescent="0.2">
      <c r="B82" s="133" t="s">
        <v>40</v>
      </c>
      <c r="C82" s="41"/>
      <c r="D82" s="42"/>
      <c r="E82" s="40"/>
      <c r="F82" s="40"/>
      <c r="G82" s="40"/>
      <c r="H82" s="40"/>
      <c r="I82" s="40"/>
      <c r="J82" s="40"/>
      <c r="K82" s="40"/>
      <c r="L82" s="21"/>
      <c r="M82" s="21"/>
      <c r="N82" s="21"/>
      <c r="O82" s="186"/>
      <c r="P82" s="21"/>
      <c r="Q82" s="21"/>
      <c r="R82" s="21"/>
      <c r="S82" s="43"/>
      <c r="T82" s="21"/>
      <c r="U82" s="43"/>
      <c r="V82" s="43"/>
      <c r="W82" s="43"/>
      <c r="X82" s="43"/>
      <c r="Y82" s="1"/>
      <c r="Z82" s="1"/>
      <c r="AA82" s="1"/>
    </row>
    <row r="83" spans="2:27" s="37" customFormat="1" ht="57" customHeight="1" thickTop="1" thickBot="1" x14ac:dyDescent="0.25">
      <c r="B83" s="149" t="s">
        <v>5</v>
      </c>
      <c r="C83" s="44">
        <v>14361593.6</v>
      </c>
      <c r="D83" s="44">
        <v>84187724.169165</v>
      </c>
      <c r="E83" s="44">
        <v>38498600.200000003</v>
      </c>
      <c r="F83" s="44">
        <v>57112196.622170404</v>
      </c>
      <c r="G83" s="44">
        <v>61680368.799999997</v>
      </c>
      <c r="H83" s="44">
        <v>65482794.014214396</v>
      </c>
      <c r="I83" s="44">
        <v>28504416.800000001</v>
      </c>
      <c r="J83" s="44">
        <v>65300385.524271801</v>
      </c>
      <c r="K83" s="44">
        <v>15721623.300000001</v>
      </c>
      <c r="L83" s="44">
        <v>79262738.947650909</v>
      </c>
      <c r="M83" s="44">
        <v>15396254.699999999</v>
      </c>
      <c r="N83" s="44">
        <v>46507730.910316207</v>
      </c>
      <c r="O83" s="187">
        <v>27713644.100000001</v>
      </c>
      <c r="P83" s="44">
        <v>10158485.214276697</v>
      </c>
      <c r="Q83" s="44">
        <v>46998054.799999997</v>
      </c>
      <c r="R83" s="44">
        <v>38226554.399999999</v>
      </c>
      <c r="S83" s="44">
        <v>33792643.371020101</v>
      </c>
      <c r="T83" s="44">
        <v>19913239.399999999</v>
      </c>
      <c r="U83" s="44">
        <v>12170775.8900651</v>
      </c>
      <c r="V83" s="44">
        <v>17058749.699999999</v>
      </c>
      <c r="W83" s="44">
        <v>30914030.441062305</v>
      </c>
      <c r="X83" s="44">
        <v>808962604.90421295</v>
      </c>
      <c r="Y83" s="1"/>
      <c r="Z83" s="25"/>
      <c r="AA83" s="1"/>
    </row>
    <row r="84" spans="2:27" s="37" customFormat="1" ht="58.5" customHeight="1" thickTop="1" x14ac:dyDescent="0.2">
      <c r="B84" s="150" t="s">
        <v>78</v>
      </c>
      <c r="C84" s="135">
        <v>1.7753099479425896E-2</v>
      </c>
      <c r="D84" s="135">
        <v>0.1040687463904879</v>
      </c>
      <c r="E84" s="135">
        <v>4.7590086323654621E-2</v>
      </c>
      <c r="F84" s="135">
        <v>7.0599303695790608E-2</v>
      </c>
      <c r="G84" s="135">
        <v>7.6246254679848149E-2</v>
      </c>
      <c r="H84" s="135">
        <v>8.0946626725679163E-2</v>
      </c>
      <c r="I84" s="135">
        <v>3.5235765692006406E-2</v>
      </c>
      <c r="J84" s="135">
        <v>8.072114227332404E-2</v>
      </c>
      <c r="K84" s="135">
        <v>1.9434301665726014E-2</v>
      </c>
      <c r="L84" s="135">
        <v>9.7980720576121311E-2</v>
      </c>
      <c r="M84" s="135">
        <v>1.9032096918525705E-2</v>
      </c>
      <c r="N84" s="135">
        <v>5.7490581923527927E-2</v>
      </c>
      <c r="O84" s="135">
        <v>3.4258251162649848E-2</v>
      </c>
      <c r="P84" s="135">
        <v>1.2557422497272956E-2</v>
      </c>
      <c r="Q84" s="135">
        <v>5.8096696330685038E-2</v>
      </c>
      <c r="R84" s="135">
        <v>4.7253796613412433E-2</v>
      </c>
      <c r="S84" s="135">
        <v>4.1772812693883908E-2</v>
      </c>
      <c r="T84" s="135">
        <v>2.4615772446438203E-2</v>
      </c>
      <c r="U84" s="135">
        <v>1.5044917795064469E-2</v>
      </c>
      <c r="V84" s="135">
        <v>2.108719191293135E-2</v>
      </c>
      <c r="W84" s="135">
        <v>3.8214412203544011E-2</v>
      </c>
      <c r="X84" s="135">
        <v>1</v>
      </c>
      <c r="Y84" s="1"/>
      <c r="Z84" s="1"/>
      <c r="AA84" s="1"/>
    </row>
    <row r="85" spans="2:27" s="45" customFormat="1" ht="18" customHeight="1" x14ac:dyDescent="0.2">
      <c r="B85" s="81" t="s">
        <v>13</v>
      </c>
      <c r="C85" s="83" t="s">
        <v>87</v>
      </c>
      <c r="D85" s="82"/>
      <c r="E85" s="82"/>
      <c r="F85" s="82"/>
      <c r="G85" s="83"/>
      <c r="H85" s="82"/>
      <c r="I85" s="82"/>
      <c r="J85" s="46"/>
      <c r="K85" s="46"/>
      <c r="L85" s="46"/>
      <c r="M85" s="46"/>
      <c r="P85" s="71"/>
      <c r="V85" s="68"/>
      <c r="W85" s="68"/>
      <c r="Y85" s="1"/>
      <c r="Z85" s="1"/>
      <c r="AA85" s="1"/>
    </row>
    <row r="86" spans="2:27" ht="20.25" x14ac:dyDescent="0.2">
      <c r="B86" s="83" t="s">
        <v>41</v>
      </c>
      <c r="C86" s="84"/>
      <c r="D86" s="84"/>
      <c r="E86" s="84"/>
      <c r="F86" s="82"/>
      <c r="G86" s="84"/>
      <c r="H86" s="84"/>
      <c r="I86" s="84"/>
      <c r="J86" s="79"/>
      <c r="K86" s="79"/>
      <c r="L86" s="85"/>
      <c r="M86" s="85"/>
      <c r="N86" s="46"/>
      <c r="O86" s="46"/>
      <c r="P86" s="106"/>
      <c r="Q86" s="46"/>
      <c r="R86" s="46"/>
      <c r="S86" s="46"/>
      <c r="T86" s="46"/>
      <c r="U86" s="46"/>
      <c r="V86" s="46"/>
      <c r="W86" s="46"/>
      <c r="X86" s="68"/>
      <c r="Y86" s="46"/>
      <c r="Z86" s="46"/>
      <c r="AA86" s="46"/>
    </row>
    <row r="87" spans="2:27" ht="20.25" x14ac:dyDescent="0.2">
      <c r="B87" s="83" t="s">
        <v>42</v>
      </c>
      <c r="C87" s="83" t="s">
        <v>43</v>
      </c>
      <c r="D87" s="84"/>
      <c r="E87" s="84"/>
      <c r="F87" s="84"/>
      <c r="G87" s="83"/>
      <c r="H87" s="84"/>
      <c r="I87" s="84"/>
      <c r="J87" s="79"/>
      <c r="K87" s="68"/>
      <c r="L87" s="79"/>
      <c r="M87" s="68"/>
      <c r="N87" s="85"/>
      <c r="O87" s="86"/>
      <c r="P87" s="101"/>
      <c r="Q87" s="86"/>
      <c r="R87" s="68"/>
      <c r="S87" s="68"/>
      <c r="T87" s="68"/>
      <c r="U87" s="87"/>
      <c r="V87" s="87"/>
      <c r="W87" s="87"/>
      <c r="X87" s="68"/>
      <c r="Y87" s="47"/>
      <c r="Z87" s="47"/>
      <c r="AA87" s="47"/>
    </row>
    <row r="88" spans="2:27" ht="18" x14ac:dyDescent="0.2">
      <c r="B88" s="87"/>
      <c r="C88" s="87"/>
      <c r="D88" s="87"/>
      <c r="E88" s="87"/>
      <c r="F88" s="79"/>
      <c r="G88" s="79"/>
      <c r="H88" s="79"/>
      <c r="I88" s="87"/>
      <c r="J88" s="79"/>
      <c r="K88" s="79"/>
      <c r="L88" s="79"/>
      <c r="M88" s="68"/>
      <c r="N88" s="79"/>
      <c r="O88" s="79"/>
      <c r="P88" s="78"/>
      <c r="Q88" s="79"/>
      <c r="R88" s="86"/>
      <c r="S88" s="86"/>
      <c r="T88" s="86"/>
      <c r="U88" s="86"/>
      <c r="V88" s="68"/>
      <c r="W88" s="87"/>
      <c r="X88" s="88"/>
      <c r="Y88" s="48"/>
      <c r="Z88" s="48"/>
      <c r="AA88" s="48"/>
    </row>
    <row r="89" spans="2:27" ht="21" customHeight="1" x14ac:dyDescent="0.2">
      <c r="B89" s="68"/>
      <c r="C89" s="68"/>
      <c r="D89" s="68"/>
      <c r="E89" s="68"/>
      <c r="F89" s="68"/>
      <c r="G89" s="79"/>
      <c r="H89" s="68"/>
      <c r="I89" s="68"/>
      <c r="J89" s="68"/>
      <c r="K89" s="68"/>
      <c r="L89" s="78"/>
      <c r="M89" s="68"/>
      <c r="N89" s="68"/>
      <c r="O89" s="68"/>
      <c r="P89" s="101"/>
      <c r="Q89" s="68"/>
      <c r="R89" s="68"/>
      <c r="S89" s="68"/>
      <c r="T89" s="68"/>
      <c r="U89" s="68"/>
      <c r="V89" s="68"/>
      <c r="W89" s="68"/>
      <c r="X89" s="68"/>
    </row>
    <row r="90" spans="2:27" ht="21" customHeight="1" x14ac:dyDescent="0.2">
      <c r="B90" s="224" t="s">
        <v>96</v>
      </c>
      <c r="C90" s="225"/>
      <c r="D90" s="225"/>
      <c r="E90" s="225"/>
      <c r="F90" s="225"/>
      <c r="G90" s="225"/>
      <c r="H90" s="225"/>
      <c r="I90" s="225"/>
      <c r="J90" s="225"/>
      <c r="K90" s="225"/>
      <c r="L90" s="225"/>
      <c r="M90" s="225"/>
      <c r="N90" s="225"/>
      <c r="O90" s="225"/>
      <c r="P90" s="225"/>
      <c r="Q90" s="225"/>
      <c r="R90" s="225"/>
      <c r="S90" s="225"/>
      <c r="T90" s="225"/>
      <c r="U90" s="225"/>
      <c r="V90" s="225"/>
      <c r="W90" s="225"/>
      <c r="X90" s="225"/>
      <c r="Y90" s="225"/>
    </row>
    <row r="91" spans="2:27" ht="18.75" customHeight="1" x14ac:dyDescent="0.2">
      <c r="B91" s="224"/>
      <c r="C91" s="225"/>
      <c r="D91" s="225"/>
      <c r="E91" s="225"/>
      <c r="F91" s="225"/>
      <c r="G91" s="225"/>
      <c r="H91" s="225"/>
      <c r="I91" s="225"/>
      <c r="J91" s="225"/>
      <c r="K91" s="225"/>
      <c r="L91" s="225"/>
      <c r="M91" s="225"/>
      <c r="N91" s="225"/>
      <c r="O91" s="225"/>
      <c r="P91" s="225"/>
      <c r="Q91" s="225"/>
      <c r="R91" s="225"/>
      <c r="S91" s="225"/>
      <c r="T91" s="225"/>
      <c r="U91" s="225"/>
      <c r="V91" s="225"/>
      <c r="W91" s="225"/>
      <c r="X91" s="225"/>
      <c r="Y91" s="225"/>
    </row>
    <row r="92" spans="2:27" ht="18.75" customHeight="1" x14ac:dyDescent="0.2">
      <c r="B92" s="224"/>
      <c r="C92" s="225"/>
      <c r="D92" s="225"/>
      <c r="E92" s="225"/>
      <c r="F92" s="225"/>
      <c r="G92" s="225"/>
      <c r="H92" s="225"/>
      <c r="I92" s="225"/>
      <c r="J92" s="225"/>
      <c r="K92" s="225"/>
      <c r="L92" s="225"/>
      <c r="M92" s="225"/>
      <c r="N92" s="225"/>
      <c r="O92" s="225"/>
      <c r="P92" s="225"/>
      <c r="Q92" s="225"/>
      <c r="R92" s="225"/>
      <c r="S92" s="225"/>
      <c r="T92" s="225"/>
      <c r="U92" s="225"/>
      <c r="V92" s="225"/>
      <c r="W92" s="225"/>
      <c r="X92" s="225"/>
      <c r="Y92" s="225"/>
    </row>
    <row r="93" spans="2:27" ht="18.75" customHeight="1" x14ac:dyDescent="0.2">
      <c r="B93" s="224"/>
      <c r="C93" s="225"/>
      <c r="D93" s="225"/>
      <c r="E93" s="225"/>
      <c r="F93" s="225"/>
      <c r="G93" s="225"/>
      <c r="H93" s="225"/>
      <c r="I93" s="225"/>
      <c r="J93" s="225"/>
      <c r="K93" s="225"/>
      <c r="L93" s="225"/>
      <c r="M93" s="225"/>
      <c r="N93" s="225"/>
      <c r="O93" s="225"/>
      <c r="P93" s="225"/>
      <c r="Q93" s="225"/>
      <c r="R93" s="225"/>
      <c r="S93" s="225"/>
      <c r="T93" s="225"/>
      <c r="U93" s="225"/>
      <c r="V93" s="225"/>
      <c r="W93" s="225"/>
      <c r="X93" s="225"/>
      <c r="Y93" s="225"/>
    </row>
    <row r="94" spans="2:27" ht="49.5" customHeight="1" x14ac:dyDescent="0.2">
      <c r="B94" s="224"/>
      <c r="C94" s="225"/>
      <c r="D94" s="225"/>
      <c r="E94" s="225"/>
      <c r="F94" s="225"/>
      <c r="G94" s="225"/>
      <c r="H94" s="225"/>
      <c r="I94" s="225"/>
      <c r="J94" s="225"/>
      <c r="K94" s="225"/>
      <c r="L94" s="225"/>
      <c r="M94" s="225"/>
      <c r="N94" s="225"/>
      <c r="O94" s="225"/>
      <c r="P94" s="225"/>
      <c r="Q94" s="225"/>
      <c r="R94" s="225"/>
      <c r="S94" s="225"/>
      <c r="T94" s="225"/>
      <c r="U94" s="225"/>
      <c r="V94" s="225"/>
      <c r="W94" s="225"/>
      <c r="X94" s="225"/>
      <c r="Y94" s="225"/>
    </row>
    <row r="95" spans="2:27" ht="19.5" customHeight="1" x14ac:dyDescent="0.2">
      <c r="B95" s="89"/>
      <c r="C95" s="89"/>
      <c r="D95" s="89"/>
      <c r="E95" s="89"/>
      <c r="F95" s="89"/>
      <c r="G95" s="89"/>
      <c r="H95" s="89"/>
      <c r="I95" s="89"/>
      <c r="J95" s="89"/>
      <c r="K95" s="89"/>
      <c r="L95" s="89"/>
      <c r="M95" s="89"/>
      <c r="N95" s="89"/>
      <c r="O95" s="89"/>
      <c r="P95" s="188"/>
      <c r="Q95" s="89"/>
      <c r="R95" s="89"/>
      <c r="S95" s="89"/>
      <c r="T95" s="89"/>
      <c r="U95" s="89"/>
      <c r="V95" s="89"/>
      <c r="W95" s="89"/>
      <c r="X95" s="68"/>
    </row>
    <row r="96" spans="2:27" ht="18" x14ac:dyDescent="0.2">
      <c r="L96" s="1"/>
    </row>
    <row r="97" ht="19.5" customHeight="1" x14ac:dyDescent="0.2"/>
    <row r="197" spans="1:1" ht="0" hidden="1" customHeight="1" x14ac:dyDescent="0.2">
      <c r="A197" s="50" t="e">
        <v>#N/A</v>
      </c>
    </row>
    <row r="199" spans="1:1" ht="0" hidden="1" customHeight="1" x14ac:dyDescent="0.2">
      <c r="A199" s="1" t="e">
        <v>#N/A</v>
      </c>
    </row>
    <row r="212" spans="1:1" ht="0" hidden="1" customHeight="1" x14ac:dyDescent="0.2">
      <c r="A212" s="1">
        <v>0</v>
      </c>
    </row>
    <row r="257" spans="5:17" ht="0" hidden="1" customHeight="1" x14ac:dyDescent="0.2">
      <c r="E257" s="1" t="s">
        <v>7</v>
      </c>
    </row>
    <row r="258" spans="5:17" ht="0" hidden="1" customHeight="1" x14ac:dyDescent="0.2">
      <c r="E258" s="1" t="s">
        <v>7</v>
      </c>
    </row>
    <row r="262" spans="5:17" ht="0" hidden="1" customHeight="1" x14ac:dyDescent="0.2">
      <c r="I262" s="1">
        <v>4404999.7</v>
      </c>
      <c r="L262" s="1"/>
      <c r="Q262" s="51">
        <v>4404999.7</v>
      </c>
    </row>
    <row r="263" spans="5:17" ht="0" hidden="1" customHeight="1" x14ac:dyDescent="0.2">
      <c r="I263" s="1">
        <v>3849999.7</v>
      </c>
      <c r="L263" s="1"/>
      <c r="Q263" s="52">
        <v>3849999.7</v>
      </c>
    </row>
    <row r="264" spans="5:17" ht="0" hidden="1" customHeight="1" x14ac:dyDescent="0.2">
      <c r="I264" s="1">
        <v>2849999.9</v>
      </c>
      <c r="L264" s="1"/>
      <c r="Q264" s="51">
        <v>2849999.9</v>
      </c>
    </row>
    <row r="265" spans="5:17" ht="0" hidden="1" customHeight="1" x14ac:dyDescent="0.2">
      <c r="I265" s="1">
        <v>1499999.9</v>
      </c>
      <c r="L265" s="1"/>
      <c r="Q265" s="52">
        <v>1499999.9</v>
      </c>
    </row>
    <row r="266" spans="5:17" ht="0" hidden="1" customHeight="1" x14ac:dyDescent="0.2">
      <c r="I266" s="1">
        <v>3993634.1901624901</v>
      </c>
      <c r="L266" s="1"/>
      <c r="Q266" s="51">
        <v>3993634.1901624901</v>
      </c>
    </row>
    <row r="267" spans="5:17" ht="0" hidden="1" customHeight="1" x14ac:dyDescent="0.2">
      <c r="I267" s="1">
        <v>33486459.399999999</v>
      </c>
      <c r="L267" s="1"/>
      <c r="Q267" s="52">
        <v>33486459.399999999</v>
      </c>
    </row>
    <row r="268" spans="5:17" ht="0" hidden="1" customHeight="1" x14ac:dyDescent="0.2">
      <c r="I268" s="1">
        <v>25779227.5</v>
      </c>
      <c r="L268" s="1"/>
      <c r="Q268" s="51">
        <v>25779227.5</v>
      </c>
    </row>
    <row r="269" spans="5:17" ht="0" hidden="1" customHeight="1" x14ac:dyDescent="0.2">
      <c r="I269" s="1">
        <v>19952831.899999999</v>
      </c>
      <c r="L269" s="1"/>
      <c r="Q269" s="52">
        <v>19952831.899999999</v>
      </c>
    </row>
    <row r="270" spans="5:17" ht="0" hidden="1" customHeight="1" x14ac:dyDescent="0.2">
      <c r="I270" s="1">
        <v>28778993.899999999</v>
      </c>
      <c r="L270" s="1"/>
      <c r="Q270" s="51">
        <v>28778993.899999999</v>
      </c>
    </row>
    <row r="271" spans="5:17" ht="0" hidden="1" customHeight="1" x14ac:dyDescent="0.2">
      <c r="I271" s="1">
        <v>9346857.9000000004</v>
      </c>
      <c r="L271" s="1"/>
      <c r="Q271" s="52">
        <v>9346857.9000000004</v>
      </c>
    </row>
    <row r="272" spans="5:17" ht="0" hidden="1" customHeight="1" x14ac:dyDescent="0.2">
      <c r="I272" s="1">
        <v>31116142.199999999</v>
      </c>
      <c r="L272" s="1"/>
      <c r="Q272" s="51">
        <v>31116142.199999999</v>
      </c>
    </row>
    <row r="273" spans="9:17" ht="0" hidden="1" customHeight="1" x14ac:dyDescent="0.2">
      <c r="I273" s="1">
        <v>19279119.899999999</v>
      </c>
      <c r="L273" s="1"/>
      <c r="Q273" s="52">
        <v>19279119.899999999</v>
      </c>
    </row>
    <row r="274" spans="9:17" ht="0" hidden="1" customHeight="1" x14ac:dyDescent="0.2">
      <c r="I274" s="1">
        <v>20041003.699999999</v>
      </c>
      <c r="L274" s="1"/>
      <c r="Q274" s="51">
        <v>20041003.699999999</v>
      </c>
    </row>
    <row r="275" spans="9:17" ht="0" hidden="1" customHeight="1" x14ac:dyDescent="0.2">
      <c r="I275" s="1">
        <v>15852849.5</v>
      </c>
      <c r="L275" s="1"/>
      <c r="Q275" s="52">
        <v>15852849.5</v>
      </c>
    </row>
    <row r="276" spans="9:17" ht="0" hidden="1" customHeight="1" x14ac:dyDescent="0.2">
      <c r="L276" s="1"/>
      <c r="Q276" s="52">
        <v>13634743.710934501</v>
      </c>
    </row>
    <row r="277" spans="9:17" ht="0" hidden="1" customHeight="1" x14ac:dyDescent="0.2">
      <c r="L277" s="1"/>
      <c r="Q277" s="51">
        <v>28722926.36108252</v>
      </c>
    </row>
    <row r="278" spans="9:17" ht="0" hidden="1" customHeight="1" x14ac:dyDescent="0.2">
      <c r="L278" s="1"/>
      <c r="Q278" s="52">
        <v>10821057.201114999</v>
      </c>
    </row>
    <row r="279" spans="9:17" ht="0" hidden="1" customHeight="1" x14ac:dyDescent="0.2">
      <c r="L279" s="1"/>
      <c r="Q279" s="51">
        <v>18130534.675384603</v>
      </c>
    </row>
    <row r="280" spans="9:17" ht="0" hidden="1" customHeight="1" x14ac:dyDescent="0.2">
      <c r="L280" s="1"/>
      <c r="Q280" s="52">
        <v>1133099.3419571</v>
      </c>
    </row>
    <row r="281" spans="9:17" ht="0" hidden="1" customHeight="1" x14ac:dyDescent="0.2">
      <c r="L281" s="1"/>
      <c r="Q281" s="51">
        <v>11583052.339476099</v>
      </c>
    </row>
    <row r="282" spans="9:17" ht="0" hidden="1" customHeight="1" x14ac:dyDescent="0.2">
      <c r="I282" s="1">
        <v>13634743.710934501</v>
      </c>
      <c r="L282" s="1"/>
      <c r="Q282" s="52">
        <v>15982374.067907801</v>
      </c>
    </row>
    <row r="283" spans="9:17" ht="0" hidden="1" customHeight="1" x14ac:dyDescent="0.2">
      <c r="I283" s="1">
        <v>28722926.36108252</v>
      </c>
      <c r="L283" s="1"/>
      <c r="Q283" s="51">
        <v>7621421.5479605002</v>
      </c>
    </row>
    <row r="284" spans="9:17" ht="0" hidden="1" customHeight="1" x14ac:dyDescent="0.2">
      <c r="I284" s="1">
        <v>10821057.201114999</v>
      </c>
      <c r="Q284" s="52">
        <v>3978996.9184399</v>
      </c>
    </row>
    <row r="285" spans="9:17" ht="0" hidden="1" customHeight="1" x14ac:dyDescent="0.2">
      <c r="I285" s="1">
        <v>18130534.675384603</v>
      </c>
    </row>
    <row r="286" spans="9:17" ht="0" hidden="1" customHeight="1" x14ac:dyDescent="0.2">
      <c r="I286" s="1">
        <v>1133099.3419571</v>
      </c>
    </row>
    <row r="287" spans="9:17" ht="0" hidden="1" customHeight="1" x14ac:dyDescent="0.2">
      <c r="I287" s="1">
        <v>11583052.339476099</v>
      </c>
    </row>
    <row r="288" spans="9:17" ht="0" hidden="1" customHeight="1" x14ac:dyDescent="0.2">
      <c r="I288" s="1">
        <v>15982374.067907801</v>
      </c>
    </row>
    <row r="289" spans="9:9" ht="0" hidden="1" customHeight="1" x14ac:dyDescent="0.2">
      <c r="I289" s="1">
        <v>7621421.5479605002</v>
      </c>
    </row>
    <row r="290" spans="9:9" ht="0" hidden="1" customHeight="1" x14ac:dyDescent="0.2">
      <c r="I290" s="1">
        <v>3978996.9184399</v>
      </c>
    </row>
  </sheetData>
  <mergeCells count="17">
    <mergeCell ref="R7:W7"/>
    <mergeCell ref="R38:W38"/>
    <mergeCell ref="D51:I51"/>
    <mergeCell ref="D54:I54"/>
    <mergeCell ref="D20:I20"/>
    <mergeCell ref="D37:I37"/>
    <mergeCell ref="D21:E36"/>
    <mergeCell ref="D8:E19"/>
    <mergeCell ref="B90:Y94"/>
    <mergeCell ref="D40:E50"/>
    <mergeCell ref="D55:I55"/>
    <mergeCell ref="B57:C57"/>
    <mergeCell ref="D57:E57"/>
    <mergeCell ref="F57:G57"/>
    <mergeCell ref="D52:E52"/>
    <mergeCell ref="D53:I53"/>
    <mergeCell ref="J57:K57"/>
  </mergeCells>
  <printOptions horizontalCentered="1" verticalCentered="1"/>
  <pageMargins left="0" right="0" top="0.19685039370078741" bottom="0.19685039370078741" header="0" footer="0"/>
  <pageSetup scale="2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40A8C-92B2-40EA-A321-0F6E9CBAA24D}">
  <sheetPr codeName="Hoja6">
    <pageSetUpPr fitToPage="1"/>
  </sheetPr>
  <dimension ref="A1:CB288"/>
  <sheetViews>
    <sheetView view="pageBreakPreview" zoomScale="40" zoomScaleNormal="10" zoomScaleSheetLayoutView="40" workbookViewId="0">
      <selection activeCell="B3" sqref="B3"/>
    </sheetView>
  </sheetViews>
  <sheetFormatPr baseColWidth="10" defaultColWidth="0" defaultRowHeight="0" customHeight="1" zeroHeight="1" x14ac:dyDescent="0.2"/>
  <cols>
    <col min="1" max="1" width="1.7109375" style="1" customWidth="1"/>
    <col min="2" max="2" width="63.7109375" style="1" customWidth="1"/>
    <col min="3" max="11" width="27.28515625" style="1" customWidth="1"/>
    <col min="12" max="12" width="27.28515625" style="49" customWidth="1"/>
    <col min="13" max="21" width="27.28515625" style="1" customWidth="1"/>
    <col min="22" max="22" width="31.5703125" style="1" customWidth="1"/>
    <col min="23" max="23" width="27.28515625" style="1" customWidth="1"/>
    <col min="24" max="24" width="32.7109375" style="1" customWidth="1"/>
    <col min="25" max="25" width="20.85546875" style="1" customWidth="1"/>
    <col min="26" max="26" width="20.7109375" style="1" customWidth="1"/>
    <col min="27" max="80" width="0" style="1" hidden="1" customWidth="1"/>
    <col min="81" max="16384" width="11.42578125" style="1" hidden="1"/>
  </cols>
  <sheetData>
    <row r="1" spans="2:26" ht="7.5" customHeight="1" x14ac:dyDescent="0.2">
      <c r="B1" s="2"/>
      <c r="C1" s="2"/>
      <c r="D1" s="2"/>
      <c r="E1" s="2"/>
      <c r="F1" s="2"/>
      <c r="G1" s="2"/>
      <c r="H1" s="2"/>
      <c r="I1" s="2"/>
      <c r="J1" s="2"/>
      <c r="K1" s="2"/>
      <c r="L1" s="3"/>
      <c r="M1" s="2"/>
      <c r="N1" s="2"/>
      <c r="O1" s="2"/>
      <c r="P1" s="2"/>
      <c r="Q1" s="2"/>
      <c r="R1" s="2"/>
      <c r="S1" s="2"/>
      <c r="T1" s="2"/>
      <c r="U1" s="2"/>
      <c r="V1" s="2"/>
    </row>
    <row r="2" spans="2:26" ht="30" customHeight="1" x14ac:dyDescent="0.2">
      <c r="B2" s="4" t="s">
        <v>75</v>
      </c>
      <c r="C2" s="5"/>
      <c r="D2" s="6"/>
      <c r="E2" s="6"/>
      <c r="F2" s="6"/>
      <c r="G2" s="6"/>
      <c r="H2" s="6"/>
      <c r="I2" s="6"/>
      <c r="J2" s="6"/>
      <c r="K2" s="6"/>
      <c r="L2" s="6"/>
      <c r="M2" s="6"/>
      <c r="N2" s="6"/>
      <c r="O2" s="6"/>
      <c r="P2" s="6"/>
      <c r="Q2" s="6"/>
      <c r="R2" s="6"/>
      <c r="S2" s="6"/>
      <c r="T2" s="6"/>
      <c r="U2" s="6"/>
      <c r="V2" s="6"/>
      <c r="W2" s="6"/>
      <c r="X2" s="6"/>
      <c r="Y2" s="6"/>
      <c r="Z2" s="6"/>
    </row>
    <row r="3" spans="2:26" ht="30" customHeight="1" x14ac:dyDescent="0.2">
      <c r="B3" s="4" t="s">
        <v>74</v>
      </c>
      <c r="C3" s="5"/>
      <c r="D3" s="6"/>
      <c r="E3" s="6"/>
      <c r="F3" s="6"/>
      <c r="G3" s="6"/>
      <c r="H3" s="6"/>
      <c r="I3" s="6"/>
      <c r="J3" s="6"/>
      <c r="K3" s="6"/>
      <c r="L3" s="6"/>
      <c r="M3" s="6"/>
      <c r="N3" s="6"/>
      <c r="O3" s="6"/>
      <c r="P3" s="6"/>
      <c r="Q3" s="6"/>
      <c r="R3" s="6"/>
      <c r="S3" s="6"/>
      <c r="T3" s="6"/>
      <c r="U3" s="6"/>
      <c r="V3" s="6"/>
      <c r="W3" s="7"/>
      <c r="X3" s="7"/>
      <c r="Y3" s="7"/>
      <c r="Z3" s="7"/>
    </row>
    <row r="4" spans="2:26" ht="30" customHeight="1" x14ac:dyDescent="0.2">
      <c r="B4" s="4" t="s">
        <v>73</v>
      </c>
      <c r="C4" s="5"/>
      <c r="D4" s="6"/>
      <c r="E4" s="6"/>
      <c r="F4" s="6"/>
      <c r="G4" s="6"/>
      <c r="H4" s="6"/>
      <c r="I4" s="6"/>
      <c r="J4" s="6"/>
      <c r="K4" s="6"/>
      <c r="L4" s="6"/>
      <c r="M4" s="6"/>
      <c r="N4" s="6"/>
      <c r="O4" s="6"/>
      <c r="P4" s="6"/>
      <c r="Q4" s="6"/>
      <c r="R4" s="6"/>
      <c r="S4" s="6"/>
      <c r="T4" s="6"/>
      <c r="U4" s="6"/>
      <c r="V4" s="6"/>
      <c r="W4" s="7"/>
      <c r="X4" s="7"/>
      <c r="Y4" s="7"/>
      <c r="Z4" s="7"/>
    </row>
    <row r="5" spans="2:26" ht="20.25" x14ac:dyDescent="0.2">
      <c r="B5" s="105"/>
      <c r="C5" s="105"/>
      <c r="D5" s="102"/>
      <c r="E5" s="102"/>
      <c r="F5" s="106"/>
      <c r="G5" s="102"/>
      <c r="H5" s="102"/>
      <c r="I5" s="102"/>
      <c r="J5" s="102"/>
      <c r="K5" s="102"/>
      <c r="L5" s="102"/>
      <c r="M5" s="102"/>
      <c r="N5" s="102"/>
      <c r="O5" s="102"/>
      <c r="P5" s="102"/>
      <c r="Q5" s="102"/>
      <c r="R5" s="102"/>
      <c r="S5" s="102"/>
      <c r="T5" s="102"/>
      <c r="U5" s="68"/>
      <c r="V5" s="68"/>
      <c r="W5" s="68"/>
      <c r="X5" s="103"/>
      <c r="Y5" s="8"/>
      <c r="Z5" s="8"/>
    </row>
    <row r="6" spans="2:26" ht="20.25" x14ac:dyDescent="0.2">
      <c r="B6" s="107" t="s">
        <v>72</v>
      </c>
      <c r="C6" s="107"/>
      <c r="D6" s="108">
        <v>46295</v>
      </c>
      <c r="E6" s="109"/>
      <c r="F6" s="68"/>
      <c r="G6" s="68"/>
      <c r="H6" s="68"/>
      <c r="I6" s="68"/>
      <c r="J6" s="110" t="s">
        <v>0</v>
      </c>
      <c r="K6" s="111">
        <v>418.85270000000003</v>
      </c>
      <c r="L6" s="110" t="s">
        <v>1</v>
      </c>
      <c r="M6" s="112">
        <v>3341.23</v>
      </c>
      <c r="N6" s="68"/>
      <c r="O6" s="110" t="s">
        <v>47</v>
      </c>
      <c r="P6" s="110"/>
      <c r="Q6" s="68"/>
      <c r="R6" s="68"/>
      <c r="S6" s="68"/>
      <c r="T6" s="68"/>
      <c r="U6" s="68"/>
      <c r="V6" s="68"/>
      <c r="W6" s="68"/>
      <c r="X6" s="104"/>
      <c r="Y6" s="9"/>
      <c r="Z6" s="9"/>
    </row>
    <row r="7" spans="2:26" ht="66.75" customHeight="1" thickBot="1" x14ac:dyDescent="0.25">
      <c r="B7" s="139" t="s">
        <v>61</v>
      </c>
      <c r="C7" s="139"/>
      <c r="D7" s="139" t="s">
        <v>60</v>
      </c>
      <c r="E7" s="139"/>
      <c r="F7" s="139" t="s">
        <v>59</v>
      </c>
      <c r="G7" s="139" t="s">
        <v>71</v>
      </c>
      <c r="H7" s="139" t="s">
        <v>58</v>
      </c>
      <c r="I7" s="139" t="s">
        <v>57</v>
      </c>
      <c r="J7" s="139" t="s">
        <v>70</v>
      </c>
      <c r="K7" s="139" t="s">
        <v>69</v>
      </c>
      <c r="L7" s="139" t="s">
        <v>55</v>
      </c>
      <c r="M7" s="139" t="s">
        <v>54</v>
      </c>
      <c r="N7" s="139" t="s">
        <v>53</v>
      </c>
      <c r="O7" s="139" t="s">
        <v>68</v>
      </c>
      <c r="P7" s="158"/>
      <c r="R7" s="230" t="s">
        <v>67</v>
      </c>
      <c r="S7" s="230"/>
      <c r="T7" s="230"/>
      <c r="U7" s="230"/>
      <c r="V7" s="230"/>
      <c r="W7" s="230"/>
      <c r="X7" s="68"/>
    </row>
    <row r="8" spans="2:26" ht="42" customHeight="1" thickTop="1" thickBot="1" x14ac:dyDescent="0.25">
      <c r="B8" s="124"/>
      <c r="C8" s="124"/>
      <c r="D8" s="243"/>
      <c r="E8" s="247"/>
      <c r="F8" s="17">
        <v>46315</v>
      </c>
      <c r="G8" s="18"/>
      <c r="H8" s="19">
        <v>1</v>
      </c>
      <c r="I8" s="20">
        <v>0</v>
      </c>
      <c r="J8" s="21">
        <v>1601.6853075065171</v>
      </c>
      <c r="K8" s="20">
        <v>0</v>
      </c>
      <c r="L8" s="22">
        <v>0.11628999999999999</v>
      </c>
      <c r="M8" s="66">
        <v>99.399000000000001</v>
      </c>
      <c r="N8" s="23">
        <v>5.4794520547945202E-2</v>
      </c>
      <c r="O8" s="23">
        <v>5.4794520547945209E-2</v>
      </c>
      <c r="P8" s="164"/>
      <c r="R8" s="68"/>
      <c r="S8" s="68"/>
      <c r="T8" s="68"/>
      <c r="U8" s="68"/>
      <c r="V8" s="68"/>
      <c r="W8" s="68"/>
      <c r="X8" s="68"/>
    </row>
    <row r="9" spans="2:26" ht="42" customHeight="1" thickTop="1" thickBot="1" x14ac:dyDescent="0.25">
      <c r="B9" s="124"/>
      <c r="C9" s="124"/>
      <c r="D9" s="243"/>
      <c r="E9" s="247"/>
      <c r="F9" s="212">
        <v>46343</v>
      </c>
      <c r="G9" s="11"/>
      <c r="H9" s="12">
        <v>1</v>
      </c>
      <c r="I9" s="13">
        <v>0</v>
      </c>
      <c r="J9" s="213">
        <v>1790.8805140621866</v>
      </c>
      <c r="K9" s="13">
        <v>0</v>
      </c>
      <c r="L9" s="15">
        <v>0.12023</v>
      </c>
      <c r="M9" s="67">
        <v>98.518000000000001</v>
      </c>
      <c r="N9" s="16">
        <v>0.13150684931506848</v>
      </c>
      <c r="O9" s="16">
        <v>0.1315068493150684</v>
      </c>
      <c r="P9" s="164"/>
      <c r="R9" s="68"/>
      <c r="S9" s="68"/>
      <c r="T9" s="68"/>
      <c r="U9" s="68"/>
      <c r="V9" s="68"/>
      <c r="W9" s="68"/>
      <c r="X9" s="68"/>
    </row>
    <row r="10" spans="2:26" ht="42" customHeight="1" thickTop="1" thickBot="1" x14ac:dyDescent="0.25">
      <c r="B10" s="124"/>
      <c r="C10" s="124"/>
      <c r="D10" s="243"/>
      <c r="E10" s="247"/>
      <c r="F10" s="17">
        <v>46371</v>
      </c>
      <c r="G10" s="18"/>
      <c r="H10" s="19">
        <v>1</v>
      </c>
      <c r="I10" s="20">
        <v>0</v>
      </c>
      <c r="J10" s="21">
        <v>905.72959658568845</v>
      </c>
      <c r="K10" s="20">
        <v>0</v>
      </c>
      <c r="L10" s="22">
        <v>0.12154</v>
      </c>
      <c r="M10" s="66">
        <v>97.64</v>
      </c>
      <c r="N10" s="23">
        <v>0.20821917808219179</v>
      </c>
      <c r="O10" s="23">
        <v>0.20821917808219184</v>
      </c>
      <c r="P10" s="164"/>
      <c r="R10" s="68"/>
      <c r="S10" s="68"/>
      <c r="T10" s="68"/>
      <c r="U10" s="68"/>
      <c r="V10" s="68"/>
      <c r="W10" s="68"/>
      <c r="X10" s="68"/>
    </row>
    <row r="11" spans="2:26" ht="42" customHeight="1" thickTop="1" thickBot="1" x14ac:dyDescent="0.25">
      <c r="B11" s="124"/>
      <c r="C11" s="124"/>
      <c r="D11" s="243"/>
      <c r="E11" s="247"/>
      <c r="F11" s="212">
        <v>46413</v>
      </c>
      <c r="G11" s="11"/>
      <c r="H11" s="12">
        <v>1</v>
      </c>
      <c r="I11" s="13">
        <v>0</v>
      </c>
      <c r="J11" s="213">
        <v>1807.7151827321077</v>
      </c>
      <c r="K11" s="13">
        <v>0</v>
      </c>
      <c r="L11" s="15">
        <v>0.12081</v>
      </c>
      <c r="M11" s="67">
        <v>96.38</v>
      </c>
      <c r="N11" s="16">
        <v>0.32328767123287672</v>
      </c>
      <c r="O11" s="16">
        <v>0.32328767123287666</v>
      </c>
      <c r="P11" s="164"/>
      <c r="R11" s="68"/>
      <c r="S11" s="68"/>
      <c r="T11" s="68"/>
      <c r="U11" s="68"/>
      <c r="V11" s="68"/>
      <c r="W11" s="68"/>
      <c r="X11" s="68"/>
    </row>
    <row r="12" spans="2:26" ht="42" customHeight="1" thickTop="1" thickBot="1" x14ac:dyDescent="0.25">
      <c r="B12" s="124"/>
      <c r="C12" s="124"/>
      <c r="D12" s="243"/>
      <c r="E12" s="247"/>
      <c r="F12" s="17">
        <v>46441</v>
      </c>
      <c r="G12" s="18"/>
      <c r="H12" s="19">
        <v>1</v>
      </c>
      <c r="I12" s="20">
        <v>0</v>
      </c>
      <c r="J12" s="21">
        <v>1348.0016041996512</v>
      </c>
      <c r="K12" s="20">
        <v>0</v>
      </c>
      <c r="L12" s="22">
        <v>0.12058999999999999</v>
      </c>
      <c r="M12" s="66">
        <v>95.548000000000002</v>
      </c>
      <c r="N12" s="23">
        <v>0.4</v>
      </c>
      <c r="O12" s="23">
        <v>0.39999999999999991</v>
      </c>
      <c r="P12" s="164"/>
      <c r="R12" s="68"/>
      <c r="S12" s="68"/>
      <c r="T12" s="68"/>
      <c r="U12" s="68"/>
      <c r="V12" s="68"/>
      <c r="W12" s="68"/>
      <c r="X12" s="68"/>
    </row>
    <row r="13" spans="2:26" ht="42" customHeight="1" thickTop="1" thickBot="1" x14ac:dyDescent="0.25">
      <c r="B13" s="124"/>
      <c r="C13" s="124"/>
      <c r="D13" s="243"/>
      <c r="E13" s="247"/>
      <c r="F13" s="212">
        <v>46469</v>
      </c>
      <c r="G13" s="11"/>
      <c r="H13" s="12">
        <v>1</v>
      </c>
      <c r="I13" s="13">
        <v>0</v>
      </c>
      <c r="J13" s="213">
        <v>1833.8891366353112</v>
      </c>
      <c r="K13" s="13">
        <v>0</v>
      </c>
      <c r="L13" s="15">
        <v>0.12223000000000001</v>
      </c>
      <c r="M13" s="67">
        <v>94.650999999999996</v>
      </c>
      <c r="N13" s="16">
        <v>0.47671232876712327</v>
      </c>
      <c r="O13" s="16">
        <v>0.47671232876712327</v>
      </c>
      <c r="P13" s="164"/>
      <c r="R13" s="68"/>
      <c r="S13" s="68"/>
      <c r="T13" s="68"/>
      <c r="U13" s="68"/>
      <c r="V13" s="68"/>
      <c r="W13" s="68"/>
      <c r="X13" s="68"/>
    </row>
    <row r="14" spans="2:26" ht="42" customHeight="1" thickTop="1" thickBot="1" x14ac:dyDescent="0.25">
      <c r="B14" s="124"/>
      <c r="C14" s="124"/>
      <c r="D14" s="243"/>
      <c r="E14" s="247"/>
      <c r="F14" s="17">
        <v>46497</v>
      </c>
      <c r="G14" s="18"/>
      <c r="H14" s="19">
        <v>1</v>
      </c>
      <c r="I14" s="20">
        <v>0</v>
      </c>
      <c r="J14" s="21">
        <v>1594.8255881815976</v>
      </c>
      <c r="K14" s="20">
        <v>0</v>
      </c>
      <c r="L14" s="22">
        <v>0.12154999999999999</v>
      </c>
      <c r="M14" s="66">
        <v>93.849000000000004</v>
      </c>
      <c r="N14" s="23">
        <v>0.55342465753424652</v>
      </c>
      <c r="O14" s="23">
        <v>0.55342465753424652</v>
      </c>
      <c r="P14" s="164"/>
      <c r="R14" s="68"/>
      <c r="S14" s="68"/>
      <c r="T14" s="68"/>
      <c r="U14" s="68"/>
      <c r="V14" s="68"/>
      <c r="W14" s="68"/>
      <c r="X14" s="68"/>
    </row>
    <row r="15" spans="2:26" ht="42" customHeight="1" thickTop="1" thickBot="1" x14ac:dyDescent="0.25">
      <c r="B15" s="124"/>
      <c r="C15" s="124"/>
      <c r="D15" s="243"/>
      <c r="E15" s="247"/>
      <c r="F15" s="212">
        <v>46525</v>
      </c>
      <c r="G15" s="11"/>
      <c r="H15" s="12">
        <v>1</v>
      </c>
      <c r="I15" s="13">
        <v>0</v>
      </c>
      <c r="J15" s="213">
        <v>997.08786883872108</v>
      </c>
      <c r="K15" s="13">
        <v>0</v>
      </c>
      <c r="L15" s="15">
        <v>0.12193</v>
      </c>
      <c r="M15" s="67">
        <v>93.007000000000005</v>
      </c>
      <c r="N15" s="16">
        <v>0.63013698630136983</v>
      </c>
      <c r="O15" s="16">
        <v>0.63013698630136983</v>
      </c>
      <c r="P15" s="164"/>
      <c r="R15" s="68"/>
      <c r="S15" s="68"/>
      <c r="T15" s="68"/>
      <c r="U15" s="68"/>
      <c r="V15" s="68"/>
      <c r="W15" s="68"/>
      <c r="X15" s="68"/>
    </row>
    <row r="16" spans="2:26" ht="42" customHeight="1" thickTop="1" thickBot="1" x14ac:dyDescent="0.25">
      <c r="B16" s="124"/>
      <c r="C16" s="124"/>
      <c r="D16" s="243"/>
      <c r="E16" s="247"/>
      <c r="F16" s="17">
        <v>46553</v>
      </c>
      <c r="G16" s="18"/>
      <c r="H16" s="19">
        <v>1</v>
      </c>
      <c r="I16" s="20">
        <v>0</v>
      </c>
      <c r="J16" s="21">
        <v>1420.9315731033182</v>
      </c>
      <c r="K16" s="20">
        <v>0</v>
      </c>
      <c r="L16" s="22">
        <v>0.1222</v>
      </c>
      <c r="M16" s="66">
        <v>92.174000000000007</v>
      </c>
      <c r="N16" s="23">
        <v>0.70684931506849313</v>
      </c>
      <c r="O16" s="23">
        <v>0.70684931506849302</v>
      </c>
      <c r="P16" s="164"/>
      <c r="R16" s="68"/>
      <c r="S16" s="68"/>
      <c r="T16" s="68"/>
      <c r="U16" s="68"/>
      <c r="V16" s="68"/>
      <c r="W16" s="68"/>
      <c r="X16" s="68"/>
    </row>
    <row r="17" spans="2:25" ht="42" customHeight="1" thickTop="1" thickBot="1" x14ac:dyDescent="0.25">
      <c r="B17" s="124"/>
      <c r="C17" s="124"/>
      <c r="D17" s="243"/>
      <c r="E17" s="247"/>
      <c r="F17" s="212">
        <v>46581</v>
      </c>
      <c r="G17" s="11"/>
      <c r="H17" s="12">
        <v>1</v>
      </c>
      <c r="I17" s="13">
        <v>0</v>
      </c>
      <c r="J17" s="213">
        <v>1077.4474968798916</v>
      </c>
      <c r="K17" s="13">
        <v>0</v>
      </c>
      <c r="L17" s="15">
        <v>0.12326000000000001</v>
      </c>
      <c r="M17" s="67">
        <v>91.295000000000002</v>
      </c>
      <c r="N17" s="16">
        <v>0.78356164383561644</v>
      </c>
      <c r="O17" s="16">
        <v>0.78356164383561655</v>
      </c>
      <c r="P17" s="164"/>
      <c r="R17" s="68"/>
      <c r="S17" s="68"/>
      <c r="T17" s="68"/>
      <c r="U17" s="68"/>
      <c r="V17" s="68"/>
      <c r="W17" s="68"/>
      <c r="X17" s="68"/>
    </row>
    <row r="18" spans="2:25" ht="42" customHeight="1" thickTop="1" thickBot="1" x14ac:dyDescent="0.25">
      <c r="B18" s="124"/>
      <c r="C18" s="124"/>
      <c r="D18" s="243"/>
      <c r="E18" s="247"/>
      <c r="F18" s="17">
        <v>46609</v>
      </c>
      <c r="G18" s="18"/>
      <c r="H18" s="19">
        <v>1</v>
      </c>
      <c r="I18" s="20">
        <v>0</v>
      </c>
      <c r="J18" s="21">
        <v>1077.4474669507936</v>
      </c>
      <c r="K18" s="20">
        <v>0</v>
      </c>
      <c r="L18" s="22">
        <v>0.12298000000000001</v>
      </c>
      <c r="M18" s="66">
        <v>90.504000000000005</v>
      </c>
      <c r="N18" s="23">
        <v>0.86027397260273974</v>
      </c>
      <c r="O18" s="23">
        <v>0.86027397260273974</v>
      </c>
      <c r="P18" s="164"/>
      <c r="R18" s="68"/>
      <c r="S18" s="68"/>
      <c r="T18" s="68"/>
      <c r="U18" s="68"/>
      <c r="V18" s="68"/>
      <c r="W18" s="68"/>
      <c r="X18" s="68"/>
    </row>
    <row r="19" spans="2:25" ht="42" customHeight="1" thickTop="1" thickBot="1" x14ac:dyDescent="0.25">
      <c r="B19" s="124"/>
      <c r="C19" s="124"/>
      <c r="D19" s="244"/>
      <c r="E19" s="248"/>
      <c r="F19" s="212">
        <v>46637</v>
      </c>
      <c r="G19" s="11"/>
      <c r="H19" s="12">
        <v>1</v>
      </c>
      <c r="I19" s="13">
        <v>0</v>
      </c>
      <c r="J19" s="213">
        <v>1427.6178832346172</v>
      </c>
      <c r="K19" s="13">
        <v>0.23255815756264786</v>
      </c>
      <c r="L19" s="15">
        <v>0.12590000000000001</v>
      </c>
      <c r="M19" s="67">
        <v>89.483999999999995</v>
      </c>
      <c r="N19" s="16">
        <v>0.93698630136986305</v>
      </c>
      <c r="O19" s="16">
        <v>0.93698630136986305</v>
      </c>
      <c r="P19" s="164"/>
      <c r="R19" s="68"/>
      <c r="S19" s="68"/>
      <c r="T19" s="68"/>
      <c r="U19" s="68"/>
      <c r="V19" s="68"/>
      <c r="W19" s="68"/>
      <c r="X19" s="68"/>
    </row>
    <row r="20" spans="2:25" ht="42" customHeight="1" thickTop="1" thickBot="1" x14ac:dyDescent="0.25">
      <c r="B20" s="124"/>
      <c r="C20" s="124"/>
      <c r="D20" s="242" t="s">
        <v>66</v>
      </c>
      <c r="E20" s="242"/>
      <c r="F20" s="242"/>
      <c r="G20" s="242"/>
      <c r="H20" s="242"/>
      <c r="I20" s="242"/>
      <c r="J20" s="125">
        <v>16883.2592189104</v>
      </c>
      <c r="K20" s="140"/>
      <c r="L20" s="129"/>
      <c r="M20" s="129"/>
      <c r="N20" s="128">
        <v>0.48176861096853296</v>
      </c>
      <c r="O20" s="128">
        <v>0.48176861096853296</v>
      </c>
      <c r="P20" s="165"/>
      <c r="R20" s="68"/>
      <c r="S20" s="68"/>
      <c r="T20" s="68"/>
      <c r="U20" s="68"/>
      <c r="V20" s="68"/>
      <c r="W20" s="68"/>
      <c r="X20" s="68"/>
    </row>
    <row r="21" spans="2:25" ht="42" customHeight="1" thickTop="1" thickBot="1" x14ac:dyDescent="0.25">
      <c r="B21" s="124"/>
      <c r="C21" s="124"/>
      <c r="D21" s="226" t="s">
        <v>52</v>
      </c>
      <c r="E21" s="226"/>
      <c r="F21" s="17">
        <v>46694</v>
      </c>
      <c r="G21" s="18" t="s">
        <v>2</v>
      </c>
      <c r="H21" s="19">
        <v>8</v>
      </c>
      <c r="I21" s="20">
        <v>5.7500000000000002E-2</v>
      </c>
      <c r="J21" s="21">
        <v>6640.3261673096431</v>
      </c>
      <c r="K21" s="20">
        <v>0</v>
      </c>
      <c r="L21" s="22">
        <v>0.11704000000000001</v>
      </c>
      <c r="M21" s="66">
        <v>94.176000000000002</v>
      </c>
      <c r="N21" s="23">
        <v>1.0931506849315069</v>
      </c>
      <c r="O21" s="23">
        <v>1.0358910846249088</v>
      </c>
      <c r="P21" s="164"/>
      <c r="R21" s="142"/>
      <c r="S21" s="142"/>
      <c r="T21" s="142"/>
      <c r="U21" s="142"/>
      <c r="V21" s="142"/>
      <c r="W21" s="142"/>
      <c r="X21" s="68"/>
      <c r="Y21" s="25"/>
    </row>
    <row r="22" spans="2:25" ht="42" customHeight="1" thickTop="1" thickBot="1" x14ac:dyDescent="0.25">
      <c r="B22" s="124"/>
      <c r="C22" s="124"/>
      <c r="D22" s="226"/>
      <c r="E22" s="226"/>
      <c r="F22" s="196" t="s">
        <v>91</v>
      </c>
      <c r="G22" s="11" t="s">
        <v>2</v>
      </c>
      <c r="H22" s="12">
        <v>16</v>
      </c>
      <c r="I22" s="13">
        <v>0.06</v>
      </c>
      <c r="J22" s="200">
        <v>11522.283769749465</v>
      </c>
      <c r="K22" s="13">
        <v>0</v>
      </c>
      <c r="L22" s="15">
        <v>0.12567999999999999</v>
      </c>
      <c r="M22" s="67">
        <v>91.022000000000006</v>
      </c>
      <c r="N22" s="16">
        <v>1.5780821917808219</v>
      </c>
      <c r="O22" s="16">
        <v>1.515441484786705</v>
      </c>
      <c r="P22" s="164"/>
      <c r="X22" s="68"/>
      <c r="Y22" s="25"/>
    </row>
    <row r="23" spans="2:25" ht="42" customHeight="1" thickTop="1" thickBot="1" x14ac:dyDescent="0.25">
      <c r="B23" s="124"/>
      <c r="C23" s="124"/>
      <c r="D23" s="226"/>
      <c r="E23" s="226"/>
      <c r="F23" s="17" t="s">
        <v>95</v>
      </c>
      <c r="G23" s="18" t="s">
        <v>2</v>
      </c>
      <c r="H23" s="19">
        <v>5</v>
      </c>
      <c r="I23" s="20">
        <v>0.11</v>
      </c>
      <c r="J23" s="21">
        <v>13022.393848971786</v>
      </c>
      <c r="K23" s="20">
        <v>0</v>
      </c>
      <c r="L23" s="22">
        <v>0.12809999999999999</v>
      </c>
      <c r="M23" s="66">
        <v>95.778999999999996</v>
      </c>
      <c r="N23" s="23">
        <v>2.8958904109589043</v>
      </c>
      <c r="O23" s="23">
        <v>2.5990879771310622</v>
      </c>
      <c r="P23" s="164"/>
      <c r="R23" s="160" t="s">
        <v>65</v>
      </c>
      <c r="S23" s="161"/>
      <c r="T23" s="161"/>
      <c r="U23" s="26"/>
      <c r="V23" s="27">
        <v>16883.2592189104</v>
      </c>
      <c r="W23" s="28">
        <v>6.9732336028906383E-2</v>
      </c>
      <c r="X23" s="68"/>
      <c r="Y23" s="25"/>
    </row>
    <row r="24" spans="2:25" ht="42" customHeight="1" thickTop="1" thickBot="1" x14ac:dyDescent="0.25">
      <c r="B24" s="124"/>
      <c r="C24" s="124"/>
      <c r="D24" s="226"/>
      <c r="E24" s="226"/>
      <c r="F24" s="196">
        <v>47541</v>
      </c>
      <c r="G24" s="11" t="s">
        <v>2</v>
      </c>
      <c r="H24" s="12">
        <v>5</v>
      </c>
      <c r="I24" s="13">
        <v>0.125</v>
      </c>
      <c r="J24" s="200">
        <v>10878.354498193778</v>
      </c>
      <c r="K24" s="13">
        <v>0</v>
      </c>
      <c r="L24" s="15">
        <v>0.12908</v>
      </c>
      <c r="M24" s="67">
        <v>98.745000000000005</v>
      </c>
      <c r="N24" s="16">
        <v>3.4136986301369863</v>
      </c>
      <c r="O24" s="16">
        <v>2.7883101830965935</v>
      </c>
      <c r="P24" s="164"/>
      <c r="R24" s="197" t="s">
        <v>64</v>
      </c>
      <c r="S24" s="198"/>
      <c r="T24" s="198"/>
      <c r="U24" s="198"/>
      <c r="V24" s="30">
        <v>152006.129299689</v>
      </c>
      <c r="W24" s="31">
        <v>0.62782560815668054</v>
      </c>
      <c r="X24" s="68"/>
      <c r="Y24" s="25"/>
    </row>
    <row r="25" spans="2:25" ht="42" customHeight="1" thickTop="1" thickBot="1" x14ac:dyDescent="0.25">
      <c r="B25" s="124"/>
      <c r="C25" s="124"/>
      <c r="D25" s="226"/>
      <c r="E25" s="226"/>
      <c r="F25" s="17">
        <v>47744</v>
      </c>
      <c r="G25" s="18" t="s">
        <v>2</v>
      </c>
      <c r="H25" s="19">
        <v>16</v>
      </c>
      <c r="I25" s="20">
        <v>7.7499999999999999E-2</v>
      </c>
      <c r="J25" s="21">
        <v>7582.0235063135424</v>
      </c>
      <c r="K25" s="20">
        <v>0</v>
      </c>
      <c r="L25" s="22">
        <v>0.12855</v>
      </c>
      <c r="M25" s="66">
        <v>84.852999999999994</v>
      </c>
      <c r="N25" s="23">
        <v>3.9698630136986299</v>
      </c>
      <c r="O25" s="23">
        <v>3.5169197510208541</v>
      </c>
      <c r="P25" s="164"/>
      <c r="R25" s="160" t="s">
        <v>31</v>
      </c>
      <c r="S25" s="26"/>
      <c r="T25" s="26"/>
      <c r="U25" s="26"/>
      <c r="V25" s="27">
        <v>73225.822018901104</v>
      </c>
      <c r="W25" s="28">
        <v>0.30244205581441308</v>
      </c>
      <c r="X25" s="68"/>
    </row>
    <row r="26" spans="2:25" ht="42" customHeight="1" thickTop="1" thickBot="1" x14ac:dyDescent="0.25">
      <c r="B26" s="124"/>
      <c r="C26" s="124"/>
      <c r="D26" s="226"/>
      <c r="E26" s="226"/>
      <c r="F26" s="196">
        <v>47933</v>
      </c>
      <c r="G26" s="11" t="s">
        <v>2</v>
      </c>
      <c r="H26" s="12">
        <v>10</v>
      </c>
      <c r="I26" s="13">
        <v>7.0000000000000007E-2</v>
      </c>
      <c r="J26" s="200">
        <v>9257.5325254472154</v>
      </c>
      <c r="K26" s="13">
        <v>0</v>
      </c>
      <c r="L26" s="15">
        <v>0.12908</v>
      </c>
      <c r="M26" s="67">
        <v>80.676000000000002</v>
      </c>
      <c r="N26" s="16">
        <v>4.4876712328767123</v>
      </c>
      <c r="O26" s="16">
        <v>3.786395413904359</v>
      </c>
      <c r="P26" s="164"/>
      <c r="R26" s="136" t="s">
        <v>4</v>
      </c>
      <c r="S26" s="136"/>
      <c r="T26" s="136"/>
      <c r="U26" s="136"/>
      <c r="V26" s="137">
        <v>242115.2105375005</v>
      </c>
      <c r="W26" s="138">
        <v>1</v>
      </c>
      <c r="X26" s="68"/>
    </row>
    <row r="27" spans="2:25" ht="42" customHeight="1" thickTop="1" thickBot="1" x14ac:dyDescent="0.25">
      <c r="B27" s="124"/>
      <c r="C27" s="124"/>
      <c r="D27" s="226"/>
      <c r="E27" s="226"/>
      <c r="F27" s="17">
        <v>48395</v>
      </c>
      <c r="G27" s="18" t="s">
        <v>2</v>
      </c>
      <c r="H27" s="19">
        <v>16</v>
      </c>
      <c r="I27" s="20">
        <v>7.0000000000000007E-2</v>
      </c>
      <c r="J27" s="21">
        <v>8531.1148289701705</v>
      </c>
      <c r="K27" s="20">
        <v>3.1960094168240007E-2</v>
      </c>
      <c r="L27" s="22">
        <v>0.12936999999999999</v>
      </c>
      <c r="M27" s="66">
        <v>76.835999999999999</v>
      </c>
      <c r="N27" s="23">
        <v>5.7534246575342465</v>
      </c>
      <c r="O27" s="23">
        <v>4.6992413199997536</v>
      </c>
      <c r="P27" s="164"/>
      <c r="V27" s="214"/>
      <c r="X27" s="68"/>
      <c r="Y27" s="32"/>
    </row>
    <row r="28" spans="2:25" ht="42" customHeight="1" thickTop="1" thickBot="1" x14ac:dyDescent="0.25">
      <c r="B28" s="124"/>
      <c r="C28" s="124"/>
      <c r="D28" s="226"/>
      <c r="E28" s="226"/>
      <c r="F28" s="196">
        <v>48619</v>
      </c>
      <c r="G28" s="11" t="s">
        <v>2</v>
      </c>
      <c r="H28" s="12">
        <v>11</v>
      </c>
      <c r="I28" s="13">
        <v>0.13250000000000001</v>
      </c>
      <c r="J28" s="200">
        <v>14982.455383197206</v>
      </c>
      <c r="K28" s="13">
        <v>0</v>
      </c>
      <c r="L28" s="15">
        <v>0.12936</v>
      </c>
      <c r="M28" s="67">
        <v>101.123</v>
      </c>
      <c r="N28" s="16">
        <v>6.3671232876712329</v>
      </c>
      <c r="O28" s="16">
        <v>4.3459433252298503</v>
      </c>
      <c r="P28" s="164"/>
      <c r="Q28" s="68"/>
      <c r="X28" s="68"/>
      <c r="Y28" s="32"/>
    </row>
    <row r="29" spans="2:25" ht="42" customHeight="1" thickTop="1" thickBot="1" x14ac:dyDescent="0.25">
      <c r="B29" s="124"/>
      <c r="C29" s="124"/>
      <c r="D29" s="226"/>
      <c r="E29" s="226"/>
      <c r="F29" s="17">
        <v>49235</v>
      </c>
      <c r="G29" s="18" t="s">
        <v>2</v>
      </c>
      <c r="H29" s="19">
        <v>16</v>
      </c>
      <c r="I29" s="20">
        <v>7.2499999999999995E-2</v>
      </c>
      <c r="J29" s="21">
        <v>4705.3400394465516</v>
      </c>
      <c r="K29" s="20">
        <v>0</v>
      </c>
      <c r="L29" s="22">
        <v>0.12947</v>
      </c>
      <c r="M29" s="66">
        <v>72.492000000000004</v>
      </c>
      <c r="N29" s="23">
        <v>8.0547945205479454</v>
      </c>
      <c r="O29" s="23">
        <v>5.5209654952202163</v>
      </c>
      <c r="P29" s="164"/>
      <c r="Q29" s="68"/>
      <c r="R29" s="151"/>
      <c r="S29" s="151"/>
      <c r="T29" s="151"/>
      <c r="U29" s="151"/>
      <c r="V29" s="152"/>
      <c r="W29" s="153"/>
      <c r="X29" s="68"/>
      <c r="Y29" s="32"/>
    </row>
    <row r="30" spans="2:25" ht="42" customHeight="1" thickTop="1" thickBot="1" x14ac:dyDescent="0.25">
      <c r="B30" s="124"/>
      <c r="C30" s="124"/>
      <c r="D30" s="226"/>
      <c r="E30" s="226"/>
      <c r="F30" s="196">
        <v>49333</v>
      </c>
      <c r="G30" s="11" t="s">
        <v>2</v>
      </c>
      <c r="H30" s="12">
        <v>11</v>
      </c>
      <c r="I30" s="13">
        <v>0.11749999999999999</v>
      </c>
      <c r="J30" s="200">
        <v>14129.203616632198</v>
      </c>
      <c r="K30" s="13">
        <v>0</v>
      </c>
      <c r="L30" s="15">
        <v>0.13013</v>
      </c>
      <c r="M30" s="67">
        <v>93.646000000000001</v>
      </c>
      <c r="N30" s="16">
        <v>8.3232876712328761</v>
      </c>
      <c r="O30" s="16">
        <v>5.2249948067145233</v>
      </c>
      <c r="P30" s="164"/>
      <c r="Q30" s="68"/>
      <c r="R30" s="151"/>
      <c r="S30" s="151"/>
      <c r="T30" s="151"/>
      <c r="U30" s="151"/>
      <c r="V30" s="152"/>
      <c r="W30" s="153"/>
      <c r="X30" s="68"/>
      <c r="Y30" s="32"/>
    </row>
    <row r="31" spans="2:25" ht="42" customHeight="1" thickTop="1" thickBot="1" x14ac:dyDescent="0.25">
      <c r="B31" s="124"/>
      <c r="C31" s="124"/>
      <c r="D31" s="226"/>
      <c r="E31" s="226"/>
      <c r="F31" s="17">
        <v>49865</v>
      </c>
      <c r="G31" s="18" t="s">
        <v>2</v>
      </c>
      <c r="H31" s="19">
        <v>16</v>
      </c>
      <c r="I31" s="20">
        <v>6.25E-2</v>
      </c>
      <c r="J31" s="21">
        <v>4607.9601523989668</v>
      </c>
      <c r="K31" s="20">
        <v>0</v>
      </c>
      <c r="L31" s="22">
        <v>0.12988</v>
      </c>
      <c r="M31" s="66">
        <v>63.784999999999997</v>
      </c>
      <c r="N31" s="23">
        <v>9.7808219178082183</v>
      </c>
      <c r="O31" s="23">
        <v>6.8391673431728606</v>
      </c>
      <c r="P31" s="164"/>
      <c r="Q31" s="68"/>
      <c r="R31" s="154"/>
      <c r="S31" s="154"/>
      <c r="T31" s="154"/>
      <c r="U31" s="154"/>
      <c r="V31" s="155"/>
      <c r="W31" s="156"/>
      <c r="X31" s="68"/>
      <c r="Y31" s="32"/>
    </row>
    <row r="32" spans="2:25" ht="42" customHeight="1" thickTop="1" thickBot="1" x14ac:dyDescent="0.25">
      <c r="B32" s="124"/>
      <c r="C32" s="124"/>
      <c r="D32" s="226"/>
      <c r="E32" s="226"/>
      <c r="F32" s="196">
        <v>51468</v>
      </c>
      <c r="G32" s="11" t="s">
        <v>2</v>
      </c>
      <c r="H32" s="12">
        <v>16</v>
      </c>
      <c r="I32" s="13">
        <v>0.1275</v>
      </c>
      <c r="J32" s="200">
        <v>8294.4436928915402</v>
      </c>
      <c r="K32" s="13">
        <v>0</v>
      </c>
      <c r="L32" s="15">
        <v>0.13317999999999999</v>
      </c>
      <c r="M32" s="67">
        <v>96.349000000000004</v>
      </c>
      <c r="N32" s="16">
        <v>14.172602739726027</v>
      </c>
      <c r="O32" s="16">
        <v>6.4188573079066584</v>
      </c>
      <c r="P32" s="164"/>
      <c r="Q32" s="68"/>
      <c r="R32" s="154"/>
      <c r="S32" s="154"/>
      <c r="T32" s="154"/>
      <c r="U32" s="154"/>
      <c r="V32" s="155"/>
      <c r="W32" s="156"/>
      <c r="X32" s="68"/>
      <c r="Y32" s="32"/>
    </row>
    <row r="33" spans="2:25" ht="42" customHeight="1" thickTop="1" thickBot="1" x14ac:dyDescent="0.25">
      <c r="B33" s="124"/>
      <c r="C33" s="124"/>
      <c r="D33" s="226"/>
      <c r="E33" s="226"/>
      <c r="F33" s="17">
        <v>52014</v>
      </c>
      <c r="G33" s="18" t="s">
        <v>2</v>
      </c>
      <c r="H33" s="19">
        <v>21</v>
      </c>
      <c r="I33" s="20">
        <v>9.2499999999999999E-2</v>
      </c>
      <c r="J33" s="21">
        <v>14066.093863637043</v>
      </c>
      <c r="K33" s="20">
        <v>0</v>
      </c>
      <c r="L33" s="22">
        <v>0.13023999999999999</v>
      </c>
      <c r="M33" s="66">
        <v>75.158000000000001</v>
      </c>
      <c r="N33" s="23">
        <v>15.668493150684931</v>
      </c>
      <c r="O33" s="23">
        <v>7.5768294415464421</v>
      </c>
      <c r="P33" s="164"/>
      <c r="Q33" s="68"/>
      <c r="R33" s="154"/>
      <c r="S33" s="154"/>
      <c r="T33" s="154"/>
      <c r="U33" s="154"/>
      <c r="V33" s="155"/>
      <c r="W33" s="156"/>
      <c r="X33" s="68"/>
      <c r="Y33" s="32"/>
    </row>
    <row r="34" spans="2:25" ht="42" customHeight="1" thickTop="1" thickBot="1" x14ac:dyDescent="0.25">
      <c r="B34" s="124"/>
      <c r="C34" s="124"/>
      <c r="D34" s="226"/>
      <c r="E34" s="226"/>
      <c r="F34" s="196">
        <v>53533</v>
      </c>
      <c r="G34" s="11" t="s">
        <v>2</v>
      </c>
      <c r="H34" s="12">
        <v>23</v>
      </c>
      <c r="I34" s="13">
        <v>0.115</v>
      </c>
      <c r="J34" s="200">
        <v>11440.862915752581</v>
      </c>
      <c r="K34" s="13">
        <v>0</v>
      </c>
      <c r="L34" s="15">
        <v>0.13019</v>
      </c>
      <c r="M34" s="67">
        <v>89.263000000000005</v>
      </c>
      <c r="N34" s="16">
        <v>19.830136986301369</v>
      </c>
      <c r="O34" s="16">
        <v>7.8830159993966307</v>
      </c>
      <c r="P34" s="164"/>
      <c r="Q34" s="68"/>
      <c r="R34" s="154"/>
      <c r="S34" s="154"/>
      <c r="T34" s="154"/>
      <c r="U34" s="154"/>
      <c r="V34" s="155"/>
      <c r="W34" s="156"/>
      <c r="X34" s="68"/>
      <c r="Y34" s="32"/>
    </row>
    <row r="35" spans="2:25" ht="42" customHeight="1" thickTop="1" thickBot="1" x14ac:dyDescent="0.25">
      <c r="B35" s="124"/>
      <c r="C35" s="124"/>
      <c r="D35" s="226"/>
      <c r="E35" s="226"/>
      <c r="F35" s="17">
        <v>55087</v>
      </c>
      <c r="G35" s="18" t="s">
        <v>2</v>
      </c>
      <c r="H35" s="19">
        <v>31</v>
      </c>
      <c r="I35" s="20">
        <v>7.2499999999999995E-2</v>
      </c>
      <c r="J35" s="21">
        <v>5959.8529284125898</v>
      </c>
      <c r="K35" s="20">
        <v>0</v>
      </c>
      <c r="L35" s="22">
        <v>0.13012000000000001</v>
      </c>
      <c r="M35" s="66">
        <v>58.018000000000001</v>
      </c>
      <c r="N35" s="23">
        <v>24.087671232876712</v>
      </c>
      <c r="O35" s="23">
        <v>7.9503218280634851</v>
      </c>
      <c r="P35" s="164"/>
      <c r="Q35" s="68"/>
      <c r="R35" s="154"/>
      <c r="S35" s="154"/>
      <c r="T35" s="154"/>
      <c r="U35" s="154"/>
      <c r="V35" s="155"/>
      <c r="W35" s="156"/>
      <c r="X35" s="68"/>
      <c r="Y35" s="32"/>
    </row>
    <row r="36" spans="2:25" ht="42" customHeight="1" thickTop="1" thickBot="1" x14ac:dyDescent="0.25">
      <c r="B36" s="124"/>
      <c r="C36" s="124"/>
      <c r="D36" s="226"/>
      <c r="E36" s="226"/>
      <c r="F36" s="196">
        <v>57782</v>
      </c>
      <c r="G36" s="11" t="s">
        <v>2</v>
      </c>
      <c r="H36" s="12">
        <v>34</v>
      </c>
      <c r="I36" s="13">
        <v>0.12</v>
      </c>
      <c r="J36" s="200">
        <v>5105.5299096440531</v>
      </c>
      <c r="K36" s="13">
        <v>0</v>
      </c>
      <c r="L36" s="15">
        <v>0.13361999999999999</v>
      </c>
      <c r="M36" s="67">
        <v>89.816999999999993</v>
      </c>
      <c r="N36" s="16">
        <v>31.471232876712328</v>
      </c>
      <c r="O36" s="16">
        <v>7.828345956619656</v>
      </c>
      <c r="P36" s="164"/>
      <c r="Q36" s="68"/>
      <c r="R36" s="154"/>
      <c r="S36" s="154"/>
      <c r="T36" s="154"/>
      <c r="U36" s="154"/>
      <c r="V36" s="155"/>
      <c r="W36" s="156"/>
      <c r="X36" s="68"/>
      <c r="Y36" s="32"/>
    </row>
    <row r="37" spans="2:25" ht="42" customHeight="1" thickTop="1" thickBot="1" x14ac:dyDescent="0.25">
      <c r="B37" s="124"/>
      <c r="C37" s="124"/>
      <c r="D37" s="246" t="s">
        <v>50</v>
      </c>
      <c r="E37" s="246"/>
      <c r="F37" s="246"/>
      <c r="G37" s="246"/>
      <c r="H37" s="246"/>
      <c r="I37" s="246"/>
      <c r="J37" s="125">
        <v>150725.77164696829</v>
      </c>
      <c r="K37" s="140"/>
      <c r="L37" s="129"/>
      <c r="M37" s="129"/>
      <c r="N37" s="128">
        <v>9.1957837440624726</v>
      </c>
      <c r="O37" s="128">
        <v>4.8041770368855055</v>
      </c>
      <c r="P37" s="165"/>
      <c r="Q37" s="68"/>
      <c r="R37" s="154"/>
      <c r="S37" s="154"/>
      <c r="T37" s="154"/>
      <c r="U37" s="154"/>
      <c r="V37" s="155"/>
      <c r="W37" s="156"/>
      <c r="X37" s="68"/>
      <c r="Y37" s="101"/>
    </row>
    <row r="38" spans="2:25" ht="42" customHeight="1" thickTop="1" thickBot="1" x14ac:dyDescent="0.25">
      <c r="B38" s="124"/>
      <c r="C38" s="124"/>
      <c r="D38" s="245" t="s">
        <v>3</v>
      </c>
      <c r="E38" s="227"/>
      <c r="F38" s="17">
        <v>46463</v>
      </c>
      <c r="G38" s="18" t="s">
        <v>2</v>
      </c>
      <c r="H38" s="19">
        <v>11</v>
      </c>
      <c r="I38" s="20">
        <v>3.3000000000000002E-2</v>
      </c>
      <c r="J38" s="21">
        <v>5971.3364746410753</v>
      </c>
      <c r="K38" s="20">
        <v>6.4909778513591772E-4</v>
      </c>
      <c r="L38" s="22">
        <v>4.4600000000000001E-2</v>
      </c>
      <c r="M38" s="66">
        <v>99.465000000000003</v>
      </c>
      <c r="N38" s="23">
        <v>0.46027397260273972</v>
      </c>
      <c r="O38" s="23">
        <v>0.46027397260273961</v>
      </c>
      <c r="P38" s="164"/>
      <c r="Q38" s="68"/>
      <c r="R38" s="90"/>
      <c r="S38" s="90"/>
      <c r="T38" s="90"/>
      <c r="U38" s="90"/>
      <c r="V38" s="91"/>
      <c r="W38" s="92"/>
      <c r="X38" s="68"/>
      <c r="Y38" s="68"/>
    </row>
    <row r="39" spans="2:25" ht="42" customHeight="1" thickTop="1" thickBot="1" x14ac:dyDescent="0.25">
      <c r="B39" s="124"/>
      <c r="C39" s="124"/>
      <c r="D39" s="245"/>
      <c r="E39" s="227"/>
      <c r="F39" s="176" t="s">
        <v>92</v>
      </c>
      <c r="G39" s="11" t="s">
        <v>2</v>
      </c>
      <c r="H39" s="12">
        <v>10</v>
      </c>
      <c r="I39" s="13">
        <v>2.2499999999999999E-2</v>
      </c>
      <c r="J39" s="200">
        <v>4070.7714291354978</v>
      </c>
      <c r="K39" s="13">
        <v>6.4909778513597496E-4</v>
      </c>
      <c r="L39" s="15">
        <v>5.8289999999999995E-2</v>
      </c>
      <c r="M39" s="67">
        <v>91.730999999999995</v>
      </c>
      <c r="N39" s="16">
        <v>2.5506849315068494</v>
      </c>
      <c r="O39" s="16">
        <v>2.478687380840507</v>
      </c>
      <c r="P39" s="164"/>
      <c r="Q39" s="93"/>
      <c r="R39" s="68"/>
      <c r="S39" s="68"/>
      <c r="T39" s="68"/>
      <c r="U39" s="68"/>
      <c r="V39" s="68"/>
      <c r="W39" s="68"/>
      <c r="X39" s="68"/>
      <c r="Y39" s="68"/>
    </row>
    <row r="40" spans="2:25" ht="42" customHeight="1" thickTop="1" thickBot="1" x14ac:dyDescent="0.25">
      <c r="B40" s="124"/>
      <c r="C40" s="124"/>
      <c r="D40" s="245"/>
      <c r="E40" s="227"/>
      <c r="F40" s="17" t="s">
        <v>93</v>
      </c>
      <c r="G40" s="18" t="s">
        <v>2</v>
      </c>
      <c r="H40" s="19">
        <v>7</v>
      </c>
      <c r="I40" s="20">
        <v>6.5000000000000002E-2</v>
      </c>
      <c r="J40" s="21">
        <v>9060.5193938203593</v>
      </c>
      <c r="K40" s="20">
        <v>1.9047246346595131E-3</v>
      </c>
      <c r="L40" s="22">
        <v>6.8739999999999996E-2</v>
      </c>
      <c r="M40" s="66">
        <v>98.596000000000004</v>
      </c>
      <c r="N40" s="23">
        <v>4.3150684931506849</v>
      </c>
      <c r="O40" s="23">
        <v>3.733099929510872</v>
      </c>
      <c r="P40" s="164"/>
      <c r="Q40" s="93"/>
      <c r="R40" s="68"/>
      <c r="S40" s="68"/>
      <c r="T40" s="68"/>
      <c r="U40" s="68"/>
      <c r="V40" s="68"/>
      <c r="W40" s="68"/>
      <c r="X40" s="68"/>
      <c r="Y40" s="68"/>
    </row>
    <row r="41" spans="2:25" ht="42" customHeight="1" thickTop="1" thickBot="1" x14ac:dyDescent="0.25">
      <c r="B41" s="124"/>
      <c r="C41" s="124"/>
      <c r="D41" s="245"/>
      <c r="E41" s="227"/>
      <c r="F41" s="176">
        <v>48663</v>
      </c>
      <c r="G41" s="11" t="s">
        <v>2</v>
      </c>
      <c r="H41" s="12">
        <v>20</v>
      </c>
      <c r="I41" s="13">
        <v>0.03</v>
      </c>
      <c r="J41" s="200">
        <v>4561.3609731361812</v>
      </c>
      <c r="K41" s="13">
        <v>6.4909778513617662E-4</v>
      </c>
      <c r="L41" s="15">
        <v>6.6900000000000001E-2</v>
      </c>
      <c r="M41" s="67">
        <v>81.066999999999993</v>
      </c>
      <c r="N41" s="16">
        <v>6.4876712328767123</v>
      </c>
      <c r="O41" s="16">
        <v>5.8156929185130899</v>
      </c>
      <c r="P41" s="164"/>
      <c r="Q41" s="68"/>
      <c r="R41" s="68"/>
      <c r="S41" s="68"/>
      <c r="T41" s="68"/>
      <c r="U41" s="68"/>
      <c r="V41" s="68"/>
      <c r="W41" s="68"/>
      <c r="X41" s="68"/>
      <c r="Y41" s="68"/>
    </row>
    <row r="42" spans="2:25" ht="42" customHeight="1" thickTop="1" thickBot="1" x14ac:dyDescent="0.25">
      <c r="B42" s="124"/>
      <c r="C42" s="124"/>
      <c r="D42" s="245"/>
      <c r="E42" s="227"/>
      <c r="F42" s="17" t="s">
        <v>94</v>
      </c>
      <c r="G42" s="18" t="s">
        <v>2</v>
      </c>
      <c r="H42" s="19">
        <v>20</v>
      </c>
      <c r="I42" s="20">
        <v>4.7500000000000001E-2</v>
      </c>
      <c r="J42" s="21">
        <v>9593.4191742714229</v>
      </c>
      <c r="K42" s="20">
        <v>6.4909778513612187E-4</v>
      </c>
      <c r="L42" s="22">
        <v>6.8440000000000001E-2</v>
      </c>
      <c r="M42" s="66">
        <v>86.784000000000006</v>
      </c>
      <c r="N42" s="23">
        <v>8.5150684931506841</v>
      </c>
      <c r="O42" s="23">
        <v>6.9066121226965009</v>
      </c>
      <c r="P42" s="164"/>
      <c r="Q42" s="68"/>
      <c r="R42" s="68"/>
      <c r="S42" s="68"/>
      <c r="T42" s="68"/>
      <c r="U42" s="68"/>
      <c r="V42" s="68"/>
      <c r="W42" s="68"/>
      <c r="X42" s="68"/>
      <c r="Y42" s="68"/>
    </row>
    <row r="43" spans="2:25" ht="42" customHeight="1" thickTop="1" thickBot="1" x14ac:dyDescent="0.25">
      <c r="B43" s="124"/>
      <c r="C43" s="124"/>
      <c r="D43" s="245"/>
      <c r="E43" s="227"/>
      <c r="F43" s="176">
        <v>50096</v>
      </c>
      <c r="G43" s="11" t="s">
        <v>2</v>
      </c>
      <c r="H43" s="12">
        <v>18</v>
      </c>
      <c r="I43" s="13">
        <v>3.7499999999999999E-2</v>
      </c>
      <c r="J43" s="200">
        <v>13919.344346338386</v>
      </c>
      <c r="K43" s="13">
        <v>6.4909778513605877E-4</v>
      </c>
      <c r="L43" s="15">
        <v>6.7750000000000005E-2</v>
      </c>
      <c r="M43" s="67">
        <v>77.896000000000001</v>
      </c>
      <c r="N43" s="16">
        <v>10.413698630136986</v>
      </c>
      <c r="O43" s="16">
        <v>8.3204749148103705</v>
      </c>
      <c r="P43" s="164"/>
      <c r="Q43" s="68"/>
      <c r="R43" s="68"/>
      <c r="S43" s="68"/>
      <c r="T43" s="68"/>
      <c r="U43" s="68"/>
      <c r="V43" s="68"/>
      <c r="W43" s="68"/>
      <c r="X43" s="68"/>
      <c r="Y43" s="68"/>
    </row>
    <row r="44" spans="2:25" ht="42" customHeight="1" thickTop="1" thickBot="1" x14ac:dyDescent="0.25">
      <c r="B44" s="124"/>
      <c r="C44" s="124"/>
      <c r="D44" s="245"/>
      <c r="E44" s="227"/>
      <c r="F44" s="17">
        <v>51580</v>
      </c>
      <c r="G44" s="18" t="s">
        <v>2</v>
      </c>
      <c r="H44" s="19">
        <v>17</v>
      </c>
      <c r="I44" s="20">
        <v>0.05</v>
      </c>
      <c r="J44" s="21">
        <v>3040.3429917355875</v>
      </c>
      <c r="K44" s="20">
        <v>1.5860329245565834E-2</v>
      </c>
      <c r="L44" s="22">
        <v>6.9349999999999995E-2</v>
      </c>
      <c r="M44" s="66">
        <v>82.631</v>
      </c>
      <c r="N44" s="23">
        <v>14.479452054794521</v>
      </c>
      <c r="O44" s="23">
        <v>9.895469188602096</v>
      </c>
      <c r="P44" s="164"/>
      <c r="Q44" s="68"/>
      <c r="R44" s="68"/>
      <c r="S44" s="68"/>
      <c r="T44" s="68"/>
      <c r="U44" s="68"/>
      <c r="V44" s="68"/>
      <c r="W44" s="68"/>
      <c r="X44" s="68"/>
      <c r="Y44" s="68"/>
    </row>
    <row r="45" spans="2:25" ht="42" customHeight="1" thickTop="1" thickBot="1" x14ac:dyDescent="0.25">
      <c r="B45" s="124"/>
      <c r="C45" s="124"/>
      <c r="D45" s="245"/>
      <c r="E45" s="227"/>
      <c r="F45" s="176">
        <v>54590</v>
      </c>
      <c r="G45" s="11" t="s">
        <v>2</v>
      </c>
      <c r="H45" s="12">
        <v>32</v>
      </c>
      <c r="I45" s="13">
        <v>3.7499999999999999E-2</v>
      </c>
      <c r="J45" s="200">
        <v>10113.833340123278</v>
      </c>
      <c r="K45" s="13">
        <v>6.4909778513598396E-4</v>
      </c>
      <c r="L45" s="15">
        <v>6.7000000000000004E-2</v>
      </c>
      <c r="M45" s="67">
        <v>66.040999999999997</v>
      </c>
      <c r="N45" s="16">
        <v>22.726027397260275</v>
      </c>
      <c r="O45" s="16">
        <v>13.654364538078942</v>
      </c>
      <c r="P45" s="164"/>
      <c r="Q45" s="68"/>
      <c r="R45" s="68"/>
      <c r="S45" s="68"/>
      <c r="T45" s="68"/>
      <c r="U45" s="68"/>
      <c r="V45" s="68"/>
      <c r="W45" s="68"/>
      <c r="X45" s="68"/>
      <c r="Y45" s="68"/>
    </row>
    <row r="46" spans="2:25" ht="42" customHeight="1" thickTop="1" thickBot="1" x14ac:dyDescent="0.25">
      <c r="B46" s="124"/>
      <c r="C46" s="124"/>
      <c r="D46" s="245"/>
      <c r="E46" s="227"/>
      <c r="F46" s="17">
        <v>56753</v>
      </c>
      <c r="G46" s="18" t="s">
        <v>2</v>
      </c>
      <c r="H46" s="19">
        <v>31</v>
      </c>
      <c r="I46" s="20">
        <v>5.2499999999999998E-2</v>
      </c>
      <c r="J46" s="21">
        <v>3642.603439471422</v>
      </c>
      <c r="K46" s="20">
        <v>6.4909778513595328E-4</v>
      </c>
      <c r="L46" s="22">
        <v>6.7820000000000005E-2</v>
      </c>
      <c r="M46" s="66">
        <v>80.820999999999998</v>
      </c>
      <c r="N46" s="23">
        <v>28.652054794520549</v>
      </c>
      <c r="O46" s="23">
        <v>13.680475941101221</v>
      </c>
      <c r="P46" s="164"/>
      <c r="Q46" s="68"/>
      <c r="R46" s="68"/>
      <c r="S46" s="68"/>
      <c r="T46" s="68"/>
      <c r="U46" s="68"/>
      <c r="V46" s="68"/>
      <c r="W46" s="68"/>
      <c r="X46" s="68"/>
      <c r="Y46" s="68"/>
    </row>
    <row r="47" spans="2:25" ht="42" customHeight="1" thickTop="1" thickBot="1" x14ac:dyDescent="0.25">
      <c r="B47" s="124"/>
      <c r="C47" s="124"/>
      <c r="D47" s="228"/>
      <c r="E47" s="229"/>
      <c r="F47" s="176">
        <v>59203</v>
      </c>
      <c r="G47" s="11" t="s">
        <v>2</v>
      </c>
      <c r="H47" s="12">
        <v>38</v>
      </c>
      <c r="I47" s="13">
        <v>6.5000000000000002E-2</v>
      </c>
      <c r="J47" s="200">
        <v>9252.2904562278873</v>
      </c>
      <c r="K47" s="13">
        <v>4.9696129618092364E-3</v>
      </c>
      <c r="L47" s="15">
        <v>6.8540000000000004E-2</v>
      </c>
      <c r="M47" s="67">
        <v>95.281999999999996</v>
      </c>
      <c r="N47" s="16">
        <v>35.364383561643834</v>
      </c>
      <c r="O47" s="16">
        <v>13.605146071762187</v>
      </c>
      <c r="P47" s="164"/>
      <c r="Q47" s="68"/>
      <c r="R47" s="68"/>
      <c r="S47" s="68"/>
      <c r="T47" s="68"/>
      <c r="U47" s="68"/>
      <c r="V47" s="68"/>
      <c r="W47" s="68"/>
      <c r="X47" s="68"/>
      <c r="Y47" s="68"/>
    </row>
    <row r="48" spans="2:25" ht="42" customHeight="1" thickTop="1" thickBot="1" x14ac:dyDescent="0.25">
      <c r="B48" s="124"/>
      <c r="C48" s="124"/>
      <c r="D48" s="241" t="s">
        <v>63</v>
      </c>
      <c r="E48" s="241"/>
      <c r="F48" s="241"/>
      <c r="G48" s="241"/>
      <c r="H48" s="241"/>
      <c r="I48" s="241"/>
      <c r="J48" s="125">
        <v>73225.822018901104</v>
      </c>
      <c r="K48" s="126"/>
      <c r="L48" s="126"/>
      <c r="M48" s="127"/>
      <c r="N48" s="128">
        <v>13.846221248313398</v>
      </c>
      <c r="O48" s="128">
        <v>8.1823376404432189</v>
      </c>
      <c r="P48" s="165"/>
      <c r="Q48" s="68"/>
      <c r="R48" s="68" t="s">
        <v>97</v>
      </c>
      <c r="S48" s="68"/>
      <c r="T48" s="68"/>
      <c r="U48" s="68"/>
      <c r="V48" s="68"/>
      <c r="W48" s="68"/>
      <c r="X48" s="68"/>
      <c r="Y48" s="68"/>
    </row>
    <row r="49" spans="1:25" ht="42" customHeight="1" thickTop="1" thickBot="1" x14ac:dyDescent="0.25">
      <c r="B49" s="124"/>
      <c r="C49" s="124"/>
      <c r="D49" s="249" t="s">
        <v>86</v>
      </c>
      <c r="E49" s="250"/>
      <c r="F49" s="121">
        <v>47933</v>
      </c>
      <c r="G49" s="11" t="s">
        <v>2</v>
      </c>
      <c r="H49" s="12">
        <v>10</v>
      </c>
      <c r="I49" s="13">
        <v>7.0000000000000007E-2</v>
      </c>
      <c r="J49" s="200">
        <v>1280.3576527207047</v>
      </c>
      <c r="K49" s="13">
        <v>0</v>
      </c>
      <c r="L49" s="15">
        <v>0.12872</v>
      </c>
      <c r="M49" s="67">
        <v>80.778000000000006</v>
      </c>
      <c r="N49" s="16">
        <v>4.4876712328767123</v>
      </c>
      <c r="O49" s="16">
        <v>3.7869339176128842</v>
      </c>
      <c r="P49" s="164"/>
      <c r="Q49" s="68"/>
      <c r="R49" s="68"/>
      <c r="S49" s="68"/>
      <c r="T49" s="68"/>
      <c r="U49" s="68"/>
      <c r="V49" s="68"/>
      <c r="W49" s="68"/>
      <c r="X49" s="68"/>
      <c r="Y49" s="68"/>
    </row>
    <row r="50" spans="1:25" ht="42" customHeight="1" thickTop="1" x14ac:dyDescent="0.2">
      <c r="B50" s="124"/>
      <c r="C50" s="124"/>
      <c r="D50" s="238" t="s">
        <v>85</v>
      </c>
      <c r="E50" s="238"/>
      <c r="F50" s="238"/>
      <c r="G50" s="238"/>
      <c r="H50" s="238"/>
      <c r="I50" s="238"/>
      <c r="J50" s="125">
        <v>1280.3576527207047</v>
      </c>
      <c r="K50" s="126"/>
      <c r="L50" s="126"/>
      <c r="M50" s="127"/>
      <c r="N50" s="128">
        <v>4.4876712328767123</v>
      </c>
      <c r="O50" s="128">
        <v>3.7869339176128842</v>
      </c>
      <c r="P50" s="165"/>
      <c r="Q50" s="68"/>
      <c r="S50" s="94"/>
      <c r="T50" s="68"/>
      <c r="U50" s="68"/>
      <c r="V50" s="68"/>
      <c r="W50" s="68"/>
      <c r="X50" s="68"/>
      <c r="Y50" s="68"/>
    </row>
    <row r="51" spans="1:25" ht="42" customHeight="1" x14ac:dyDescent="0.2">
      <c r="B51" s="124"/>
      <c r="C51" s="124"/>
      <c r="D51" s="230" t="s">
        <v>62</v>
      </c>
      <c r="E51" s="230"/>
      <c r="F51" s="230"/>
      <c r="G51" s="230"/>
      <c r="H51" s="230"/>
      <c r="I51" s="230"/>
      <c r="J51" s="125">
        <v>225231.95131859009</v>
      </c>
      <c r="K51" s="126"/>
      <c r="L51" s="126"/>
      <c r="M51" s="127"/>
      <c r="N51" s="130"/>
      <c r="O51" s="130"/>
      <c r="P51" s="195"/>
      <c r="Q51" s="68"/>
      <c r="R51" s="68"/>
      <c r="T51" s="94"/>
      <c r="U51" s="94"/>
      <c r="V51" s="68"/>
      <c r="W51" s="68"/>
      <c r="X51" s="68"/>
      <c r="Y51" s="68"/>
    </row>
    <row r="52" spans="1:25" ht="42" customHeight="1" x14ac:dyDescent="0.2">
      <c r="B52" s="124"/>
      <c r="C52" s="124"/>
      <c r="D52" s="230" t="s">
        <v>4</v>
      </c>
      <c r="E52" s="230"/>
      <c r="F52" s="230"/>
      <c r="G52" s="230"/>
      <c r="H52" s="230"/>
      <c r="I52" s="230"/>
      <c r="J52" s="125">
        <v>242115.21053750048</v>
      </c>
      <c r="K52" s="126"/>
      <c r="L52" s="126"/>
      <c r="M52" s="127"/>
      <c r="N52" s="130"/>
      <c r="O52" s="131"/>
      <c r="P52" s="166"/>
      <c r="Q52" s="68"/>
      <c r="R52" s="68"/>
      <c r="S52" s="68"/>
      <c r="T52" s="68"/>
      <c r="U52" s="94"/>
      <c r="V52" s="68"/>
      <c r="W52" s="68"/>
      <c r="X52" s="68"/>
      <c r="Y52" s="68"/>
    </row>
    <row r="53" spans="1:25" ht="32.25" hidden="1" customHeight="1" x14ac:dyDescent="0.2">
      <c r="B53" s="122" t="s">
        <v>61</v>
      </c>
      <c r="C53" s="122"/>
      <c r="D53" s="122" t="s">
        <v>60</v>
      </c>
      <c r="E53" s="122"/>
      <c r="F53" s="122" t="s">
        <v>59</v>
      </c>
      <c r="G53" s="122"/>
      <c r="H53" s="122" t="s">
        <v>58</v>
      </c>
      <c r="I53" s="122" t="s">
        <v>57</v>
      </c>
      <c r="J53" s="122" t="s">
        <v>56</v>
      </c>
      <c r="K53" s="122"/>
      <c r="L53" s="122" t="s">
        <v>55</v>
      </c>
      <c r="M53" s="122" t="s">
        <v>54</v>
      </c>
      <c r="N53" s="122" t="s">
        <v>53</v>
      </c>
      <c r="O53" s="122"/>
      <c r="P53" s="122"/>
      <c r="Q53" s="68"/>
      <c r="R53" s="95"/>
      <c r="S53" s="68"/>
      <c r="T53" s="68"/>
      <c r="U53" s="68"/>
      <c r="V53" s="68"/>
      <c r="W53" s="96"/>
      <c r="X53" s="68"/>
      <c r="Y53" s="68"/>
    </row>
    <row r="54" spans="1:25" ht="66.75" hidden="1" customHeight="1" x14ac:dyDescent="0.2">
      <c r="B54" s="231"/>
      <c r="C54" s="231"/>
      <c r="D54" s="232" t="s">
        <v>52</v>
      </c>
      <c r="E54" s="233"/>
      <c r="F54" s="234" t="s">
        <v>51</v>
      </c>
      <c r="G54" s="235"/>
      <c r="H54" s="12">
        <v>2</v>
      </c>
      <c r="I54" s="24">
        <v>5.5E-2</v>
      </c>
      <c r="J54" s="239">
        <v>0</v>
      </c>
      <c r="K54" s="239"/>
      <c r="L54" s="15">
        <v>0</v>
      </c>
      <c r="M54" s="16">
        <v>0</v>
      </c>
      <c r="N54" s="16">
        <v>0</v>
      </c>
      <c r="O54" s="16"/>
      <c r="P54" s="163"/>
      <c r="Q54" s="68"/>
      <c r="R54" s="97"/>
      <c r="S54" s="98"/>
      <c r="T54" s="98"/>
      <c r="U54" s="98"/>
      <c r="V54" s="98"/>
      <c r="W54" s="99"/>
      <c r="X54" s="68"/>
      <c r="Y54" s="68"/>
    </row>
    <row r="55" spans="1:25" ht="42" hidden="1" customHeight="1" x14ac:dyDescent="0.2">
      <c r="B55" s="119" t="s">
        <v>50</v>
      </c>
      <c r="C55" s="119"/>
      <c r="D55" s="34"/>
      <c r="E55" s="34"/>
      <c r="F55" s="34"/>
      <c r="G55" s="34"/>
      <c r="H55" s="34"/>
      <c r="I55" s="34"/>
      <c r="J55" s="34"/>
      <c r="K55" s="34"/>
      <c r="L55" s="34"/>
      <c r="M55" s="34"/>
      <c r="N55" s="34"/>
      <c r="O55" s="34"/>
      <c r="P55" s="34"/>
      <c r="Q55" s="68"/>
      <c r="R55" s="68"/>
      <c r="S55" s="68"/>
      <c r="T55" s="68"/>
      <c r="U55" s="68"/>
      <c r="V55" s="68"/>
      <c r="W55" s="68"/>
      <c r="X55" s="68"/>
      <c r="Y55" s="68"/>
    </row>
    <row r="56" spans="1:25" ht="42" hidden="1" customHeight="1" x14ac:dyDescent="0.2">
      <c r="B56" s="120"/>
      <c r="C56" s="120"/>
      <c r="D56" s="34"/>
      <c r="E56" s="34"/>
      <c r="F56" s="34"/>
      <c r="G56" s="34"/>
      <c r="H56" s="34"/>
      <c r="I56" s="34"/>
      <c r="J56" s="34"/>
      <c r="K56" s="34"/>
      <c r="L56" s="34"/>
      <c r="M56" s="34"/>
      <c r="N56" s="34"/>
      <c r="O56" s="34"/>
      <c r="P56" s="34"/>
      <c r="Q56" s="90"/>
      <c r="R56" s="68"/>
      <c r="S56" s="68"/>
      <c r="T56" s="68"/>
      <c r="U56" s="68"/>
      <c r="V56" s="68"/>
      <c r="W56" s="100"/>
      <c r="X56" s="68"/>
      <c r="Y56" s="68"/>
    </row>
    <row r="57" spans="1:25" ht="18" x14ac:dyDescent="0.2">
      <c r="A57" s="68"/>
      <c r="B57" s="68"/>
      <c r="C57" s="68"/>
      <c r="D57" s="69"/>
      <c r="E57" s="69"/>
      <c r="F57" s="69"/>
      <c r="G57" s="69"/>
      <c r="H57" s="69"/>
      <c r="I57" s="69"/>
      <c r="J57" s="69"/>
      <c r="K57" s="69"/>
      <c r="L57" s="69"/>
      <c r="M57" s="69"/>
      <c r="N57" s="69"/>
      <c r="O57" s="69"/>
      <c r="P57" s="69"/>
      <c r="Q57" s="68"/>
      <c r="R57" s="68"/>
      <c r="S57" s="68"/>
      <c r="T57" s="68"/>
      <c r="U57" s="68"/>
      <c r="V57" s="68"/>
      <c r="W57" s="70"/>
      <c r="X57" s="68"/>
      <c r="Y57" s="68"/>
    </row>
    <row r="58" spans="1:25" ht="18" x14ac:dyDescent="0.2">
      <c r="A58" s="68"/>
      <c r="B58" s="68"/>
      <c r="C58" s="68"/>
      <c r="D58" s="69"/>
      <c r="E58" s="69"/>
      <c r="F58" s="69"/>
      <c r="G58" s="69"/>
      <c r="H58" s="69"/>
      <c r="I58" s="69"/>
      <c r="J58" s="69"/>
      <c r="K58" s="69"/>
      <c r="L58" s="69"/>
      <c r="M58" s="69"/>
      <c r="N58" s="69"/>
      <c r="O58" s="69"/>
      <c r="P58" s="69"/>
      <c r="Q58" s="68"/>
      <c r="R58" s="68"/>
      <c r="S58" s="68"/>
      <c r="T58" s="68"/>
      <c r="U58" s="68"/>
      <c r="V58" s="68"/>
      <c r="W58" s="70"/>
      <c r="X58" s="68"/>
      <c r="Y58" s="68"/>
    </row>
    <row r="59" spans="1:25" ht="18" customHeight="1" x14ac:dyDescent="0.2">
      <c r="A59" s="68"/>
      <c r="B59" s="68"/>
      <c r="C59" s="68"/>
      <c r="D59" s="68"/>
      <c r="E59" s="68"/>
      <c r="F59" s="68"/>
      <c r="G59" s="68"/>
      <c r="H59" s="68"/>
      <c r="I59" s="68"/>
      <c r="J59" s="68"/>
      <c r="K59" s="68"/>
      <c r="L59" s="71"/>
      <c r="M59" s="68"/>
      <c r="N59" s="70"/>
      <c r="O59" s="68"/>
      <c r="P59" s="68"/>
      <c r="Q59" s="69"/>
      <c r="R59" s="68"/>
      <c r="S59" s="68"/>
      <c r="T59" s="68"/>
      <c r="U59" s="68"/>
      <c r="V59" s="68"/>
      <c r="W59" s="69"/>
      <c r="X59" s="68"/>
      <c r="Y59" s="68"/>
    </row>
    <row r="60" spans="1:25" ht="18" x14ac:dyDescent="0.2">
      <c r="A60" s="68"/>
      <c r="B60" s="68"/>
      <c r="C60" s="68"/>
      <c r="D60" s="68"/>
      <c r="E60" s="68"/>
      <c r="F60" s="68"/>
      <c r="G60" s="68"/>
      <c r="H60" s="68"/>
      <c r="I60" s="68"/>
      <c r="J60" s="68"/>
      <c r="K60" s="68"/>
      <c r="L60" s="71"/>
      <c r="M60" s="68"/>
      <c r="N60" s="68"/>
      <c r="O60" s="68"/>
      <c r="P60" s="68"/>
      <c r="Q60" s="72"/>
      <c r="R60" s="68"/>
      <c r="S60" s="68"/>
      <c r="T60" s="68"/>
      <c r="U60" s="68"/>
      <c r="V60" s="68"/>
      <c r="W60" s="72"/>
      <c r="X60" s="68"/>
      <c r="Y60" s="68"/>
    </row>
    <row r="61" spans="1:25" ht="19.5" customHeight="1" x14ac:dyDescent="0.2">
      <c r="A61" s="68"/>
      <c r="B61" s="68"/>
      <c r="C61" s="68"/>
      <c r="D61" s="68"/>
      <c r="E61" s="68"/>
      <c r="F61" s="68"/>
      <c r="G61" s="68"/>
      <c r="H61" s="68"/>
      <c r="I61" s="68"/>
      <c r="J61" s="68"/>
      <c r="K61" s="68"/>
      <c r="L61" s="71"/>
      <c r="M61" s="68"/>
      <c r="N61" s="68"/>
      <c r="O61" s="68"/>
      <c r="P61" s="68"/>
      <c r="Q61" s="68"/>
      <c r="R61" s="68"/>
      <c r="S61" s="68"/>
      <c r="T61" s="68"/>
      <c r="U61" s="68"/>
      <c r="V61" s="68"/>
      <c r="W61" s="68"/>
      <c r="X61" s="68"/>
      <c r="Y61" s="68"/>
    </row>
    <row r="62" spans="1:25" ht="18" customHeight="1" x14ac:dyDescent="0.2">
      <c r="A62" s="68"/>
      <c r="B62" s="68"/>
      <c r="C62" s="68"/>
      <c r="D62" s="68"/>
      <c r="E62" s="68"/>
      <c r="F62" s="68"/>
      <c r="G62" s="68"/>
      <c r="H62" s="68"/>
      <c r="I62" s="68"/>
      <c r="J62" s="68"/>
      <c r="K62" s="68"/>
      <c r="L62" s="71"/>
      <c r="M62" s="68"/>
      <c r="N62" s="68"/>
      <c r="O62" s="68"/>
      <c r="P62" s="68"/>
      <c r="Q62" s="68"/>
      <c r="R62" s="68"/>
      <c r="S62" s="68"/>
      <c r="T62" s="68"/>
      <c r="U62" s="68"/>
      <c r="V62" s="68"/>
      <c r="W62" s="68"/>
      <c r="X62" s="68"/>
      <c r="Y62" s="68"/>
    </row>
    <row r="63" spans="1:25" ht="18" x14ac:dyDescent="0.2">
      <c r="A63" s="68"/>
      <c r="B63" s="68"/>
      <c r="C63" s="68"/>
      <c r="D63" s="68"/>
      <c r="E63" s="68"/>
      <c r="F63" s="68"/>
      <c r="G63" s="68"/>
      <c r="H63" s="68"/>
      <c r="I63" s="68"/>
      <c r="J63" s="68"/>
      <c r="K63" s="68"/>
      <c r="L63" s="71"/>
      <c r="M63" s="68"/>
      <c r="N63" s="68"/>
      <c r="O63" s="68"/>
      <c r="P63" s="68"/>
      <c r="Q63" s="68"/>
      <c r="R63" s="68"/>
      <c r="S63" s="68"/>
      <c r="T63" s="68"/>
      <c r="U63" s="68"/>
      <c r="V63" s="72"/>
      <c r="W63" s="72"/>
      <c r="X63" s="68"/>
      <c r="Y63" s="68"/>
    </row>
    <row r="64" spans="1:25" ht="20.25" customHeight="1" x14ac:dyDescent="0.2">
      <c r="A64" s="68"/>
      <c r="B64" s="68"/>
      <c r="C64" s="68"/>
      <c r="D64" s="68"/>
      <c r="E64" s="68"/>
      <c r="F64" s="68"/>
      <c r="G64" s="68"/>
      <c r="H64" s="68"/>
      <c r="I64" s="68"/>
      <c r="J64" s="68"/>
      <c r="K64" s="68"/>
      <c r="L64" s="71"/>
      <c r="M64" s="68"/>
      <c r="N64" s="68"/>
      <c r="O64" s="68"/>
      <c r="P64" s="68"/>
      <c r="Q64" s="68"/>
      <c r="R64" s="68"/>
      <c r="S64" s="68"/>
      <c r="T64" s="68"/>
      <c r="U64" s="68"/>
      <c r="V64" s="68"/>
      <c r="W64" s="68"/>
      <c r="X64" s="68"/>
      <c r="Y64" s="68"/>
    </row>
    <row r="65" spans="1:26" ht="18" x14ac:dyDescent="0.2">
      <c r="A65" s="68"/>
      <c r="B65" s="68"/>
      <c r="C65" s="68"/>
      <c r="D65" s="68"/>
      <c r="E65" s="68"/>
      <c r="F65" s="68"/>
      <c r="G65" s="68"/>
      <c r="H65" s="68"/>
      <c r="I65" s="68"/>
      <c r="J65" s="68"/>
      <c r="K65" s="68"/>
      <c r="L65" s="71"/>
      <c r="M65" s="68"/>
      <c r="N65" s="68"/>
      <c r="O65" s="68"/>
      <c r="P65" s="68"/>
      <c r="Q65" s="68"/>
      <c r="R65" s="68"/>
      <c r="S65" s="68"/>
      <c r="T65" s="68"/>
      <c r="U65" s="68"/>
      <c r="V65" s="68"/>
      <c r="W65" s="73"/>
      <c r="X65" s="68"/>
      <c r="Y65" s="68"/>
    </row>
    <row r="66" spans="1:26" ht="18" x14ac:dyDescent="0.2">
      <c r="A66" s="68"/>
      <c r="B66" s="69"/>
      <c r="C66" s="69"/>
      <c r="D66" s="69"/>
      <c r="E66" s="69"/>
      <c r="F66" s="69"/>
      <c r="G66" s="69"/>
      <c r="H66" s="69"/>
      <c r="I66" s="69"/>
      <c r="J66" s="74"/>
      <c r="K66" s="75"/>
      <c r="L66" s="76"/>
      <c r="M66" s="77"/>
      <c r="N66" s="75"/>
      <c r="O66" s="68"/>
      <c r="P66" s="68"/>
      <c r="Q66" s="68"/>
      <c r="R66" s="68"/>
      <c r="S66" s="68"/>
      <c r="T66" s="68"/>
      <c r="U66" s="68"/>
      <c r="V66" s="68"/>
      <c r="W66" s="68"/>
      <c r="X66" s="68"/>
      <c r="Y66" s="68"/>
    </row>
    <row r="67" spans="1:26" ht="19.5" customHeight="1" x14ac:dyDescent="0.2">
      <c r="A67" s="68"/>
      <c r="B67" s="69"/>
      <c r="C67" s="69"/>
      <c r="D67" s="69"/>
      <c r="E67" s="69"/>
      <c r="F67" s="68"/>
      <c r="G67" s="68"/>
      <c r="H67" s="68"/>
      <c r="I67" s="68"/>
      <c r="J67" s="68"/>
      <c r="K67" s="68"/>
      <c r="L67" s="71"/>
      <c r="M67" s="68"/>
      <c r="N67" s="68"/>
      <c r="O67" s="68"/>
      <c r="P67" s="68"/>
      <c r="Q67" s="68"/>
      <c r="R67" s="68"/>
      <c r="S67" s="68"/>
      <c r="T67" s="68"/>
      <c r="U67" s="68"/>
      <c r="V67" s="68"/>
      <c r="W67" s="68"/>
      <c r="X67" s="68"/>
      <c r="Y67" s="68"/>
    </row>
    <row r="68" spans="1:26" ht="18" x14ac:dyDescent="0.2">
      <c r="A68" s="68"/>
      <c r="B68" s="68"/>
      <c r="C68" s="68"/>
      <c r="D68" s="68"/>
      <c r="E68" s="68"/>
      <c r="F68" s="68"/>
      <c r="G68" s="68"/>
      <c r="H68" s="68"/>
      <c r="I68" s="68"/>
      <c r="J68" s="68"/>
      <c r="K68" s="68"/>
      <c r="L68" s="78"/>
      <c r="M68" s="68"/>
      <c r="N68" s="68"/>
      <c r="O68" s="68"/>
      <c r="P68" s="68"/>
      <c r="Q68" s="68"/>
      <c r="R68" s="68"/>
      <c r="S68" s="68"/>
      <c r="T68" s="68"/>
      <c r="U68" s="68"/>
      <c r="V68" s="68"/>
      <c r="W68" s="68"/>
      <c r="X68" s="68"/>
      <c r="Y68" s="68"/>
    </row>
    <row r="69" spans="1:26" ht="19.5" customHeight="1" x14ac:dyDescent="0.2">
      <c r="A69" s="68"/>
      <c r="B69" s="68"/>
      <c r="C69" s="68"/>
      <c r="D69" s="68"/>
      <c r="E69" s="68"/>
      <c r="F69" s="68"/>
      <c r="G69" s="69"/>
      <c r="H69" s="68"/>
      <c r="I69" s="68"/>
      <c r="J69" s="68"/>
      <c r="K69" s="68"/>
      <c r="L69" s="71"/>
      <c r="M69" s="68"/>
      <c r="N69" s="68"/>
      <c r="O69" s="68"/>
      <c r="P69" s="68"/>
      <c r="Q69" s="68"/>
      <c r="R69" s="68"/>
      <c r="S69" s="68"/>
      <c r="T69" s="68"/>
      <c r="U69" s="68"/>
      <c r="V69" s="68"/>
      <c r="W69" s="68"/>
      <c r="X69" s="68"/>
      <c r="Y69" s="68"/>
    </row>
    <row r="70" spans="1:26" ht="23.25" customHeight="1" x14ac:dyDescent="0.2">
      <c r="A70" s="68"/>
      <c r="B70" s="68"/>
      <c r="C70" s="68"/>
      <c r="D70" s="68"/>
      <c r="E70" s="68"/>
      <c r="F70" s="68"/>
      <c r="G70" s="79"/>
      <c r="H70" s="68"/>
      <c r="I70" s="68"/>
      <c r="J70" s="68"/>
      <c r="K70" s="68"/>
      <c r="L70" s="71"/>
      <c r="M70" s="68"/>
      <c r="N70" s="68"/>
      <c r="O70" s="68"/>
      <c r="P70" s="68"/>
      <c r="Q70" s="68"/>
      <c r="R70" s="68"/>
      <c r="S70" s="68"/>
      <c r="T70" s="68"/>
      <c r="U70" s="68"/>
      <c r="V70" s="68"/>
      <c r="W70" s="68"/>
      <c r="X70" s="68"/>
      <c r="Y70" s="68"/>
    </row>
    <row r="71" spans="1:26" ht="18" x14ac:dyDescent="0.2">
      <c r="A71" s="68"/>
      <c r="B71" s="68"/>
      <c r="C71" s="68"/>
      <c r="D71" s="68"/>
      <c r="E71" s="68"/>
      <c r="F71" s="68"/>
      <c r="G71" s="79"/>
      <c r="H71" s="68"/>
      <c r="I71" s="68"/>
      <c r="J71" s="68"/>
      <c r="K71" s="68"/>
      <c r="L71" s="71"/>
      <c r="M71" s="68"/>
      <c r="N71" s="68"/>
      <c r="O71" s="68"/>
      <c r="P71" s="68"/>
      <c r="Q71" s="68"/>
      <c r="R71" s="68"/>
      <c r="S71" s="68"/>
      <c r="T71" s="68"/>
      <c r="U71" s="68"/>
      <c r="V71" s="68"/>
      <c r="W71" s="68"/>
      <c r="X71" s="68"/>
      <c r="Y71" s="68"/>
    </row>
    <row r="72" spans="1:26" ht="18" customHeight="1" x14ac:dyDescent="0.2">
      <c r="A72" s="68"/>
      <c r="B72" s="68"/>
      <c r="C72" s="68"/>
      <c r="D72" s="68"/>
      <c r="E72" s="68"/>
      <c r="F72" s="68"/>
      <c r="G72" s="79"/>
      <c r="H72" s="68"/>
      <c r="I72" s="68"/>
      <c r="J72" s="68"/>
      <c r="K72" s="68"/>
      <c r="L72" s="71"/>
      <c r="M72" s="68"/>
      <c r="N72" s="68"/>
      <c r="O72" s="68"/>
      <c r="P72" s="68"/>
      <c r="Q72" s="68"/>
      <c r="R72" s="68"/>
      <c r="S72" s="68"/>
      <c r="T72" s="68"/>
      <c r="U72" s="68"/>
      <c r="V72" s="68"/>
      <c r="W72" s="68"/>
      <c r="X72" s="68"/>
      <c r="Y72" s="68"/>
    </row>
    <row r="73" spans="1:26" ht="18" customHeight="1" x14ac:dyDescent="0.2">
      <c r="A73" s="68"/>
      <c r="B73" s="68"/>
      <c r="C73" s="68"/>
      <c r="D73" s="68"/>
      <c r="E73" s="68"/>
      <c r="F73" s="68"/>
      <c r="G73" s="79"/>
      <c r="H73" s="68"/>
      <c r="I73" s="68"/>
      <c r="J73" s="68"/>
      <c r="K73" s="68"/>
      <c r="L73" s="71"/>
      <c r="M73" s="68"/>
      <c r="N73" s="68"/>
      <c r="O73" s="68"/>
      <c r="P73" s="68"/>
      <c r="Q73" s="68"/>
      <c r="R73" s="68"/>
      <c r="S73" s="68"/>
      <c r="T73" s="68"/>
      <c r="U73" s="68"/>
      <c r="V73" s="68"/>
      <c r="W73" s="68"/>
      <c r="X73" s="68"/>
      <c r="Y73" s="68"/>
    </row>
    <row r="74" spans="1:26" ht="21.75" customHeight="1" x14ac:dyDescent="0.2">
      <c r="A74" s="68"/>
      <c r="B74" s="68"/>
      <c r="C74" s="68"/>
      <c r="D74" s="68"/>
      <c r="E74" s="68"/>
      <c r="F74" s="68"/>
      <c r="G74" s="79"/>
      <c r="H74" s="80"/>
      <c r="I74" s="68"/>
      <c r="J74" s="68"/>
      <c r="K74" s="68"/>
      <c r="L74" s="71"/>
      <c r="M74" s="68"/>
      <c r="N74" s="68"/>
      <c r="O74" s="68"/>
      <c r="P74" s="68"/>
      <c r="Q74" s="68"/>
      <c r="R74" s="68"/>
      <c r="S74" s="68"/>
      <c r="T74" s="68"/>
      <c r="U74" s="68"/>
      <c r="V74" s="68"/>
      <c r="W74" s="68"/>
      <c r="X74" s="68"/>
      <c r="Y74" s="68"/>
    </row>
    <row r="75" spans="1:26" ht="27.75" customHeight="1" x14ac:dyDescent="0.2">
      <c r="A75" s="68"/>
      <c r="B75" s="68"/>
      <c r="C75" s="68"/>
      <c r="D75" s="68"/>
      <c r="E75" s="68"/>
      <c r="F75" s="68"/>
      <c r="G75" s="79"/>
      <c r="H75" s="68"/>
      <c r="I75" s="68"/>
      <c r="J75" s="68"/>
      <c r="K75" s="68"/>
      <c r="L75" s="78"/>
      <c r="M75" s="68"/>
      <c r="N75" s="68"/>
      <c r="O75" s="68"/>
      <c r="P75" s="68"/>
      <c r="Q75" s="68"/>
      <c r="R75" s="68"/>
      <c r="S75" s="68"/>
      <c r="T75" s="68"/>
      <c r="U75" s="68"/>
      <c r="V75" s="68"/>
      <c r="W75" s="68"/>
      <c r="X75" s="68"/>
      <c r="Y75" s="68"/>
    </row>
    <row r="76" spans="1:26" ht="23.25" customHeight="1" x14ac:dyDescent="0.2">
      <c r="A76" s="68"/>
      <c r="B76" s="68"/>
      <c r="C76" s="68"/>
      <c r="D76" s="68"/>
      <c r="E76" s="68"/>
      <c r="F76" s="68"/>
      <c r="G76" s="79"/>
      <c r="H76" s="68"/>
      <c r="I76" s="68"/>
      <c r="J76" s="68"/>
      <c r="K76" s="68"/>
      <c r="L76" s="78"/>
      <c r="M76" s="68"/>
      <c r="N76" s="68"/>
      <c r="O76" s="68"/>
      <c r="P76" s="68"/>
      <c r="Q76" s="68"/>
      <c r="R76" s="68"/>
      <c r="S76" s="68"/>
      <c r="T76" s="68"/>
      <c r="U76" s="68"/>
      <c r="V76" s="68"/>
      <c r="W76" s="68"/>
      <c r="X76" s="68"/>
      <c r="Y76" s="68"/>
      <c r="Z76" s="36"/>
    </row>
    <row r="77" spans="1:26" ht="37.5" customHeight="1" thickBot="1" x14ac:dyDescent="0.25">
      <c r="B77" s="132"/>
      <c r="C77" s="144">
        <v>2026</v>
      </c>
      <c r="D77" s="144">
        <v>2027</v>
      </c>
      <c r="E77" s="144">
        <v>2028</v>
      </c>
      <c r="F77" s="144">
        <v>2029</v>
      </c>
      <c r="G77" s="144">
        <v>2030</v>
      </c>
      <c r="H77" s="144">
        <v>2031</v>
      </c>
      <c r="I77" s="144">
        <v>2032</v>
      </c>
      <c r="J77" s="144">
        <v>2033</v>
      </c>
      <c r="K77" s="144">
        <v>2034</v>
      </c>
      <c r="L77" s="144">
        <v>2035</v>
      </c>
      <c r="M77" s="144">
        <v>2036</v>
      </c>
      <c r="N77" s="144">
        <v>2037</v>
      </c>
      <c r="O77" s="162">
        <v>2040</v>
      </c>
      <c r="P77" s="144">
        <v>2041</v>
      </c>
      <c r="Q77" s="144">
        <v>2042</v>
      </c>
      <c r="R77" s="144">
        <v>2046</v>
      </c>
      <c r="S77" s="144">
        <v>2049</v>
      </c>
      <c r="T77" s="144">
        <v>2050</v>
      </c>
      <c r="U77" s="134">
        <v>2055</v>
      </c>
      <c r="V77" s="178">
        <v>2058</v>
      </c>
      <c r="W77" s="173">
        <v>2062</v>
      </c>
      <c r="X77" s="134" t="s">
        <v>5</v>
      </c>
    </row>
    <row r="78" spans="1:26" s="37" customFormat="1" ht="58.5" customHeight="1" thickTop="1" thickBot="1" x14ac:dyDescent="0.25">
      <c r="B78" s="150" t="s">
        <v>77</v>
      </c>
      <c r="C78" s="143">
        <v>4298.2954181543919</v>
      </c>
      <c r="D78" s="143">
        <v>19225.289968065652</v>
      </c>
      <c r="E78" s="143">
        <v>11522.283769749465</v>
      </c>
      <c r="F78" s="143">
        <v>13022.393848971786</v>
      </c>
      <c r="G78" s="143">
        <v>18460.378004507322</v>
      </c>
      <c r="H78" s="143">
        <v>10537.89017816792</v>
      </c>
      <c r="I78" s="143">
        <v>8531.1148289701705</v>
      </c>
      <c r="J78" s="143">
        <v>14982.455383197206</v>
      </c>
      <c r="K78" s="143">
        <v>4705.3400394465516</v>
      </c>
      <c r="L78" s="143">
        <v>14129.203616632198</v>
      </c>
      <c r="M78" s="143">
        <v>4607.9601523989668</v>
      </c>
      <c r="N78" s="143"/>
      <c r="O78" s="159">
        <v>8294.4436928915402</v>
      </c>
      <c r="P78" s="143"/>
      <c r="Q78" s="143">
        <v>14066.093863637043</v>
      </c>
      <c r="R78" s="143">
        <v>11440.862915752581</v>
      </c>
      <c r="S78" s="143"/>
      <c r="T78" s="118">
        <v>5959.8529284125898</v>
      </c>
      <c r="U78" s="118"/>
      <c r="V78" s="177">
        <v>5105.5299096440531</v>
      </c>
      <c r="W78" s="172"/>
      <c r="X78" s="38">
        <v>168889.38851859941</v>
      </c>
      <c r="Y78" s="1"/>
      <c r="Z78" s="1"/>
    </row>
    <row r="79" spans="1:26" s="37" customFormat="1" ht="57" customHeight="1" thickTop="1" thickBot="1" x14ac:dyDescent="0.25">
      <c r="B79" s="149" t="s">
        <v>31</v>
      </c>
      <c r="C79" s="21"/>
      <c r="D79" s="21">
        <v>5971.3364746410753</v>
      </c>
      <c r="E79" s="21"/>
      <c r="F79" s="21">
        <v>4070.7714291354978</v>
      </c>
      <c r="G79" s="21"/>
      <c r="H79" s="21">
        <v>9060.5193938203593</v>
      </c>
      <c r="I79" s="21"/>
      <c r="J79" s="21">
        <v>4561.3609731361812</v>
      </c>
      <c r="K79" s="21"/>
      <c r="L79" s="21">
        <v>9593.4191742714229</v>
      </c>
      <c r="M79" s="21"/>
      <c r="N79" s="21">
        <v>13919.344346338386</v>
      </c>
      <c r="O79" s="21"/>
      <c r="P79" s="21">
        <v>3040.3429917355875</v>
      </c>
      <c r="Q79" s="21"/>
      <c r="R79" s="21"/>
      <c r="S79" s="21">
        <v>10113.833340123278</v>
      </c>
      <c r="T79" s="21"/>
      <c r="U79" s="21">
        <v>3642.603439471422</v>
      </c>
      <c r="V79" s="21"/>
      <c r="W79" s="21">
        <v>9252.2904562278873</v>
      </c>
      <c r="X79" s="39">
        <v>73225.822018901104</v>
      </c>
      <c r="Y79" s="1"/>
      <c r="Z79" s="1"/>
    </row>
    <row r="80" spans="1:26" s="37" customFormat="1" ht="57" hidden="1" customHeight="1" x14ac:dyDescent="0.2">
      <c r="B80" s="133" t="s">
        <v>49</v>
      </c>
      <c r="C80" s="41"/>
      <c r="D80" s="42"/>
      <c r="E80" s="40"/>
      <c r="F80" s="40"/>
      <c r="G80" s="40"/>
      <c r="H80" s="40"/>
      <c r="I80" s="40"/>
      <c r="J80" s="40"/>
      <c r="K80" s="40"/>
      <c r="L80" s="21"/>
      <c r="M80" s="21"/>
      <c r="N80" s="21"/>
      <c r="O80" s="21"/>
      <c r="P80" s="21"/>
      <c r="Q80" s="21"/>
      <c r="R80" s="21"/>
      <c r="S80" s="43"/>
      <c r="T80" s="21"/>
      <c r="U80" s="43"/>
      <c r="V80" s="43"/>
      <c r="W80" s="43"/>
      <c r="X80" s="43"/>
      <c r="Y80" s="1"/>
      <c r="Z80" s="1"/>
    </row>
    <row r="81" spans="2:26" s="37" customFormat="1" ht="57" customHeight="1" thickTop="1" thickBot="1" x14ac:dyDescent="0.25">
      <c r="B81" s="149" t="s">
        <v>5</v>
      </c>
      <c r="C81" s="44">
        <v>4298.2954181543919</v>
      </c>
      <c r="D81" s="44">
        <v>25196.626442706729</v>
      </c>
      <c r="E81" s="44">
        <v>11522.283769749465</v>
      </c>
      <c r="F81" s="44">
        <v>17093.165278107284</v>
      </c>
      <c r="G81" s="44">
        <v>18460.378004507322</v>
      </c>
      <c r="H81" s="44">
        <v>19598.409571988279</v>
      </c>
      <c r="I81" s="44">
        <v>8531.1148289701705</v>
      </c>
      <c r="J81" s="44">
        <v>19543.816356333387</v>
      </c>
      <c r="K81" s="44">
        <v>4705.3400394465516</v>
      </c>
      <c r="L81" s="44">
        <v>23722.622790903621</v>
      </c>
      <c r="M81" s="44">
        <v>4607.9601523989668</v>
      </c>
      <c r="N81" s="44">
        <v>13919.344346338386</v>
      </c>
      <c r="O81" s="44">
        <v>8294.4436928915402</v>
      </c>
      <c r="P81" s="44">
        <v>3040.3429917355875</v>
      </c>
      <c r="Q81" s="44">
        <v>14066.093863637043</v>
      </c>
      <c r="R81" s="44">
        <v>11440.862915752581</v>
      </c>
      <c r="S81" s="44">
        <v>10113.833340123278</v>
      </c>
      <c r="T81" s="44">
        <v>5959.8529284125898</v>
      </c>
      <c r="U81" s="44">
        <v>3642.603439471422</v>
      </c>
      <c r="V81" s="44">
        <v>5105.5299096440531</v>
      </c>
      <c r="W81" s="44">
        <v>9252.2904562278873</v>
      </c>
      <c r="X81" s="44">
        <v>242115.2105375005</v>
      </c>
      <c r="Y81" s="25"/>
      <c r="Z81" s="1"/>
    </row>
    <row r="82" spans="2:26" s="37" customFormat="1" ht="58.5" customHeight="1" thickTop="1" x14ac:dyDescent="0.2">
      <c r="B82" s="150" t="s">
        <v>48</v>
      </c>
      <c r="C82" s="135">
        <v>1.7753099479425896E-2</v>
      </c>
      <c r="D82" s="135">
        <v>0.10406874639048792</v>
      </c>
      <c r="E82" s="135">
        <v>4.7590086323654635E-2</v>
      </c>
      <c r="F82" s="135">
        <v>7.0599303695790622E-2</v>
      </c>
      <c r="G82" s="135">
        <v>7.6246254679848163E-2</v>
      </c>
      <c r="H82" s="135">
        <v>8.0946626725679177E-2</v>
      </c>
      <c r="I82" s="135">
        <v>3.5235765692006413E-2</v>
      </c>
      <c r="J82" s="135">
        <v>8.0721142273324067E-2</v>
      </c>
      <c r="K82" s="135">
        <v>1.9434301665726017E-2</v>
      </c>
      <c r="L82" s="135">
        <v>9.7980720576121325E-2</v>
      </c>
      <c r="M82" s="135">
        <v>1.9032096918525709E-2</v>
      </c>
      <c r="N82" s="135">
        <v>5.7490581923527934E-2</v>
      </c>
      <c r="O82" s="135">
        <v>3.4258251162649848E-2</v>
      </c>
      <c r="P82" s="135">
        <v>1.2557422497272958E-2</v>
      </c>
      <c r="Q82" s="135">
        <v>5.8096696330685045E-2</v>
      </c>
      <c r="R82" s="135">
        <v>4.725379661341244E-2</v>
      </c>
      <c r="S82" s="135">
        <v>4.1772812693883915E-2</v>
      </c>
      <c r="T82" s="135">
        <v>2.4615772446438203E-2</v>
      </c>
      <c r="U82" s="135">
        <v>1.5044917795064471E-2</v>
      </c>
      <c r="V82" s="135">
        <v>2.1087191912931354E-2</v>
      </c>
      <c r="W82" s="135">
        <v>3.8214412203544011E-2</v>
      </c>
      <c r="X82" s="141">
        <v>1.0000000000000002</v>
      </c>
      <c r="Y82" s="1"/>
      <c r="Z82" s="1"/>
    </row>
    <row r="83" spans="2:26" s="45" customFormat="1" ht="18" customHeight="1" x14ac:dyDescent="0.2">
      <c r="B83" s="81" t="s">
        <v>47</v>
      </c>
      <c r="C83" s="83" t="s">
        <v>88</v>
      </c>
      <c r="D83" s="82"/>
      <c r="E83" s="82"/>
      <c r="F83" s="82"/>
      <c r="G83" s="83"/>
      <c r="H83" s="82"/>
      <c r="I83" s="82"/>
      <c r="J83" s="46"/>
      <c r="K83" s="46"/>
      <c r="L83" s="46"/>
      <c r="M83" s="46"/>
      <c r="V83" s="68"/>
      <c r="W83" s="68"/>
      <c r="Y83" s="32"/>
      <c r="Z83" s="1"/>
    </row>
    <row r="84" spans="2:26" ht="20.25" x14ac:dyDescent="0.2">
      <c r="B84" s="83" t="s">
        <v>46</v>
      </c>
      <c r="C84" s="84"/>
      <c r="D84" s="84"/>
      <c r="E84" s="84"/>
      <c r="F84" s="82"/>
      <c r="G84" s="84"/>
      <c r="H84" s="84"/>
      <c r="I84" s="84"/>
      <c r="J84" s="79"/>
      <c r="K84" s="79"/>
      <c r="L84" s="85"/>
      <c r="M84" s="85"/>
      <c r="N84" s="46"/>
      <c r="O84" s="46"/>
      <c r="P84" s="46"/>
      <c r="Q84" s="46"/>
      <c r="R84" s="46"/>
      <c r="S84" s="46"/>
      <c r="T84" s="46"/>
      <c r="U84" s="46"/>
      <c r="V84" s="46"/>
      <c r="W84" s="46"/>
      <c r="X84" s="68"/>
      <c r="Y84" s="46"/>
      <c r="Z84" s="46"/>
    </row>
    <row r="85" spans="2:26" ht="20.25" x14ac:dyDescent="0.2">
      <c r="B85" s="83" t="s">
        <v>45</v>
      </c>
      <c r="C85" s="83" t="s">
        <v>44</v>
      </c>
      <c r="D85" s="84"/>
      <c r="E85" s="84"/>
      <c r="F85" s="84"/>
      <c r="G85" s="83"/>
      <c r="H85" s="84"/>
      <c r="I85" s="84"/>
      <c r="J85" s="79"/>
      <c r="K85" s="68"/>
      <c r="L85" s="79"/>
      <c r="M85" s="68"/>
      <c r="N85" s="85"/>
      <c r="O85" s="86"/>
      <c r="P85" s="86"/>
      <c r="Q85" s="86"/>
      <c r="R85" s="68"/>
      <c r="S85" s="68"/>
      <c r="T85" s="68"/>
      <c r="U85" s="87"/>
      <c r="V85" s="87"/>
      <c r="W85" s="87"/>
      <c r="X85" s="68"/>
      <c r="Y85" s="47"/>
      <c r="Z85" s="47"/>
    </row>
    <row r="86" spans="2:26" ht="18" x14ac:dyDescent="0.2">
      <c r="B86" s="87"/>
      <c r="C86" s="87"/>
      <c r="D86" s="87"/>
      <c r="E86" s="87"/>
      <c r="F86" s="79"/>
      <c r="G86" s="79"/>
      <c r="H86" s="79"/>
      <c r="I86" s="87"/>
      <c r="J86" s="79"/>
      <c r="K86" s="79"/>
      <c r="L86" s="79"/>
      <c r="M86" s="68"/>
      <c r="N86" s="79"/>
      <c r="O86" s="79"/>
      <c r="P86" s="79"/>
      <c r="Q86" s="79"/>
      <c r="R86" s="86"/>
      <c r="S86" s="86"/>
      <c r="T86" s="86"/>
      <c r="U86" s="86"/>
      <c r="V86" s="68"/>
      <c r="W86" s="87"/>
      <c r="X86" s="88"/>
      <c r="Y86" s="48"/>
      <c r="Z86" s="48"/>
    </row>
    <row r="87" spans="2:26" ht="21" customHeight="1" x14ac:dyDescent="0.2">
      <c r="B87" s="68"/>
      <c r="C87" s="68"/>
      <c r="D87" s="68"/>
      <c r="E87" s="68"/>
      <c r="F87" s="68"/>
      <c r="G87" s="79"/>
      <c r="H87" s="68"/>
      <c r="I87" s="68"/>
      <c r="J87" s="68"/>
      <c r="K87" s="68"/>
      <c r="L87" s="78"/>
      <c r="M87" s="68"/>
      <c r="N87" s="68"/>
      <c r="O87" s="68"/>
      <c r="P87" s="68"/>
      <c r="Q87" s="68"/>
      <c r="R87" s="68"/>
      <c r="S87" s="68"/>
      <c r="T87" s="68"/>
      <c r="U87" s="68"/>
      <c r="V87" s="68"/>
      <c r="W87" s="68"/>
      <c r="X87" s="68"/>
    </row>
    <row r="88" spans="2:26" ht="21" customHeight="1" x14ac:dyDescent="0.2">
      <c r="B88" s="224" t="s">
        <v>6</v>
      </c>
      <c r="C88" s="225"/>
      <c r="D88" s="225"/>
      <c r="E88" s="225"/>
      <c r="F88" s="225"/>
      <c r="G88" s="225"/>
      <c r="H88" s="225"/>
      <c r="I88" s="225"/>
      <c r="J88" s="225"/>
      <c r="K88" s="225"/>
      <c r="L88" s="225"/>
      <c r="M88" s="225"/>
      <c r="N88" s="225"/>
      <c r="O88" s="225"/>
      <c r="P88" s="225"/>
      <c r="Q88" s="225"/>
      <c r="R88" s="225"/>
      <c r="S88" s="225"/>
      <c r="T88" s="225"/>
      <c r="U88" s="225"/>
      <c r="V88" s="225"/>
      <c r="W88" s="225"/>
      <c r="X88" s="225"/>
      <c r="Y88" s="225"/>
    </row>
    <row r="89" spans="2:26" ht="18.75" customHeight="1" x14ac:dyDescent="0.2">
      <c r="B89" s="224"/>
      <c r="C89" s="225"/>
      <c r="D89" s="225"/>
      <c r="E89" s="225"/>
      <c r="F89" s="225"/>
      <c r="G89" s="225"/>
      <c r="H89" s="225"/>
      <c r="I89" s="225"/>
      <c r="J89" s="225"/>
      <c r="K89" s="225"/>
      <c r="L89" s="225"/>
      <c r="M89" s="225"/>
      <c r="N89" s="225"/>
      <c r="O89" s="225"/>
      <c r="P89" s="225"/>
      <c r="Q89" s="225"/>
      <c r="R89" s="225"/>
      <c r="S89" s="225"/>
      <c r="T89" s="225"/>
      <c r="U89" s="225"/>
      <c r="V89" s="225"/>
      <c r="W89" s="225"/>
      <c r="X89" s="225"/>
      <c r="Y89" s="225"/>
    </row>
    <row r="90" spans="2:26" ht="18.75" customHeight="1" x14ac:dyDescent="0.2">
      <c r="B90" s="224"/>
      <c r="C90" s="225"/>
      <c r="D90" s="225"/>
      <c r="E90" s="225"/>
      <c r="F90" s="225"/>
      <c r="G90" s="225"/>
      <c r="H90" s="225"/>
      <c r="I90" s="225"/>
      <c r="J90" s="225"/>
      <c r="K90" s="225"/>
      <c r="L90" s="225"/>
      <c r="M90" s="225"/>
      <c r="N90" s="225"/>
      <c r="O90" s="225"/>
      <c r="P90" s="225"/>
      <c r="Q90" s="225"/>
      <c r="R90" s="225"/>
      <c r="S90" s="225"/>
      <c r="T90" s="225"/>
      <c r="U90" s="225"/>
      <c r="V90" s="225"/>
      <c r="W90" s="225"/>
      <c r="X90" s="225"/>
      <c r="Y90" s="225"/>
    </row>
    <row r="91" spans="2:26" ht="18.75" customHeight="1" x14ac:dyDescent="0.2">
      <c r="B91" s="224"/>
      <c r="C91" s="225"/>
      <c r="D91" s="225"/>
      <c r="E91" s="225"/>
      <c r="F91" s="225"/>
      <c r="G91" s="225"/>
      <c r="H91" s="225"/>
      <c r="I91" s="225"/>
      <c r="J91" s="225"/>
      <c r="K91" s="225"/>
      <c r="L91" s="225"/>
      <c r="M91" s="225"/>
      <c r="N91" s="225"/>
      <c r="O91" s="225"/>
      <c r="P91" s="225"/>
      <c r="Q91" s="225"/>
      <c r="R91" s="225"/>
      <c r="S91" s="225"/>
      <c r="T91" s="225"/>
      <c r="U91" s="225"/>
      <c r="V91" s="225"/>
      <c r="W91" s="225"/>
      <c r="X91" s="225"/>
      <c r="Y91" s="225"/>
    </row>
    <row r="92" spans="2:26" ht="49.5" customHeight="1" x14ac:dyDescent="0.2">
      <c r="B92" s="224"/>
      <c r="C92" s="225"/>
      <c r="D92" s="225"/>
      <c r="E92" s="225"/>
      <c r="F92" s="225"/>
      <c r="G92" s="225"/>
      <c r="H92" s="225"/>
      <c r="I92" s="225"/>
      <c r="J92" s="225"/>
      <c r="K92" s="225"/>
      <c r="L92" s="225"/>
      <c r="M92" s="225"/>
      <c r="N92" s="225"/>
      <c r="O92" s="225"/>
      <c r="P92" s="225"/>
      <c r="Q92" s="225"/>
      <c r="R92" s="225"/>
      <c r="S92" s="225"/>
      <c r="T92" s="225"/>
      <c r="U92" s="225"/>
      <c r="V92" s="225"/>
      <c r="W92" s="225"/>
      <c r="X92" s="225"/>
      <c r="Y92" s="225"/>
    </row>
    <row r="93" spans="2:26" ht="19.5" customHeight="1" x14ac:dyDescent="0.2">
      <c r="B93" s="89"/>
      <c r="C93" s="89"/>
      <c r="D93" s="89"/>
      <c r="E93" s="89"/>
      <c r="F93" s="89"/>
      <c r="G93" s="89"/>
      <c r="H93" s="89"/>
      <c r="I93" s="89"/>
      <c r="J93" s="89"/>
      <c r="K93" s="89"/>
      <c r="L93" s="89"/>
      <c r="M93" s="89"/>
      <c r="N93" s="89"/>
      <c r="O93" s="89"/>
      <c r="P93" s="89"/>
      <c r="Q93" s="89"/>
      <c r="R93" s="89"/>
      <c r="S93" s="89"/>
      <c r="T93" s="89"/>
      <c r="U93" s="89"/>
      <c r="V93" s="89"/>
      <c r="W93" s="89"/>
      <c r="X93" s="68"/>
    </row>
    <row r="94" spans="2:26" ht="18" x14ac:dyDescent="0.2">
      <c r="B94" s="68"/>
      <c r="C94" s="68"/>
      <c r="D94" s="68"/>
      <c r="E94" s="68"/>
      <c r="F94" s="68"/>
      <c r="G94" s="68"/>
      <c r="H94" s="68"/>
      <c r="I94" s="68"/>
      <c r="J94" s="68"/>
      <c r="K94" s="68"/>
      <c r="L94" s="68"/>
      <c r="M94" s="68"/>
      <c r="N94" s="68"/>
      <c r="O94" s="68"/>
      <c r="P94" s="68"/>
      <c r="Q94" s="68"/>
      <c r="R94" s="68"/>
      <c r="S94" s="68"/>
      <c r="T94" s="68"/>
      <c r="U94" s="68"/>
      <c r="V94" s="68"/>
      <c r="W94" s="68"/>
      <c r="X94" s="68"/>
    </row>
    <row r="95" spans="2:26" ht="19.5" customHeight="1" x14ac:dyDescent="0.2"/>
    <row r="195" spans="1:1" ht="0" hidden="1" customHeight="1" x14ac:dyDescent="0.2">
      <c r="A195" s="50" t="e">
        <v>#N/A</v>
      </c>
    </row>
    <row r="197" spans="1:1" ht="0" hidden="1" customHeight="1" x14ac:dyDescent="0.2">
      <c r="A197" s="1" t="e">
        <v>#N/A</v>
      </c>
    </row>
    <row r="210" spans="1:1" ht="0" hidden="1" customHeight="1" x14ac:dyDescent="0.2">
      <c r="A210" s="1">
        <v>0</v>
      </c>
    </row>
    <row r="255" spans="5:5" ht="0" hidden="1" customHeight="1" x14ac:dyDescent="0.2">
      <c r="E255" s="1" t="s">
        <v>7</v>
      </c>
    </row>
    <row r="256" spans="5:5" ht="0" hidden="1" customHeight="1" x14ac:dyDescent="0.2">
      <c r="E256" s="1" t="s">
        <v>7</v>
      </c>
    </row>
    <row r="260" spans="9:17" ht="0" hidden="1" customHeight="1" x14ac:dyDescent="0.2">
      <c r="I260" s="1">
        <v>4404999.7</v>
      </c>
      <c r="L260" s="1"/>
      <c r="Q260" s="51">
        <v>4404999.7</v>
      </c>
    </row>
    <row r="261" spans="9:17" ht="0" hidden="1" customHeight="1" x14ac:dyDescent="0.2">
      <c r="I261" s="1">
        <v>3849999.7</v>
      </c>
      <c r="L261" s="1"/>
      <c r="Q261" s="52">
        <v>3849999.7</v>
      </c>
    </row>
    <row r="262" spans="9:17" ht="0" hidden="1" customHeight="1" x14ac:dyDescent="0.2">
      <c r="I262" s="1">
        <v>2849999.9</v>
      </c>
      <c r="L262" s="1"/>
      <c r="Q262" s="51">
        <v>2849999.9</v>
      </c>
    </row>
    <row r="263" spans="9:17" ht="0" hidden="1" customHeight="1" x14ac:dyDescent="0.2">
      <c r="I263" s="1">
        <v>1499999.9</v>
      </c>
      <c r="L263" s="1"/>
      <c r="Q263" s="52">
        <v>1499999.9</v>
      </c>
    </row>
    <row r="264" spans="9:17" ht="0" hidden="1" customHeight="1" x14ac:dyDescent="0.2">
      <c r="I264" s="1">
        <v>3993634.1901624901</v>
      </c>
      <c r="L264" s="1"/>
      <c r="Q264" s="51">
        <v>3993634.1901624901</v>
      </c>
    </row>
    <row r="265" spans="9:17" ht="0" hidden="1" customHeight="1" x14ac:dyDescent="0.2">
      <c r="I265" s="1">
        <v>33486459.399999999</v>
      </c>
      <c r="L265" s="1"/>
      <c r="Q265" s="52">
        <v>33486459.399999999</v>
      </c>
    </row>
    <row r="266" spans="9:17" ht="0" hidden="1" customHeight="1" x14ac:dyDescent="0.2">
      <c r="I266" s="1">
        <v>25779227.5</v>
      </c>
      <c r="L266" s="1"/>
      <c r="Q266" s="51">
        <v>25779227.5</v>
      </c>
    </row>
    <row r="267" spans="9:17" ht="0" hidden="1" customHeight="1" x14ac:dyDescent="0.2">
      <c r="I267" s="1">
        <v>19952831.899999999</v>
      </c>
      <c r="L267" s="1"/>
      <c r="Q267" s="52">
        <v>19952831.899999999</v>
      </c>
    </row>
    <row r="268" spans="9:17" ht="0" hidden="1" customHeight="1" x14ac:dyDescent="0.2">
      <c r="I268" s="1">
        <v>28778993.899999999</v>
      </c>
      <c r="L268" s="1"/>
      <c r="Q268" s="51">
        <v>28778993.899999999</v>
      </c>
    </row>
    <row r="269" spans="9:17" ht="0" hidden="1" customHeight="1" x14ac:dyDescent="0.2">
      <c r="I269" s="1">
        <v>9346857.9000000004</v>
      </c>
      <c r="L269" s="1"/>
      <c r="Q269" s="52">
        <v>9346857.9000000004</v>
      </c>
    </row>
    <row r="270" spans="9:17" ht="0" hidden="1" customHeight="1" x14ac:dyDescent="0.2">
      <c r="I270" s="1">
        <v>31116142.199999999</v>
      </c>
      <c r="L270" s="1"/>
      <c r="Q270" s="51">
        <v>31116142.199999999</v>
      </c>
    </row>
    <row r="271" spans="9:17" ht="0" hidden="1" customHeight="1" x14ac:dyDescent="0.2">
      <c r="I271" s="1">
        <v>19279119.899999999</v>
      </c>
      <c r="L271" s="1"/>
      <c r="Q271" s="52">
        <v>19279119.899999999</v>
      </c>
    </row>
    <row r="272" spans="9:17" ht="0" hidden="1" customHeight="1" x14ac:dyDescent="0.2">
      <c r="I272" s="1">
        <v>20041003.699999999</v>
      </c>
      <c r="L272" s="1"/>
      <c r="Q272" s="51">
        <v>20041003.699999999</v>
      </c>
    </row>
    <row r="273" spans="9:17" ht="0" hidden="1" customHeight="1" x14ac:dyDescent="0.2">
      <c r="I273" s="1">
        <v>15852849.5</v>
      </c>
      <c r="L273" s="1"/>
      <c r="Q273" s="52">
        <v>15852849.5</v>
      </c>
    </row>
    <row r="274" spans="9:17" ht="0" hidden="1" customHeight="1" x14ac:dyDescent="0.2">
      <c r="L274" s="1"/>
      <c r="Q274" s="52">
        <v>13634743.710934501</v>
      </c>
    </row>
    <row r="275" spans="9:17" ht="0" hidden="1" customHeight="1" x14ac:dyDescent="0.2">
      <c r="L275" s="1"/>
      <c r="Q275" s="51">
        <v>28722926.36108252</v>
      </c>
    </row>
    <row r="276" spans="9:17" ht="0" hidden="1" customHeight="1" x14ac:dyDescent="0.2">
      <c r="L276" s="1"/>
      <c r="Q276" s="52">
        <v>10821057.201114999</v>
      </c>
    </row>
    <row r="277" spans="9:17" ht="0" hidden="1" customHeight="1" x14ac:dyDescent="0.2">
      <c r="L277" s="1"/>
      <c r="Q277" s="51">
        <v>18130534.675384603</v>
      </c>
    </row>
    <row r="278" spans="9:17" ht="0" hidden="1" customHeight="1" x14ac:dyDescent="0.2">
      <c r="L278" s="1"/>
      <c r="Q278" s="52">
        <v>1133099.3419571</v>
      </c>
    </row>
    <row r="279" spans="9:17" ht="0" hidden="1" customHeight="1" x14ac:dyDescent="0.2">
      <c r="L279" s="1"/>
      <c r="Q279" s="51">
        <v>11583052.339476099</v>
      </c>
    </row>
    <row r="280" spans="9:17" ht="0" hidden="1" customHeight="1" x14ac:dyDescent="0.2">
      <c r="I280" s="1">
        <v>13634743.710934501</v>
      </c>
      <c r="L280" s="1"/>
      <c r="Q280" s="52">
        <v>15982374.067907801</v>
      </c>
    </row>
    <row r="281" spans="9:17" ht="0" hidden="1" customHeight="1" x14ac:dyDescent="0.2">
      <c r="I281" s="1">
        <v>28722926.36108252</v>
      </c>
      <c r="L281" s="1"/>
      <c r="Q281" s="51">
        <v>7621421.5479605002</v>
      </c>
    </row>
    <row r="282" spans="9:17" ht="0" hidden="1" customHeight="1" x14ac:dyDescent="0.2">
      <c r="I282" s="1">
        <v>10821057.201114999</v>
      </c>
      <c r="Q282" s="52">
        <v>3978996.9184399</v>
      </c>
    </row>
    <row r="283" spans="9:17" ht="0" hidden="1" customHeight="1" x14ac:dyDescent="0.2">
      <c r="I283" s="1">
        <v>18130534.675384603</v>
      </c>
    </row>
    <row r="284" spans="9:17" ht="0" hidden="1" customHeight="1" x14ac:dyDescent="0.2">
      <c r="I284" s="1">
        <v>1133099.3419571</v>
      </c>
    </row>
    <row r="285" spans="9:17" ht="0" hidden="1" customHeight="1" x14ac:dyDescent="0.2">
      <c r="I285" s="1">
        <v>11583052.339476099</v>
      </c>
    </row>
    <row r="286" spans="9:17" ht="0" hidden="1" customHeight="1" x14ac:dyDescent="0.2">
      <c r="I286" s="1">
        <v>15982374.067907801</v>
      </c>
    </row>
    <row r="287" spans="9:17" ht="0" hidden="1" customHeight="1" x14ac:dyDescent="0.2">
      <c r="I287" s="1">
        <v>7621421.5479605002</v>
      </c>
    </row>
    <row r="288" spans="9:17" ht="0" hidden="1" customHeight="1" x14ac:dyDescent="0.2">
      <c r="I288" s="1">
        <v>3978996.9184399</v>
      </c>
    </row>
  </sheetData>
  <mergeCells count="16">
    <mergeCell ref="D52:I52"/>
    <mergeCell ref="B54:C54"/>
    <mergeCell ref="D54:E54"/>
    <mergeCell ref="F54:G54"/>
    <mergeCell ref="D49:E49"/>
    <mergeCell ref="D50:I50"/>
    <mergeCell ref="B88:Y92"/>
    <mergeCell ref="R7:W7"/>
    <mergeCell ref="D38:E47"/>
    <mergeCell ref="D20:I20"/>
    <mergeCell ref="D37:I37"/>
    <mergeCell ref="J54:K54"/>
    <mergeCell ref="D48:I48"/>
    <mergeCell ref="D51:I51"/>
    <mergeCell ref="D21:E36"/>
    <mergeCell ref="D8:E19"/>
  </mergeCells>
  <printOptions horizontalCentered="1" verticalCentered="1"/>
  <pageMargins left="0" right="0" top="0.19685039370078741" bottom="0.19685039370078741" header="0" footer="0"/>
  <pageSetup scale="1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Juan Pablo Gonzalez Vanegas</cp:lastModifiedBy>
  <cp:lastPrinted>2024-02-22T19:40:38Z</cp:lastPrinted>
  <dcterms:created xsi:type="dcterms:W3CDTF">2020-07-28T21:56:05Z</dcterms:created>
  <dcterms:modified xsi:type="dcterms:W3CDTF">2026-10-02T02:01:36Z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58863d-b18f-495a-b538-b0c1f8318a5b_Enabled">
    <vt:lpwstr>true</vt:lpwstr>
  </property>
  <property fmtid="{D5CDD505-2E9C-101B-9397-08002B2CF9AE}" pid="3" name="MSIP_Label_3f58863d-b18f-495a-b538-b0c1f8318a5b_SetDate">
    <vt:lpwstr>2026-10-02T01:54:29Z</vt:lpwstr>
  </property>
  <property fmtid="{D5CDD505-2E9C-101B-9397-08002B2CF9AE}" pid="4" name="MSIP_Label_3f58863d-b18f-495a-b538-b0c1f8318a5b_Method">
    <vt:lpwstr>Privileged</vt:lpwstr>
  </property>
  <property fmtid="{D5CDD505-2E9C-101B-9397-08002B2CF9AE}" pid="5" name="MSIP_Label_3f58863d-b18f-495a-b538-b0c1f8318a5b_Name">
    <vt:lpwstr>Interna</vt:lpwstr>
  </property>
  <property fmtid="{D5CDD505-2E9C-101B-9397-08002B2CF9AE}" pid="6" name="MSIP_Label_3f58863d-b18f-495a-b538-b0c1f8318a5b_SiteId">
    <vt:lpwstr>b4ea60d8-be49-40bc-98c4-18c43bfd721e</vt:lpwstr>
  </property>
  <property fmtid="{D5CDD505-2E9C-101B-9397-08002B2CF9AE}" pid="7" name="MSIP_Label_3f58863d-b18f-495a-b538-b0c1f8318a5b_ActionId">
    <vt:lpwstr>e9ddd1dc-47c5-4c7e-9ed3-bc9664235211</vt:lpwstr>
  </property>
  <property fmtid="{D5CDD505-2E9C-101B-9397-08002B2CF9AE}" pid="8" name="MSIP_Label_3f58863d-b18f-495a-b538-b0c1f8318a5b_ContentBits">
    <vt:lpwstr>0</vt:lpwstr>
  </property>
  <property fmtid="{D5CDD505-2E9C-101B-9397-08002B2CF9AE}" pid="9" name="MSIP_Label_3f58863d-b18f-495a-b538-b0c1f8318a5b_Tag">
    <vt:lpwstr>10, 0, 1, 1</vt:lpwstr>
  </property>
</Properties>
</file>