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6\8. Agosto\"/>
    </mc:Choice>
  </mc:AlternateContent>
  <xr:revisionPtr revIDLastSave="0" documentId="13_ncr:80000009_{377E4D67-6A71-4054-887E-BAACE64387B7}" xr6:coauthVersionLast="47" xr6:coauthVersionMax="47" xr10:uidLastSave="{00000000-0000-0000-0000-000000000000}"/>
  <bookViews>
    <workbookView xWindow="-120" yWindow="-120" windowWidth="29040" windowHeight="15720" tabRatio="606" xr2:uid="{2B24BCCD-3553-4118-B8E9-ED0EA64C9C66}"/>
  </bookViews>
  <sheets>
    <sheet name="Título-Title " sheetId="2" r:id="rId1"/>
    <sheet name="Emisiones Vigentes" sheetId="1" r:id="rId2"/>
    <sheet name="Outstand. Issu" sheetId="3" r:id="rId3"/>
  </sheets>
  <definedNames>
    <definedName name="_xlnm.Print_Area" localSheetId="1">'Emisiones Vigentes'!$B$1:$Y$98</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<sst xmlns="http://schemas.openxmlformats.org/spreadsheetml/2006/main" count="194" uniqueCount="100">
  <si>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</si>
  <si>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</si>
  <si>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</si>
  <si>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</si>
  <si>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</si>
  <si>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</si>
  <si>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</si>
  <si>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</si>
  <si>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</si>
  <si>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</si>
  <si>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</si>
  <si>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</si>
  <si>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</si>
  <si>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</si>
  <si>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</si>
  <si>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</si>
  <si>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</si>
  <si>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</si>
  <si>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</si>
  <si>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</si>
  <si>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</si>
  <si>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</si>
  <si>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</si>
  <si>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</si>
  <si>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</si>
  <si>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</si>
  <si>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</si>
  <si>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</si>
  <si>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</si>
  <si>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</si>
  <si>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</si>
  <si>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</si>
  <si>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</si>
  <si>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</si>
  <si>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</si>
  <si>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</si>
  <si>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</si>
  <si>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</si>
  <si>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</si>
  <si>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</si>
  <si>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</si>
  <si>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</si>
  <si>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</si>
  <si>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</si>
  <si>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</si>
  <si>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</si>
  <si>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</si>
  <si>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</si>
  <si>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</si>
  <si>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</si>
  <si>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</si>
  <si>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</si>
  <si>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</si>
  <si>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</si>
  <si>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</si>
  <si>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</si>
  <si>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</si>
  <si>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</si>
  <si>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</si>
  <si>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</si>
  <si>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</si>
  <si>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</si>
  <si>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</si>
  <si>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</si>
  <si>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</si>
  <si>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</si>
  <si>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</si>
  <si>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</si>
  <si>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</si>
  <si>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</si>
  <si>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</si>
  <si>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</si>
  <si>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</si>
  <si>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</si>
  <si>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</si>
  <si>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</si>
  <si>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</si>
  <si>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</si>
  <si>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</si>
  <si>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</si>
  <si>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</si>
  <si>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</si>
  <si>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</si>
  <si>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</si>
  <si>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</si>
  <si>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</si>
  <si>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</si>
  <si>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</si>
  <si>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</si>
  <si>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</si>
  <si>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 xml:space="preserve">  </t>
  </si>
  <si>
    <t>28-apr-28</t>
  </si>
  <si>
    <t>18-apr-29</t>
  </si>
  <si>
    <t>22-jan-31</t>
  </si>
  <si>
    <t>4-apr-35</t>
  </si>
  <si>
    <t>26-aug-26</t>
  </si>
  <si>
    <t>22-aug-29</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</si>
  <si>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</si>
  <si>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Corto Plazo</t>
  </si>
  <si>
    <t>Short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</si>
</sst>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s>
  <fonts count="56"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22"/>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n">
        <color theme="0" tint="-0.34998626667073579"/>
      </left>
      <right/>
      <top/>
      <bottom/>
      <diagonal/>
    </border>
  </borders>
  <cellStyleXfs count="55">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52">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2" fillId="2" borderId="0" xfId="42"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8" fillId="43" borderId="0" xfId="33" applyFont="1" applyFill="1" applyBorder="1" applyAlignment="1" applyProtection="1">
      <alignment horizontal="center" vertical="center"/>
      <protection hidden="1"/>
    </xf>
    <xf numFmtId="173" fontId="40" fillId="43" borderId="0" xfId="46"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8"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49"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6"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8"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49" fillId="43" borderId="0" xfId="0" applyFont="1" applyFill="1" applyAlignment="1" applyProtection="1">
      <alignment vertical="center"/>
      <protection hidden="1"/>
    </xf>
    <xf numFmtId="0" fontId="49" fillId="43" borderId="0" xfId="0" applyFont="1" applyFill="1" applyAlignment="1" applyProtection="1">
      <alignment vertical="center" wrapText="1"/>
      <protection hidden="1"/>
    </xf>
    <xf numFmtId="0" fontId="45" fillId="38" borderId="0" xfId="0" applyFont="1" applyFill="1" applyAlignment="1" applyProtection="1">
      <alignment horizontal="center" vertical="center" wrapText="1"/>
      <protection hidden="1"/>
    </xf>
    <xf numFmtId="3" fontId="45" fillId="38" borderId="0" xfId="0" applyNumberFormat="1" applyFont="1" applyFill="1" applyAlignment="1" applyProtection="1">
      <alignment horizontal="center" vertical="center"/>
      <protection hidden="1"/>
    </xf>
    <xf numFmtId="9" fontId="45" fillId="38" borderId="0" xfId="46" applyFont="1" applyFill="1" applyBorder="1" applyAlignment="1" applyProtection="1">
      <alignment horizontal="right" vertical="center" wrapText="1"/>
      <protection hidden="1"/>
    </xf>
    <xf numFmtId="0" fontId="50" fillId="38" borderId="0" xfId="0" applyFont="1" applyFill="1" applyAlignment="1" applyProtection="1">
      <alignment horizontal="center" vertical="center" wrapText="1"/>
      <protection hidden="1"/>
    </xf>
    <xf numFmtId="3" fontId="50" fillId="38" borderId="0" xfId="0" applyNumberFormat="1" applyFont="1" applyFill="1" applyAlignment="1" applyProtection="1">
      <alignment horizontal="center" vertical="center"/>
      <protection hidden="1"/>
    </xf>
    <xf numFmtId="9" fontId="50" fillId="38" borderId="0" xfId="46" applyFont="1" applyFill="1" applyBorder="1" applyAlignment="1" applyProtection="1">
      <alignment horizontal="right" vertical="center" wrapText="1"/>
      <protection hidden="1"/>
    </xf>
    <xf numFmtId="0" fontId="51" fillId="0" borderId="0" xfId="0" applyFont="1"/>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0"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0" fillId="38" borderId="0" xfId="0" applyNumberFormat="1" applyFont="1" applyFill="1" applyAlignment="1" applyProtection="1">
      <alignment horizontal="center" vertical="center"/>
      <protection hidden="1"/>
    </xf>
    <xf numFmtId="2" fontId="40" fillId="38" borderId="0" xfId="46" applyNumberFormat="1" applyFont="1" applyFill="1" applyBorder="1" applyAlignment="1" applyProtection="1">
      <alignment horizontal="center" vertical="center"/>
      <protection hidden="1"/>
    </xf>
    <xf numFmtId="1" fontId="50" fillId="38" borderId="0" xfId="0" applyNumberFormat="1" applyFont="1" applyFill="1" applyAlignment="1" applyProtection="1">
      <alignment horizontal="center" vertical="center" wrapText="1"/>
      <protection hidden="1"/>
    </xf>
    <xf numFmtId="0" fontId="46" fillId="2" borderId="0" xfId="0" applyFont="1" applyFill="1" applyAlignment="1" applyProtection="1">
      <alignment vertical="center"/>
      <protection hidden="1"/>
    </xf>
    <xf numFmtId="170" fontId="52" fillId="2" borderId="0" xfId="33" applyFont="1" applyFill="1" applyAlignment="1" applyProtection="1">
      <alignment vertical="center"/>
      <protection hidden="1"/>
    </xf>
    <xf numFmtId="3" fontId="52" fillId="38" borderId="0" xfId="0" applyNumberFormat="1" applyFont="1" applyFill="1" applyAlignment="1" applyProtection="1">
      <alignment vertical="center"/>
      <protection hidden="1"/>
    </xf>
    <xf numFmtId="170" fontId="50"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3" fillId="2" borderId="0" xfId="0" applyNumberFormat="1" applyFont="1" applyFill="1" applyAlignment="1" applyProtection="1">
      <alignment vertical="center"/>
      <protection hidden="1"/>
    </xf>
    <xf numFmtId="215" fontId="54" fillId="38" borderId="0" xfId="33"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215" fontId="22" fillId="2" borderId="0" xfId="33"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7" fillId="2" borderId="0" xfId="0"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left" vertical="center"/>
      <protection hidden="1"/>
    </xf>
    <xf numFmtId="170" fontId="6" fillId="38" borderId="0" xfId="33" applyFont="1" applyFill="1" applyAlignment="1" applyProtection="1">
      <alignment horizontal="right" vertical="center"/>
      <protection hidden="1"/>
    </xf>
    <xf numFmtId="9" fontId="1" fillId="38" borderId="0" xfId="46"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7" fillId="38" borderId="0" xfId="46" applyNumberFormat="1" applyFont="1" applyFill="1" applyBorder="1" applyAlignment="1" applyProtection="1">
      <alignment horizontal="center" vertical="center"/>
      <protection hidden="1"/>
    </xf>
    <xf numFmtId="10" fontId="48" fillId="43" borderId="0" xfId="33"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4" fontId="12" fillId="2" borderId="0" xfId="42" applyNumberFormat="1" applyFont="1" applyFill="1"/>
    <xf numFmtId="3" fontId="12" fillId="2" borderId="0" xfId="42" applyNumberFormat="1" applyFont="1" applyFill="1"/>
    <xf numFmtId="10" fontId="7" fillId="34" borderId="15" xfId="46"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3" fillId="2" borderId="0" xfId="42" applyFont="1" applyFill="1" applyAlignment="1"/>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10" fillId="38" borderId="24"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35" borderId="22"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55" fillId="38"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13B3FAD5-8567-4F4F-9CF8-7CC55A9D825B}"/>
    <cellStyle name="Millares 2 2" xfId="35" xr:uid="{22B48C4C-8956-4D7A-8F26-0C1051AB59B1}"/>
    <cellStyle name="Millares 3" xfId="36" xr:uid="{6652A77F-10BE-4FCE-92E2-516850763F57}"/>
    <cellStyle name="Moneda" xfId="37" builtinId="4"/>
    <cellStyle name="Moneda 2" xfId="38" xr:uid="{590B2284-EE02-464B-AB43-B7ACC39B23CF}"/>
    <cellStyle name="Moneda 2 2" xfId="39" xr:uid="{877CA23F-35FC-465B-997D-1F0F8308A448}"/>
    <cellStyle name="Moneda 3" xfId="40" xr:uid="{0AD7F814-9EDD-449E-8425-644DBAAB8DFA}"/>
    <cellStyle name="Neutral" xfId="41" builtinId="28" customBuiltin="1"/>
    <cellStyle name="Normal" xfId="0" builtinId="0"/>
    <cellStyle name="Normal 2" xfId="42" xr:uid="{ED4D8E35-99DB-4AF5-B042-E292290EE315}"/>
    <cellStyle name="Normal 2 2" xfId="43" xr:uid="{85E14B31-4BEA-46B2-96FF-47E884977228}"/>
    <cellStyle name="Normal 3" xfId="44" xr:uid="{47B884B7-8B55-40FA-A19A-32992F5EDABB}"/>
    <cellStyle name="Notas" xfId="45" builtinId="10" customBuiltin="1"/>
    <cellStyle name="Porcentaje" xfId="46" builtinId="5"/>
    <cellStyle name="Porcentaje 2" xfId="47" xr:uid="{0B3BF78D-D2E9-429D-8F63-EC3C3C3D569D}"/>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52D1F82F-DBDA-4DF8-A99B-6128CA9F659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Vigentes'!$B$82</c:f>
              <c:strCache>
                <c:ptCount val="1"/>
                <c:pt idx="0">
                  <c:v>TES COP - Corto y Largo Plazo</c:v>
                </c:pt>
              </c:strCache>
            </c:strRef>
          </c:tx>
          <c:spPr>
            <a:solidFill>
              <a:schemeClr val="bg1">
                <a:lumMod val="50000"/>
              </a:schemeClr>
            </a:solidFill>
            <a:effectLst/>
          </c:spPr>
          <c:invertIfNegative val="0"/>
          <c:cat>
            <c:numRef>
              <c:f>'Emisiones Vigentes'!$C$81:$W$81</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Vigentes'!$C$82:$W$82</c:f>
              <c:numCache>
                <c:formatCode>#,##0</c:formatCode>
                <c:ptCount val="21"/>
                <c:pt idx="0">
                  <c:v>22322041.099999998</c:v>
                </c:pt>
                <c:pt idx="1">
                  <c:v>57666116</c:v>
                </c:pt>
                <c:pt idx="2">
                  <c:v>38498600.200000003</c:v>
                </c:pt>
                <c:pt idx="3">
                  <c:v>43510813</c:v>
                </c:pt>
                <c:pt idx="4">
                  <c:v>61006471</c:v>
                </c:pt>
                <c:pt idx="5">
                  <c:v>35209514.799999997</c:v>
                </c:pt>
                <c:pt idx="6">
                  <c:v>27621627</c:v>
                </c:pt>
                <c:pt idx="7">
                  <c:v>50059829.399999999</c:v>
                </c:pt>
                <c:pt idx="8">
                  <c:v>15721623.300000001</c:v>
                </c:pt>
                <c:pt idx="9">
                  <c:v>46629719</c:v>
                </c:pt>
                <c:pt idx="10">
                  <c:v>15396254.699999999</c:v>
                </c:pt>
                <c:pt idx="12" formatCode="_ * #,##0.00_ ;_ * \-#,##0.00_ ;_ * &quot;-&quot;??_ ;_ @_ ">
                  <c:v>27300144.100000001</c:v>
                </c:pt>
                <c:pt idx="14">
                  <c:v>46998054.799999997</c:v>
                </c:pt>
                <c:pt idx="15">
                  <c:v>38226554.399999999</c:v>
                </c:pt>
                <c:pt idx="17">
                  <c:v>19913239.399999999</c:v>
                </c:pt>
                <c:pt idx="19">
                  <c:v>16574318.9</c:v>
                </c:pt>
              </c:numCache>
            </c:numRef>
          </c:val>
          <c:extLst>
            <c:ext xmlns:c16="http://schemas.microsoft.com/office/drawing/2014/chart" uri="{C3380CC4-5D6E-409C-BE32-E72D297353CC}">
              <c16:uniqueId val="{00000000-4BBC-4BCD-A11E-EA13E2274A44}"/>
            </c:ext>
          </c:extLst>
        </c:ser>
        <c:ser>
          <c:idx val="1"/>
          <c:order val="1"/>
          <c:tx>
            <c:strRef>
              <c:f>'Emisiones Vigentes'!$B$83</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4BBC-4BCD-A11E-EA13E2274A44}"/>
              </c:ext>
            </c:extLst>
          </c:dPt>
          <c:cat>
            <c:numRef>
              <c:f>'Emisiones Vigentes'!$C$81:$W$81</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Vigentes'!$C$83:$W$83</c:f>
              <c:numCache>
                <c:formatCode>#,##0</c:formatCode>
                <c:ptCount val="21"/>
                <c:pt idx="1">
                  <c:v>19883377.699185003</c:v>
                </c:pt>
                <c:pt idx="3">
                  <c:v>13554869.365725599</c:v>
                </c:pt>
                <c:pt idx="5">
                  <c:v>29843926.4327721</c:v>
                </c:pt>
                <c:pt idx="7">
                  <c:v>15188436.196210198</c:v>
                </c:pt>
                <c:pt idx="9">
                  <c:v>31944201.717440099</c:v>
                </c:pt>
                <c:pt idx="11">
                  <c:v>46348682.9353218</c:v>
                </c:pt>
                <c:pt idx="13">
                  <c:v>9589002.0897165015</c:v>
                </c:pt>
                <c:pt idx="16">
                  <c:v>33677078.681178898</c:v>
                </c:pt>
                <c:pt idx="18">
                  <c:v>11987231.1496839</c:v>
                </c:pt>
                <c:pt idx="20">
                  <c:v>30311876.294927701</c:v>
                </c:pt>
              </c:numCache>
            </c:numRef>
          </c:val>
          <c:extLst>
            <c:ext xmlns:c16="http://schemas.microsoft.com/office/drawing/2014/chart" uri="{C3380CC4-5D6E-409C-BE32-E72D297353CC}">
              <c16:uniqueId val="{00000002-4BBC-4BCD-A11E-EA13E2274A44}"/>
            </c:ext>
          </c:extLst>
        </c:ser>
        <c:dLbls>
          <c:showLegendKey val="0"/>
          <c:showVal val="0"/>
          <c:showCatName val="0"/>
          <c:showSerName val="0"/>
          <c:showPercent val="0"/>
          <c:showBubbleSize val="0"/>
        </c:dLbls>
        <c:gapWidth val="150"/>
        <c:overlap val="100"/>
        <c:axId val="1093225887"/>
        <c:axId val="1"/>
      </c:barChart>
      <c:lineChart>
        <c:grouping val="standard"/>
        <c:varyColors val="0"/>
        <c:ser>
          <c:idx val="3"/>
          <c:order val="2"/>
          <c:tx>
            <c:strRef>
              <c:f>'Emisiones Vigentes'!$B$86</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105472611378129E-2"/>
                  <c:y val="-0.1175008775119188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BC-4BCD-A11E-EA13E2274A44}"/>
                </c:ext>
              </c:extLst>
            </c:dLbl>
            <c:dLbl>
              <c:idx val="1"/>
              <c:layout>
                <c:manualLayout>
                  <c:x val="-1.0866610423697048E-2"/>
                  <c:y val="-0.1576011406213177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BC-4BCD-A11E-EA13E2274A44}"/>
                </c:ext>
              </c:extLst>
            </c:dLbl>
            <c:dLbl>
              <c:idx val="2"/>
              <c:layout>
                <c:manualLayout>
                  <c:x val="-1.0726152128711183E-2"/>
                  <c:y val="-0.1282960435549993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BC-4BCD-A11E-EA13E2274A44}"/>
                </c:ext>
              </c:extLst>
            </c:dLbl>
            <c:dLbl>
              <c:idx val="3"/>
              <c:layout>
                <c:manualLayout>
                  <c:x val="-1.0675533456045288E-2"/>
                  <c:y val="-0.1507941646702560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BC-4BCD-A11E-EA13E2274A44}"/>
                </c:ext>
              </c:extLst>
            </c:dLbl>
            <c:dLbl>
              <c:idx val="4"/>
              <c:layout>
                <c:manualLayout>
                  <c:x val="-1.1037150185772273E-2"/>
                  <c:y val="-0.149321202916144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BBC-4BCD-A11E-EA13E2274A44}"/>
                </c:ext>
              </c:extLst>
            </c:dLbl>
            <c:dLbl>
              <c:idx val="5"/>
              <c:layout>
                <c:manualLayout>
                  <c:x val="-1.1435154412516618E-2"/>
                  <c:y val="-0.1398118310364235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BBC-4BCD-A11E-EA13E2274A44}"/>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BBC-4BCD-A11E-EA13E2274A44}"/>
                </c:ext>
              </c:extLst>
            </c:dLbl>
            <c:dLbl>
              <c:idx val="7"/>
              <c:layout>
                <c:manualLayout>
                  <c:x val="-1.1045671847837201E-2"/>
                  <c:y val="-0.12354869752065857"/>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BBC-4BCD-A11E-EA13E2274A44}"/>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BBC-4BCD-A11E-EA13E2274A44}"/>
                </c:ext>
              </c:extLst>
            </c:dLbl>
            <c:dLbl>
              <c:idx val="9"/>
              <c:layout>
                <c:manualLayout>
                  <c:x val="-1.1860257524627682E-2"/>
                  <c:y val="-0.140500471457859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BBC-4BCD-A11E-EA13E2274A44}"/>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BBC-4BCD-A11E-EA13E2274A44}"/>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BBC-4BCD-A11E-EA13E2274A44}"/>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BBC-4BCD-A11E-EA13E2274A44}"/>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BBC-4BCD-A11E-EA13E2274A44}"/>
                </c:ext>
              </c:extLst>
            </c:dLbl>
            <c:dLbl>
              <c:idx val="14"/>
              <c:layout>
                <c:manualLayout>
                  <c:x val="-1.1430914885639295E-2"/>
                  <c:y val="-0.11980167575285808"/>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BBC-4BCD-A11E-EA13E2274A44}"/>
                </c:ext>
              </c:extLst>
            </c:dLbl>
            <c:dLbl>
              <c:idx val="15"/>
              <c:layout>
                <c:manualLayout>
                  <c:x val="-1.1953164945290929E-2"/>
                  <c:y val="-0.12127804532024664"/>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BBC-4BCD-A11E-EA13E2274A44}"/>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BBC-4BCD-A11E-EA13E2274A44}"/>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BBC-4BCD-A11E-EA13E2274A44}"/>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BBC-4BCD-A11E-EA13E2274A44}"/>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Vigentes'!$C$81:$W$81</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Vigentes'!$C$86:$W$86</c:f>
              <c:numCache>
                <c:formatCode>0.00%</c:formatCode>
                <c:ptCount val="21"/>
                <c:pt idx="0">
                  <c:v>2.7729808406592324E-2</c:v>
                </c:pt>
                <c:pt idx="1">
                  <c:v>9.6336736979963658E-2</c:v>
                </c:pt>
                <c:pt idx="2">
                  <c:v>4.7825322186509062E-2</c:v>
                </c:pt>
                <c:pt idx="3">
                  <c:v>7.0890490323173239E-2</c:v>
                </c:pt>
                <c:pt idx="4">
                  <c:v>7.5785979642888968E-2</c:v>
                </c:pt>
                <c:pt idx="5">
                  <c:v>8.0813374256097192E-2</c:v>
                </c:pt>
                <c:pt idx="6">
                  <c:v>3.4313279021261078E-2</c:v>
                </c:pt>
                <c:pt idx="7">
                  <c:v>8.1055397028426679E-2</c:v>
                </c:pt>
                <c:pt idx="8">
                  <c:v>1.9530364629138586E-2</c:v>
                </c:pt>
                <c:pt idx="9">
                  <c:v>9.7609343047459468E-2</c:v>
                </c:pt>
                <c:pt idx="10">
                  <c:v>1.912617180021663E-2</c:v>
                </c:pt>
                <c:pt idx="11">
                  <c:v>5.757717638528892E-2</c:v>
                </c:pt>
                <c:pt idx="12">
                  <c:v>3.3913913247178906E-2</c:v>
                </c:pt>
                <c:pt idx="13">
                  <c:v>1.1912046464167294E-2</c:v>
                </c:pt>
                <c:pt idx="14">
                  <c:v>5.8383865939863659E-2</c:v>
                </c:pt>
                <c:pt idx="15">
                  <c:v>4.7487370209894415E-2</c:v>
                </c:pt>
                <c:pt idx="16">
                  <c:v>4.1835732464574032E-2</c:v>
                </c:pt>
                <c:pt idx="17">
                  <c:v>2.4737447209368567E-2</c:v>
                </c:pt>
                <c:pt idx="18">
                  <c:v>1.48912736795503E-2</c:v>
                </c:pt>
                <c:pt idx="19">
                  <c:v>2.0589635397040913E-2</c:v>
                </c:pt>
                <c:pt idx="20">
                  <c:v>3.765527168134606E-2</c:v>
                </c:pt>
              </c:numCache>
            </c:numRef>
          </c:val>
          <c:smooth val="0"/>
          <c:extLst>
            <c:ext xmlns:c16="http://schemas.microsoft.com/office/drawing/2014/chart" uri="{C3380CC4-5D6E-409C-BE32-E72D297353CC}">
              <c16:uniqueId val="{00000016-4BBC-4BCD-A11E-EA13E2274A44}"/>
            </c:ext>
          </c:extLst>
        </c:ser>
        <c:dLbls>
          <c:showLegendKey val="0"/>
          <c:showVal val="0"/>
          <c:showCatName val="0"/>
          <c:showSerName val="0"/>
          <c:showPercent val="0"/>
          <c:showBubbleSize val="0"/>
        </c:dLbls>
        <c:marker val="1"/>
        <c:smooth val="0"/>
        <c:axId val="3"/>
        <c:axId val="4"/>
      </c:lineChart>
      <c:catAx>
        <c:axId val="1093225887"/>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093225887"/>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94334799059203"/>
          <c:y val="3.173070866141732E-2"/>
          <c:w val="0.25584066196270916"/>
          <c:h val="0.2132047244094488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2967220989268233"/>
          <c:y val="8.6309523809523808E-2"/>
          <c:w val="0.50897337832770906"/>
          <c:h val="0.79603928132171886"/>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37AE-43EA-8D70-0A395397161F}"/>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37AE-43EA-8D70-0A395397161F}"/>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37AE-43EA-8D70-0A395397161F}"/>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E-43EA-8D70-0A395397161F}"/>
                </c:ext>
              </c:extLst>
            </c:dLbl>
            <c:dLbl>
              <c:idx val="1"/>
              <c:layout>
                <c:manualLayout>
                  <c:x val="4.2027179035053049E-2"/>
                  <c:y val="-6.5712942598593088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E-43EA-8D70-0A395397161F}"/>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AE-43EA-8D70-0A395397161F}"/>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AE-43EA-8D70-0A395397161F}"/>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Vigentes'!$R$25:$R$27</c:f>
              <c:strCache>
                <c:ptCount val="3"/>
                <c:pt idx="0">
                  <c:v>TES Corto Plazo</c:v>
                </c:pt>
                <c:pt idx="1">
                  <c:v>TES Tasa Fija</c:v>
                </c:pt>
                <c:pt idx="2">
                  <c:v>TES UVR</c:v>
                </c:pt>
              </c:strCache>
            </c:strRef>
          </c:cat>
          <c:val>
            <c:numRef>
              <c:f>'Emisiones Vigentes'!$W$25:$W$27</c:f>
              <c:numCache>
                <c:formatCode>0.00%</c:formatCode>
                <c:ptCount val="3"/>
                <c:pt idx="0">
                  <c:v>6.6580268910040263E-2</c:v>
                </c:pt>
                <c:pt idx="1">
                  <c:v>0.63238418022939447</c:v>
                </c:pt>
                <c:pt idx="2">
                  <c:v>0.30103555086056527</c:v>
                </c:pt>
              </c:numCache>
            </c:numRef>
          </c:val>
          <c:extLst>
            <c:ext xmlns:c16="http://schemas.microsoft.com/office/drawing/2014/chart" uri="{C3380CC4-5D6E-409C-BE32-E72D297353CC}">
              <c16:uniqueId val="{00000004-37AE-43EA-8D70-0A395397161F}"/>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7857327293547762"/>
          <c:y val="4.6264851221955464E-2"/>
          <c:w val="0.21219793471761972"/>
          <c:h val="0.41756974408049735"/>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6E43-45BD-A97D-4321AA2D05BA}"/>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E43-45BD-A97D-4321AA2D05BA}"/>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E43-45BD-A97D-4321AA2D05BA}"/>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6E43-45BD-A97D-4321AA2D05BA}"/>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E43-45BD-A97D-4321AA2D05BA}"/>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E43-45BD-A97D-4321AA2D05BA}"/>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E43-45BD-A97D-4321AA2D05BA}"/>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6E43-45BD-A97D-4321AA2D05BA}"/>
            </c:ext>
          </c:extLst>
        </c:ser>
        <c:ser>
          <c:idx val="1"/>
          <c:order val="1"/>
          <c:dPt>
            <c:idx val="0"/>
            <c:bubble3D val="0"/>
            <c:extLst>
              <c:ext xmlns:c16="http://schemas.microsoft.com/office/drawing/2014/chart" uri="{C3380CC4-5D6E-409C-BE32-E72D297353CC}">
                <c16:uniqueId val="{00000007-6E43-45BD-A97D-4321AA2D05BA}"/>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6E43-45BD-A97D-4321AA2D05BA}"/>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Issu'!$B$80</c:f>
              <c:strCache>
                <c:ptCount val="1"/>
                <c:pt idx="0">
                  <c:v>TES COP - Short and Long Term</c:v>
                </c:pt>
              </c:strCache>
            </c:strRef>
          </c:tx>
          <c:spPr>
            <a:solidFill>
              <a:schemeClr val="bg1">
                <a:lumMod val="50000"/>
              </a:schemeClr>
            </a:solidFill>
            <a:effectLst/>
          </c:spPr>
          <c:invertIfNegative val="0"/>
          <c:cat>
            <c:strRef>
              <c:f>'Emisiones Vigentes'!$C$81:$X$81</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Issu'!$C$80:$W$80</c:f>
              <c:numCache>
                <c:formatCode>#,##0</c:formatCode>
                <c:ptCount val="21"/>
                <c:pt idx="0">
                  <c:v>7203.4700963924633</c:v>
                </c:pt>
                <c:pt idx="1">
                  <c:v>18609.236508443621</c:v>
                </c:pt>
                <c:pt idx="2">
                  <c:v>12423.752561483678</c:v>
                </c:pt>
                <c:pt idx="3">
                  <c:v>14041.226736887624</c:v>
                </c:pt>
                <c:pt idx="4">
                  <c:v>19687.191129440846</c:v>
                </c:pt>
                <c:pt idx="5">
                  <c:v>11362.342979033752</c:v>
                </c:pt>
                <c:pt idx="6">
                  <c:v>8913.6814692186308</c:v>
                </c:pt>
                <c:pt idx="7">
                  <c:v>16154.637584347438</c:v>
                </c:pt>
                <c:pt idx="8">
                  <c:v>5073.4716776548266</c:v>
                </c:pt>
                <c:pt idx="9">
                  <c:v>15047.718302950507</c:v>
                </c:pt>
                <c:pt idx="10">
                  <c:v>4968.4730814285576</c:v>
                </c:pt>
                <c:pt idx="12">
                  <c:v>8809.9368140467741</c:v>
                </c:pt>
                <c:pt idx="14">
                  <c:v>15166.582698408087</c:v>
                </c:pt>
                <c:pt idx="15">
                  <c:v>12335.96158500576</c:v>
                </c:pt>
                <c:pt idx="17">
                  <c:v>6426.1338780620817</c:v>
                </c:pt>
                <c:pt idx="19">
                  <c:v>5348.642179689492</c:v>
                </c:pt>
              </c:numCache>
            </c:numRef>
          </c:val>
          <c:extLst>
            <c:ext xmlns:c16="http://schemas.microsoft.com/office/drawing/2014/chart" uri="{C3380CC4-5D6E-409C-BE32-E72D297353CC}">
              <c16:uniqueId val="{00000000-A668-414F-B3DA-2125E24C063C}"/>
            </c:ext>
          </c:extLst>
        </c:ser>
        <c:ser>
          <c:idx val="1"/>
          <c:order val="1"/>
          <c:tx>
            <c:strRef>
              <c:f>'Outstand. Issu'!$B$81</c:f>
              <c:strCache>
                <c:ptCount val="1"/>
                <c:pt idx="0">
                  <c:v>TES UVR</c:v>
                </c:pt>
              </c:strCache>
            </c:strRef>
          </c:tx>
          <c:spPr>
            <a:solidFill>
              <a:schemeClr val="bg1">
                <a:lumMod val="85000"/>
              </a:schemeClr>
            </a:solidFill>
            <a:effectLst/>
          </c:spPr>
          <c:invertIfNegative val="0"/>
          <c:cat>
            <c:strRef>
              <c:f>'Emisiones Vigentes'!$C$81:$X$81</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Issu'!$C$81:$W$81</c:f>
              <c:numCache>
                <c:formatCode>#,##0</c:formatCode>
                <c:ptCount val="21"/>
                <c:pt idx="1">
                  <c:v>6416.4973099774434</c:v>
                </c:pt>
                <c:pt idx="3">
                  <c:v>4374.245872009913</c:v>
                </c:pt>
                <c:pt idx="5">
                  <c:v>9630.8321740976644</c:v>
                </c:pt>
                <c:pt idx="7">
                  <c:v>4901.4086776484364</c:v>
                </c:pt>
                <c:pt idx="9">
                  <c:v>10308.604880434008</c:v>
                </c:pt>
                <c:pt idx="11">
                  <c:v>14957.026108681712</c:v>
                </c:pt>
                <c:pt idx="13">
                  <c:v>3094.4343081384995</c:v>
                </c:pt>
                <c:pt idx="16">
                  <c:v>10867.815722000812</c:v>
                </c:pt>
                <c:pt idx="18">
                  <c:v>3868.3586656998054</c:v>
                </c:pt>
                <c:pt idx="20">
                  <c:v>9781.8426853474102</c:v>
                </c:pt>
              </c:numCache>
            </c:numRef>
          </c:val>
          <c:extLst>
            <c:ext xmlns:c16="http://schemas.microsoft.com/office/drawing/2014/chart" uri="{C3380CC4-5D6E-409C-BE32-E72D297353CC}">
              <c16:uniqueId val="{00000001-A668-414F-B3DA-2125E24C063C}"/>
            </c:ext>
          </c:extLst>
        </c:ser>
        <c:dLbls>
          <c:showLegendKey val="0"/>
          <c:showVal val="0"/>
          <c:showCatName val="0"/>
          <c:showSerName val="0"/>
          <c:showPercent val="0"/>
          <c:showBubbleSize val="0"/>
        </c:dLbls>
        <c:gapWidth val="150"/>
        <c:overlap val="100"/>
        <c:axId val="1093224959"/>
        <c:axId val="1"/>
      </c:barChart>
      <c:lineChart>
        <c:grouping val="standard"/>
        <c:varyColors val="0"/>
        <c:ser>
          <c:idx val="3"/>
          <c:order val="2"/>
          <c:tx>
            <c:strRef>
              <c:f>'Outstand. Issu'!$B$84</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87509553291591E-2"/>
                  <c:y val="-7.740095899057503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68-414F-B3DA-2125E24C063C}"/>
                </c:ext>
              </c:extLst>
            </c:dLbl>
            <c:dLbl>
              <c:idx val="1"/>
              <c:layout>
                <c:manualLayout>
                  <c:x val="-1.1916057242622066E-2"/>
                  <c:y val="-0.105447376706132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68-414F-B3DA-2125E24C063C}"/>
                </c:ext>
              </c:extLst>
            </c:dLbl>
            <c:dLbl>
              <c:idx val="2"/>
              <c:layout>
                <c:manualLayout>
                  <c:x val="-1.2124698793772795E-2"/>
                  <c:y val="-8.406985721276334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68-414F-B3DA-2125E24C063C}"/>
                </c:ext>
              </c:extLst>
            </c:dLbl>
            <c:dLbl>
              <c:idx val="3"/>
              <c:layout>
                <c:manualLayout>
                  <c:x val="-1.1641086048571623E-2"/>
                  <c:y val="-0.1079037886608064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668-414F-B3DA-2125E24C063C}"/>
                </c:ext>
              </c:extLst>
            </c:dLbl>
            <c:dLbl>
              <c:idx val="4"/>
              <c:layout>
                <c:manualLayout>
                  <c:x val="-1.242963284976731E-2"/>
                  <c:y val="-0.11097022149038994"/>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668-414F-B3DA-2125E24C063C}"/>
                </c:ext>
              </c:extLst>
            </c:dLbl>
            <c:dLbl>
              <c:idx val="5"/>
              <c:layout>
                <c:manualLayout>
                  <c:x val="-1.1192624742031912E-2"/>
                  <c:y val="-0.1130105129737229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668-414F-B3DA-2125E24C063C}"/>
                </c:ext>
              </c:extLst>
            </c:dLbl>
            <c:dLbl>
              <c:idx val="6"/>
              <c:layout>
                <c:manualLayout>
                  <c:x val="-1.1772553364044142E-2"/>
                  <c:y val="-9.864606491887570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668-414F-B3DA-2125E24C063C}"/>
                </c:ext>
              </c:extLst>
            </c:dLbl>
            <c:dLbl>
              <c:idx val="7"/>
              <c:layout>
                <c:manualLayout>
                  <c:x val="-1.3223181251942795E-2"/>
                  <c:y val="-0.103024642189972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668-414F-B3DA-2125E24C063C}"/>
                </c:ext>
              </c:extLst>
            </c:dLbl>
            <c:dLbl>
              <c:idx val="8"/>
              <c:layout>
                <c:manualLayout>
                  <c:x val="-1.3348992551354055E-2"/>
                  <c:y val="-8.414665197786065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668-414F-B3DA-2125E24C063C}"/>
                </c:ext>
              </c:extLst>
            </c:dLbl>
            <c:dLbl>
              <c:idx val="9"/>
              <c:layout>
                <c:manualLayout>
                  <c:x val="-1.1583964960746825E-2"/>
                  <c:y val="-0.1275879963403850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668-414F-B3DA-2125E24C063C}"/>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68-414F-B3DA-2125E24C063C}"/>
                </c:ext>
              </c:extLst>
            </c:dLbl>
            <c:dLbl>
              <c:idx val="11"/>
              <c:layout>
                <c:manualLayout>
                  <c:x val="-1.1839069982681373E-2"/>
                  <c:y val="-9.27037829458471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668-414F-B3DA-2125E24C063C}"/>
                </c:ext>
              </c:extLst>
            </c:dLbl>
            <c:dLbl>
              <c:idx val="12"/>
              <c:layout>
                <c:manualLayout>
                  <c:x val="-1.1629937620219643E-2"/>
                  <c:y val="-9.122682316130115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668-414F-B3DA-2125E24C063C}"/>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668-414F-B3DA-2125E24C063C}"/>
                </c:ext>
              </c:extLst>
            </c:dLbl>
            <c:dLbl>
              <c:idx val="14"/>
              <c:layout>
                <c:manualLayout>
                  <c:x val="-1.0955843342378285E-2"/>
                  <c:y val="-0.1305327311535186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668-414F-B3DA-2125E24C063C}"/>
                </c:ext>
              </c:extLst>
            </c:dLbl>
            <c:dLbl>
              <c:idx val="15"/>
              <c:layout>
                <c:manualLayout>
                  <c:x val="-1.2076739517088413E-2"/>
                  <c:y val="-8.09317322602816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668-414F-B3DA-2125E24C063C}"/>
                </c:ext>
              </c:extLst>
            </c:dLbl>
            <c:dLbl>
              <c:idx val="16"/>
              <c:layout>
                <c:manualLayout>
                  <c:x val="-1.0866726031463429E-2"/>
                  <c:y val="-0.1029986187147568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668-414F-B3DA-2125E24C063C}"/>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668-414F-B3DA-2125E24C063C}"/>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668-414F-B3DA-2125E24C063C}"/>
                </c:ext>
              </c:extLst>
            </c:dLbl>
            <c:dLbl>
              <c:idx val="20"/>
              <c:layout>
                <c:manualLayout>
                  <c:x val="-1.3166387371658685E-2"/>
                  <c:y val="-0.103685689486873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668-414F-B3DA-2125E24C063C}"/>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Issu'!$C$79:$W$79</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Issu'!$C$84:$W$84</c:f>
              <c:numCache>
                <c:formatCode>0.00%</c:formatCode>
                <c:ptCount val="21"/>
                <c:pt idx="0">
                  <c:v>2.7729808406592324E-2</c:v>
                </c:pt>
                <c:pt idx="1">
                  <c:v>9.6336736979963672E-2</c:v>
                </c:pt>
                <c:pt idx="2">
                  <c:v>4.7825322186509055E-2</c:v>
                </c:pt>
                <c:pt idx="3">
                  <c:v>7.0890490323173225E-2</c:v>
                </c:pt>
                <c:pt idx="4">
                  <c:v>7.5785979642888968E-2</c:v>
                </c:pt>
                <c:pt idx="5">
                  <c:v>8.0813374256097192E-2</c:v>
                </c:pt>
                <c:pt idx="6">
                  <c:v>3.4313279021261078E-2</c:v>
                </c:pt>
                <c:pt idx="7">
                  <c:v>8.1055397028426679E-2</c:v>
                </c:pt>
                <c:pt idx="8">
                  <c:v>1.9530364629138586E-2</c:v>
                </c:pt>
                <c:pt idx="9">
                  <c:v>9.7609343047459454E-2</c:v>
                </c:pt>
                <c:pt idx="10">
                  <c:v>1.912617180021663E-2</c:v>
                </c:pt>
                <c:pt idx="11">
                  <c:v>5.757717638528892E-2</c:v>
                </c:pt>
                <c:pt idx="12">
                  <c:v>3.3913913247178899E-2</c:v>
                </c:pt>
                <c:pt idx="13">
                  <c:v>1.1912046464167292E-2</c:v>
                </c:pt>
                <c:pt idx="14">
                  <c:v>5.8383865939863652E-2</c:v>
                </c:pt>
                <c:pt idx="15">
                  <c:v>4.7487370209894415E-2</c:v>
                </c:pt>
                <c:pt idx="16">
                  <c:v>4.1835732464574026E-2</c:v>
                </c:pt>
                <c:pt idx="17">
                  <c:v>2.4737447209368567E-2</c:v>
                </c:pt>
                <c:pt idx="18">
                  <c:v>1.4891273679550298E-2</c:v>
                </c:pt>
                <c:pt idx="19">
                  <c:v>2.0589635397040913E-2</c:v>
                </c:pt>
                <c:pt idx="20">
                  <c:v>3.7655271681346053E-2</c:v>
                </c:pt>
              </c:numCache>
            </c:numRef>
          </c:val>
          <c:smooth val="0"/>
          <c:extLst>
            <c:ext xmlns:c16="http://schemas.microsoft.com/office/drawing/2014/chart" uri="{C3380CC4-5D6E-409C-BE32-E72D297353CC}">
              <c16:uniqueId val="{00000016-A668-414F-B3DA-2125E24C063C}"/>
            </c:ext>
          </c:extLst>
        </c:ser>
        <c:dLbls>
          <c:showLegendKey val="0"/>
          <c:showVal val="0"/>
          <c:showCatName val="0"/>
          <c:showSerName val="0"/>
          <c:showPercent val="0"/>
          <c:showBubbleSize val="0"/>
        </c:dLbls>
        <c:marker val="1"/>
        <c:smooth val="0"/>
        <c:axId val="3"/>
        <c:axId val="4"/>
      </c:lineChart>
      <c:catAx>
        <c:axId val="1093224959"/>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09322495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899893190109911"/>
          <c:y val="1.485193912804695E-2"/>
          <c:w val="0.25970217102203275"/>
          <c:h val="0.27228640215593491"/>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8441832807708852"/>
          <c:y val="0.13023164477321689"/>
          <c:w val="0.53609961331520672"/>
          <c:h val="0.74054438110490428"/>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BD01-46AD-9C9C-19140E335D37}"/>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BD01-46AD-9C9C-19140E335D37}"/>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BD01-46AD-9C9C-19140E335D37}"/>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01-46AD-9C9C-19140E335D37}"/>
                </c:ext>
              </c:extLst>
            </c:dLbl>
            <c:dLbl>
              <c:idx val="1"/>
              <c:layout>
                <c:manualLayout>
                  <c:x val="8.1158812203689257E-2"/>
                  <c:y val="-0.14301736321421371"/>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01-46AD-9C9C-19140E335D37}"/>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01-46AD-9C9C-19140E335D37}"/>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Issu'!$R$25:$S$27</c:f>
              <c:strCache>
                <c:ptCount val="3"/>
                <c:pt idx="0">
                  <c:v>TES Short Term</c:v>
                </c:pt>
                <c:pt idx="1">
                  <c:v>TES Fixed Rate</c:v>
                </c:pt>
                <c:pt idx="2">
                  <c:v>TES UVR</c:v>
                </c:pt>
              </c:strCache>
            </c:strRef>
          </c:cat>
          <c:val>
            <c:numRef>
              <c:f>'Outstand. Issu'!$W$25:$W$27</c:f>
              <c:numCache>
                <c:formatCode>0.00%</c:formatCode>
                <c:ptCount val="3"/>
                <c:pt idx="0">
                  <c:v>6.6580268910040249E-2</c:v>
                </c:pt>
                <c:pt idx="1">
                  <c:v>0.63238418022939447</c:v>
                </c:pt>
                <c:pt idx="2">
                  <c:v>0.30103555086056522</c:v>
                </c:pt>
              </c:numCache>
            </c:numRef>
          </c:val>
          <c:extLst>
            <c:ext xmlns:c16="http://schemas.microsoft.com/office/drawing/2014/chart" uri="{C3380CC4-5D6E-409C-BE32-E72D297353CC}">
              <c16:uniqueId val="{00000003-BD01-46AD-9C9C-19140E335D37}"/>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759914979952657"/>
          <c:y val="3.6905915606703012E-2"/>
          <c:w val="0.25196942406739031"/>
          <c:h val="0.36786885613657266"/>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0</xdr:rowOff>
    </xdr:to>
    <xdr:pic>
      <xdr:nvPicPr>
        <xdr:cNvPr id="10225665" name="Imagen 2">
          <a:extLst>
            <a:ext uri="{FF2B5EF4-FFF2-40B4-BE49-F238E27FC236}">
              <a16:creationId xmlns:a16="http://schemas.microsoft.com/office/drawing/2014/main" id="{65D7C088-D81F-FF4B-1D1D-7B92D81FAD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63</xdr:row>
      <xdr:rowOff>342900</xdr:rowOff>
    </xdr:from>
    <xdr:to>
      <xdr:col>23</xdr:col>
      <xdr:colOff>3276600</xdr:colOff>
      <xdr:row>78</xdr:row>
      <xdr:rowOff>533400</xdr:rowOff>
    </xdr:to>
    <xdr:graphicFrame macro="">
      <xdr:nvGraphicFramePr>
        <xdr:cNvPr id="10226691" name="5 Gráfico">
          <a:extLst>
            <a:ext uri="{FF2B5EF4-FFF2-40B4-BE49-F238E27FC236}">
              <a16:creationId xmlns:a16="http://schemas.microsoft.com/office/drawing/2014/main" id="{0EF5C731-B8B5-5FEC-8F9F-86153C947A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10226692" name="Imagen 5" descr="http://www.minhacienda.gov.co/imagesnew/LogoMinhacienda1.jpg">
          <a:extLst>
            <a:ext uri="{FF2B5EF4-FFF2-40B4-BE49-F238E27FC236}">
              <a16:creationId xmlns:a16="http://schemas.microsoft.com/office/drawing/2014/main" id="{0325A487-EBE6-8748-4F98-97EF5BE009B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24</xdr:row>
      <xdr:rowOff>28575</xdr:rowOff>
    </xdr:to>
    <xdr:graphicFrame macro="">
      <xdr:nvGraphicFramePr>
        <xdr:cNvPr id="10226693" name="Gráfico 4">
          <a:extLst>
            <a:ext uri="{FF2B5EF4-FFF2-40B4-BE49-F238E27FC236}">
              <a16:creationId xmlns:a16="http://schemas.microsoft.com/office/drawing/2014/main" id="{E0A778DA-D32C-9E5F-15F1-CEFE2C39D7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21</xdr:row>
      <xdr:rowOff>3276600</xdr:rowOff>
    </xdr:to>
    <xdr:graphicFrame macro="">
      <xdr:nvGraphicFramePr>
        <xdr:cNvPr id="10229764" name="Chart 7">
          <a:extLst>
            <a:ext uri="{FF2B5EF4-FFF2-40B4-BE49-F238E27FC236}">
              <a16:creationId xmlns:a16="http://schemas.microsoft.com/office/drawing/2014/main" id="{6AF982AA-3EF5-FBF7-775E-32EC2090CF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10229765" name="Imagen 5" descr="http://www.minhacienda.gov.co/imagesnew/LogoMinhacienda1.jpg">
          <a:extLst>
            <a:ext uri="{FF2B5EF4-FFF2-40B4-BE49-F238E27FC236}">
              <a16:creationId xmlns:a16="http://schemas.microsoft.com/office/drawing/2014/main" id="{27C232BE-E972-348E-B6AE-716D3AD2B98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60</xdr:row>
      <xdr:rowOff>104775</xdr:rowOff>
    </xdr:from>
    <xdr:to>
      <xdr:col>24</xdr:col>
      <xdr:colOff>57150</xdr:colOff>
      <xdr:row>76</xdr:row>
      <xdr:rowOff>95250</xdr:rowOff>
    </xdr:to>
    <xdr:graphicFrame macro="">
      <xdr:nvGraphicFramePr>
        <xdr:cNvPr id="10229766" name="5 Gráfico">
          <a:extLst>
            <a:ext uri="{FF2B5EF4-FFF2-40B4-BE49-F238E27FC236}">
              <a16:creationId xmlns:a16="http://schemas.microsoft.com/office/drawing/2014/main" id="{E672BF5C-F12F-2821-8950-6CFCB5E22B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23</xdr:row>
      <xdr:rowOff>647700</xdr:rowOff>
    </xdr:to>
    <xdr:graphicFrame macro="">
      <xdr:nvGraphicFramePr>
        <xdr:cNvPr id="10229767" name="Gráfico 4">
          <a:extLst>
            <a:ext uri="{FF2B5EF4-FFF2-40B4-BE49-F238E27FC236}">
              <a16:creationId xmlns:a16="http://schemas.microsoft.com/office/drawing/2014/main" id="{36C25DC5-9202-AC32-35E2-D969ACB749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8CDA3-778D-48CB-A7BD-8FCE430B8DB1}">
  <sheetPr codeName="Hoja4"/>
  <dimension ref="A1:V278"/>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213"/>
      <c r="E6" s="54"/>
      <c r="F6" s="54"/>
      <c r="G6" s="54"/>
      <c r="H6" s="54"/>
      <c r="I6" s="54"/>
      <c r="J6" s="54"/>
      <c r="K6" s="21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9"/>
      <c r="F10" s="220"/>
      <c r="G10" s="220"/>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21" t="s">
        <v>89</v>
      </c>
      <c r="D13" s="221"/>
      <c r="E13" s="221"/>
      <c r="F13" s="54"/>
      <c r="G13" s="54"/>
      <c r="H13" s="222" t="s">
        <v>79</v>
      </c>
      <c r="I13" s="222"/>
      <c r="J13" s="222"/>
      <c r="K13" s="222"/>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6"/>
      <c r="D18" s="54"/>
      <c r="E18" s="54"/>
      <c r="F18" s="213"/>
      <c r="G18" s="54"/>
      <c r="H18" s="57" t="s">
        <v>10</v>
      </c>
      <c r="I18" s="57"/>
      <c r="J18" s="57"/>
      <c r="K18" s="57"/>
      <c r="L18" s="57"/>
      <c r="M18" s="57"/>
    </row>
    <row r="19" spans="1:21" ht="15.75" x14ac:dyDescent="0.25">
      <c r="A19" s="54"/>
      <c r="B19" s="54"/>
      <c r="C19" s="54"/>
      <c r="D19" s="54"/>
      <c r="E19" s="54"/>
      <c r="F19" s="54"/>
      <c r="G19" s="54"/>
      <c r="I19" s="57"/>
      <c r="J19" s="57"/>
      <c r="K19" s="57"/>
      <c r="L19" s="57"/>
      <c r="M19" s="57"/>
      <c r="N19" s="53" t="e">
        <v>#DIV/0!</v>
      </c>
      <c r="O19" s="53" t="e">
        <v>#REF!</v>
      </c>
    </row>
    <row r="20" spans="1:21" ht="15.75" x14ac:dyDescent="0.25">
      <c r="A20" s="54"/>
      <c r="B20" s="54"/>
      <c r="C20" s="54"/>
      <c r="D20" s="54"/>
      <c r="E20" s="54"/>
      <c r="F20" s="54"/>
      <c r="G20" s="54"/>
      <c r="H20" s="57"/>
      <c r="I20" s="57"/>
      <c r="J20" s="57"/>
      <c r="K20" s="57"/>
      <c r="L20" s="57"/>
      <c r="M20" s="57"/>
    </row>
    <row r="21" spans="1:21" ht="15.75" x14ac:dyDescent="0.25">
      <c r="A21" s="54"/>
      <c r="B21" s="54"/>
      <c r="C21" s="223"/>
      <c r="D21" s="223"/>
      <c r="E21" s="223"/>
      <c r="F21" s="223"/>
      <c r="G21" s="54"/>
      <c r="H21" s="58"/>
      <c r="I21" s="57"/>
      <c r="J21" s="57"/>
      <c r="K21" s="57"/>
      <c r="L21" s="57"/>
      <c r="M21" s="57"/>
    </row>
    <row r="22" spans="1:21" ht="15.75" x14ac:dyDescent="0.25">
      <c r="A22" s="54"/>
      <c r="B22" s="54"/>
      <c r="C22" s="223"/>
      <c r="D22" s="223"/>
      <c r="E22" s="223"/>
      <c r="F22" s="223"/>
      <c r="G22" s="54"/>
      <c r="H22" s="57"/>
      <c r="I22" s="57"/>
      <c r="J22" s="57"/>
      <c r="K22" s="57"/>
      <c r="L22" s="57"/>
      <c r="M22" s="57"/>
    </row>
    <row r="23" spans="1:21" ht="15.75" x14ac:dyDescent="0.25">
      <c r="A23" s="54"/>
      <c r="B23" s="59"/>
      <c r="C23" s="223"/>
      <c r="D23" s="223"/>
      <c r="E23" s="223"/>
      <c r="F23" s="223"/>
      <c r="G23" s="59"/>
      <c r="H23" s="60"/>
      <c r="I23" s="57"/>
      <c r="J23" s="57"/>
      <c r="K23" s="57"/>
      <c r="L23" s="57"/>
      <c r="M23" s="57"/>
    </row>
    <row r="24" spans="1:21" ht="15.75" x14ac:dyDescent="0.25">
      <c r="A24" s="54"/>
      <c r="B24" s="59"/>
      <c r="C24" s="223"/>
      <c r="D24" s="223"/>
      <c r="E24" s="223"/>
      <c r="F24" s="223"/>
      <c r="G24" s="59"/>
      <c r="H24" s="59"/>
      <c r="I24" s="54"/>
      <c r="J24" s="54"/>
      <c r="K24" s="54"/>
      <c r="L24" s="54"/>
      <c r="M24" s="54"/>
    </row>
    <row r="25" spans="1:21" ht="15.75" x14ac:dyDescent="0.25">
      <c r="A25" s="54"/>
      <c r="B25" s="54"/>
      <c r="C25" s="223"/>
      <c r="D25" s="223"/>
      <c r="E25" s="223"/>
      <c r="F25" s="223"/>
      <c r="G25" s="54"/>
      <c r="H25" s="54"/>
      <c r="I25" s="54"/>
      <c r="J25" s="54"/>
      <c r="K25" s="54"/>
      <c r="L25" s="54"/>
      <c r="M25" s="54"/>
    </row>
    <row r="26" spans="1:21" ht="25.5" x14ac:dyDescent="0.35">
      <c r="A26" s="54"/>
      <c r="B26" s="54"/>
      <c r="C26" s="223"/>
      <c r="D26" s="224"/>
      <c r="E26" s="224"/>
      <c r="F26" s="224"/>
      <c r="G26" s="61"/>
      <c r="H26" s="61"/>
      <c r="I26" s="61"/>
      <c r="J26" s="61"/>
      <c r="K26" s="61"/>
      <c r="L26" s="61"/>
      <c r="M26" s="61"/>
      <c r="N26" s="62">
        <v>7.0618200108908642</v>
      </c>
      <c r="O26" s="62"/>
      <c r="Q26" s="63"/>
      <c r="R26" s="63"/>
      <c r="S26" s="63" t="b">
        <v>1</v>
      </c>
      <c r="T26" s="63"/>
      <c r="U26" s="63"/>
    </row>
    <row r="27" spans="1:21" ht="350.25" customHeight="1" x14ac:dyDescent="0.35">
      <c r="A27" s="54"/>
      <c r="B27" s="54"/>
      <c r="C27" s="218" t="s">
        <v>8</v>
      </c>
      <c r="D27" s="218"/>
      <c r="E27" s="218"/>
      <c r="F27" s="218"/>
      <c r="G27" s="218"/>
      <c r="H27" s="218"/>
      <c r="I27" s="218"/>
      <c r="J27" s="218"/>
      <c r="K27" s="61"/>
      <c r="L27" s="61"/>
      <c r="M27" s="61"/>
      <c r="N27" s="62"/>
      <c r="O27" s="62"/>
    </row>
    <row r="28" spans="1:21" ht="25.5" customHeight="1" x14ac:dyDescent="0.35">
      <c r="A28" s="54"/>
      <c r="B28" s="54"/>
      <c r="C28" s="218"/>
      <c r="D28" s="218"/>
      <c r="E28" s="218"/>
      <c r="F28" s="218"/>
      <c r="G28" s="218"/>
      <c r="H28" s="218"/>
      <c r="I28" s="218"/>
      <c r="J28" s="218"/>
      <c r="K28" s="61"/>
      <c r="L28" s="61"/>
      <c r="M28" s="61"/>
      <c r="N28" s="62"/>
      <c r="O28" s="62"/>
    </row>
    <row r="29" spans="1:21" ht="25.5" x14ac:dyDescent="0.35">
      <c r="A29" s="54"/>
      <c r="B29" s="54"/>
      <c r="C29" s="218"/>
      <c r="D29" s="218"/>
      <c r="E29" s="218"/>
      <c r="F29" s="218"/>
      <c r="G29" s="218"/>
      <c r="H29" s="218"/>
      <c r="I29" s="218"/>
      <c r="J29" s="218"/>
      <c r="K29" s="61"/>
      <c r="L29" s="61"/>
      <c r="M29" s="61"/>
      <c r="N29" s="62"/>
      <c r="O29" s="62"/>
    </row>
    <row r="30" spans="1:21" ht="25.5" x14ac:dyDescent="0.35">
      <c r="A30" s="54"/>
      <c r="B30" s="54"/>
      <c r="C30" s="218"/>
      <c r="D30" s="218"/>
      <c r="E30" s="218"/>
      <c r="F30" s="218"/>
      <c r="G30" s="218"/>
      <c r="H30" s="218"/>
      <c r="I30" s="218"/>
      <c r="J30" s="218"/>
      <c r="K30" s="61"/>
      <c r="L30" s="61"/>
      <c r="M30" s="61"/>
      <c r="N30" s="62"/>
      <c r="O30" s="62"/>
    </row>
    <row r="31" spans="1:21" ht="25.5" x14ac:dyDescent="0.35">
      <c r="A31" s="54"/>
      <c r="B31" s="54"/>
      <c r="C31" s="218"/>
      <c r="D31" s="218"/>
      <c r="E31" s="218"/>
      <c r="F31" s="218"/>
      <c r="G31" s="218"/>
      <c r="H31" s="218"/>
      <c r="I31" s="218"/>
      <c r="J31" s="218"/>
      <c r="K31" s="61"/>
      <c r="L31" s="61"/>
      <c r="M31" s="61"/>
      <c r="N31" s="62"/>
      <c r="O31" s="62"/>
    </row>
    <row r="32" spans="1:21" ht="25.5" x14ac:dyDescent="0.35">
      <c r="A32" s="54"/>
      <c r="B32" s="54"/>
      <c r="C32" s="218"/>
      <c r="D32" s="218"/>
      <c r="E32" s="218"/>
      <c r="F32" s="218"/>
      <c r="G32" s="218"/>
      <c r="H32" s="218"/>
      <c r="I32" s="218"/>
      <c r="J32" s="218"/>
      <c r="K32" s="61"/>
      <c r="L32" s="61"/>
      <c r="M32" s="61"/>
      <c r="N32" s="62"/>
      <c r="O32" s="62"/>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40" spans="1:13" ht="15.75" x14ac:dyDescent="0.25">
      <c r="A40" s="54"/>
      <c r="B40" s="54"/>
      <c r="C40" s="54"/>
      <c r="D40" s="54"/>
      <c r="E40" s="54"/>
      <c r="F40" s="54"/>
      <c r="G40" s="54"/>
      <c r="H40" s="54"/>
      <c r="I40" s="54"/>
      <c r="J40" s="54"/>
      <c r="K40" s="54"/>
      <c r="L40" s="54"/>
      <c r="M40" s="54"/>
    </row>
    <row r="62" spans="20:22" ht="15" hidden="1" customHeight="1" x14ac:dyDescent="0.2">
      <c r="T62" s="53">
        <v>2037</v>
      </c>
      <c r="U62" s="53">
        <v>2049</v>
      </c>
    </row>
    <row r="63" spans="20:22" ht="15" customHeight="1" x14ac:dyDescent="0.2">
      <c r="V63" s="53">
        <v>0</v>
      </c>
    </row>
    <row r="64" spans="20:22" ht="15" customHeight="1" x14ac:dyDescent="0.2">
      <c r="T64" s="53">
        <v>4023520.3402396999</v>
      </c>
    </row>
    <row r="65" ht="15" customHeight="1" x14ac:dyDescent="0.2"/>
    <row r="66" ht="15" hidden="1" customHeight="1" x14ac:dyDescent="0.2"/>
    <row r="67" ht="15" hidden="1" customHeight="1" x14ac:dyDescent="0.2"/>
    <row r="237" ht="15" hidden="1" customHeight="1" x14ac:dyDescent="0.2"/>
    <row r="238" ht="15" hidden="1" customHeight="1" x14ac:dyDescent="0.2"/>
    <row r="241" spans="5:16" ht="15" hidden="1" customHeight="1" x14ac:dyDescent="0.2">
      <c r="E241" s="53" t="s">
        <v>7</v>
      </c>
    </row>
    <row r="245" spans="5:16" ht="15" hidden="1" customHeight="1" x14ac:dyDescent="0.2">
      <c r="E245" s="53" t="s">
        <v>7</v>
      </c>
      <c r="I245" s="53">
        <v>3249999.6</v>
      </c>
      <c r="P245" s="51">
        <v>9952435.5480599999</v>
      </c>
    </row>
    <row r="246" spans="5:16" ht="15" hidden="1" customHeight="1" x14ac:dyDescent="0.2">
      <c r="I246" s="53">
        <v>3249999.4</v>
      </c>
      <c r="P246" s="52">
        <v>15023661.187726401</v>
      </c>
    </row>
    <row r="247" spans="5:16" ht="15" hidden="1" customHeight="1" x14ac:dyDescent="0.2">
      <c r="I247" s="53">
        <v>3249998.8</v>
      </c>
      <c r="P247" s="51">
        <v>2709436.3214406003</v>
      </c>
    </row>
    <row r="248" spans="5:16" ht="15" hidden="1" customHeight="1" x14ac:dyDescent="0.2">
      <c r="I248" s="53">
        <v>1799999.9</v>
      </c>
      <c r="P248" s="52">
        <v>3105741.2023946005</v>
      </c>
    </row>
    <row r="249" spans="5:16" ht="15" hidden="1" customHeight="1" x14ac:dyDescent="0.2">
      <c r="I249" s="53">
        <v>8580675.1999999993</v>
      </c>
      <c r="P249" s="64">
        <v>101305941.57524356</v>
      </c>
    </row>
    <row r="250" spans="5:16" ht="15" hidden="1" customHeight="1" x14ac:dyDescent="0.2">
      <c r="I250" s="53">
        <v>3249999.4</v>
      </c>
    </row>
    <row r="251" spans="5:16" ht="15" hidden="1" customHeight="1" x14ac:dyDescent="0.2">
      <c r="I251" s="53">
        <v>3249998.8</v>
      </c>
    </row>
    <row r="252" spans="5:16" ht="15" hidden="1" customHeight="1" x14ac:dyDescent="0.2">
      <c r="I252" s="53">
        <v>4249999</v>
      </c>
    </row>
    <row r="253" spans="5:16" ht="15" hidden="1" customHeight="1" x14ac:dyDescent="0.2">
      <c r="I253" s="53">
        <v>3849999.7</v>
      </c>
    </row>
    <row r="254" spans="5:16" ht="15" hidden="1" customHeight="1" x14ac:dyDescent="0.2">
      <c r="I254" s="53">
        <v>5510803.9000000004</v>
      </c>
    </row>
    <row r="255" spans="5:16" ht="15" hidden="1" customHeight="1" x14ac:dyDescent="0.2">
      <c r="I255" s="53">
        <v>14610763.4</v>
      </c>
    </row>
    <row r="256" spans="5:16" ht="15" hidden="1" customHeight="1" x14ac:dyDescent="0.2">
      <c r="I256" s="53">
        <v>33484935.699999999</v>
      </c>
    </row>
    <row r="257" spans="9:9" ht="15" hidden="1" customHeight="1" x14ac:dyDescent="0.2">
      <c r="I257" s="53">
        <v>26889987.199999999</v>
      </c>
    </row>
    <row r="258" spans="9:9" ht="15" hidden="1" customHeight="1" x14ac:dyDescent="0.2">
      <c r="I258" s="53">
        <v>17806924.5</v>
      </c>
    </row>
    <row r="259" spans="9:9" ht="15" hidden="1" customHeight="1" x14ac:dyDescent="0.2">
      <c r="I259" s="53">
        <v>28778993.899999999</v>
      </c>
    </row>
    <row r="260" spans="9:9" ht="15" hidden="1" customHeight="1" x14ac:dyDescent="0.2">
      <c r="I260" s="53">
        <v>27422931.5</v>
      </c>
    </row>
    <row r="261" spans="9:9" ht="15" hidden="1" customHeight="1" x14ac:dyDescent="0.2">
      <c r="I261" s="53">
        <v>17395463.5</v>
      </c>
    </row>
    <row r="262" spans="9:9" ht="15" hidden="1" customHeight="1" x14ac:dyDescent="0.2">
      <c r="I262" s="53">
        <v>18114035.600000001</v>
      </c>
    </row>
    <row r="263" spans="9:9" ht="15" hidden="1" customHeight="1" x14ac:dyDescent="0.2">
      <c r="I263" s="53">
        <v>6498129.2999999998</v>
      </c>
    </row>
    <row r="264" spans="9:9" ht="15" hidden="1" customHeight="1" x14ac:dyDescent="0.2"/>
    <row r="265" spans="9:9" ht="15" hidden="1" customHeight="1" x14ac:dyDescent="0.2">
      <c r="I265" s="53">
        <v>10111439.506208699</v>
      </c>
    </row>
    <row r="266" spans="9:9" ht="15" hidden="1" customHeight="1" x14ac:dyDescent="0.2">
      <c r="I266" s="53">
        <v>20019978.585344199</v>
      </c>
    </row>
    <row r="267" spans="9:9" ht="15" hidden="1" customHeight="1" x14ac:dyDescent="0.2">
      <c r="I267" s="53">
        <v>22782912.910363846</v>
      </c>
    </row>
    <row r="268" spans="9:9" ht="15" hidden="1" customHeight="1" x14ac:dyDescent="0.2">
      <c r="I268" s="53">
        <v>10244721.498964999</v>
      </c>
    </row>
    <row r="269" spans="9:9" ht="15" hidden="1" customHeight="1" x14ac:dyDescent="0.2">
      <c r="I269" s="53">
        <v>11052727.5840664</v>
      </c>
    </row>
    <row r="270" spans="9:9" ht="15" hidden="1" customHeight="1" x14ac:dyDescent="0.2">
      <c r="I270" s="53">
        <v>28778993.899999999</v>
      </c>
    </row>
    <row r="271" spans="9:9" ht="15" hidden="1" customHeight="1" x14ac:dyDescent="0.2">
      <c r="I271" s="53">
        <v>27422931.5</v>
      </c>
    </row>
    <row r="272" spans="9:9" ht="15" hidden="1" customHeight="1" x14ac:dyDescent="0.2">
      <c r="I272" s="53">
        <v>17395463.5</v>
      </c>
    </row>
    <row r="273" spans="9:9" ht="15" hidden="1" customHeight="1" x14ac:dyDescent="0.2">
      <c r="I273" s="53">
        <v>18114035.600000001</v>
      </c>
    </row>
    <row r="274" spans="9:9" ht="15" hidden="1" customHeight="1" x14ac:dyDescent="0.2">
      <c r="I274" s="53">
        <v>6498129.2999999998</v>
      </c>
    </row>
    <row r="275" spans="9:9" ht="15" hidden="1" customHeight="1" x14ac:dyDescent="0.2">
      <c r="I275" s="53">
        <v>27121131.824958544</v>
      </c>
    </row>
    <row r="276" spans="9:9" ht="15" hidden="1" customHeight="1" x14ac:dyDescent="0.2">
      <c r="I276" s="53">
        <v>10452837.70717</v>
      </c>
    </row>
    <row r="277" spans="9:9" ht="15" hidden="1" customHeight="1" x14ac:dyDescent="0.2">
      <c r="I277" s="53">
        <v>12514023.707993802</v>
      </c>
    </row>
    <row r="278" spans="9:9" ht="15" hidden="1" customHeight="1" x14ac:dyDescent="0.2">
      <c r="I278" s="53">
        <v>9952435.5480599999</v>
      </c>
    </row>
  </sheetData>
  <sheetProtection selectLockedCells="1"/>
  <mergeCells count="5">
    <mergeCell ref="C27:J32"/>
    <mergeCell ref="E10:G10"/>
    <mergeCell ref="C13:E13"/>
    <mergeCell ref="H13:K13"/>
    <mergeCell ref="C21:F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1ACE3-2526-4DD3-9004-8E8A09BFD2A1}">
  <sheetPr codeName="Hoja5">
    <pageSetUpPr fitToPage="1"/>
  </sheetPr>
  <dimension ref="A1:CC292"/>
  <sheetViews>
    <sheetView zoomScale="40" zoomScaleNormal="40" zoomScaleSheetLayoutView="40" workbookViewId="0">
      <selection activeCell="B2" sqref="B2"/>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1"/>
      <c r="Q1" s="2"/>
      <c r="R1" s="2"/>
      <c r="S1" s="2"/>
      <c r="T1" s="2"/>
      <c r="U1" s="2"/>
      <c r="V1" s="2"/>
    </row>
    <row r="2" spans="2:27" ht="30" customHeight="1" x14ac:dyDescent="0.2">
      <c r="B2" s="4" t="s">
        <v>9</v>
      </c>
      <c r="C2" s="5"/>
      <c r="D2" s="6"/>
      <c r="E2" s="6"/>
      <c r="F2" s="6"/>
      <c r="G2" s="6"/>
      <c r="H2" s="6"/>
      <c r="I2" s="6"/>
      <c r="J2" s="6"/>
      <c r="K2" s="6"/>
      <c r="L2" s="6"/>
      <c r="M2" s="6"/>
      <c r="N2" s="6"/>
      <c r="O2" s="6"/>
      <c r="P2" s="182"/>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2"/>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2"/>
      <c r="Q4" s="6"/>
      <c r="R4" s="6"/>
      <c r="S4" s="6"/>
      <c r="T4" s="6"/>
      <c r="U4" s="6"/>
      <c r="V4" s="6"/>
      <c r="W4" s="7"/>
      <c r="X4" s="7"/>
      <c r="Y4" s="7"/>
      <c r="Z4" s="7"/>
      <c r="AA4" s="7"/>
    </row>
    <row r="5" spans="2:27" ht="20.25" x14ac:dyDescent="0.2">
      <c r="B5" s="105"/>
      <c r="C5" s="105"/>
      <c r="D5" s="102"/>
      <c r="E5" s="102"/>
      <c r="G5" s="102"/>
      <c r="H5" s="102"/>
      <c r="I5" s="193"/>
      <c r="J5" s="102"/>
      <c r="K5" s="102"/>
      <c r="L5" s="102"/>
      <c r="M5" s="102"/>
      <c r="N5" s="102"/>
      <c r="O5" s="102"/>
      <c r="P5" s="183"/>
      <c r="Q5" s="102"/>
      <c r="R5" s="102"/>
      <c r="S5" s="102"/>
      <c r="T5" s="102"/>
      <c r="U5" s="68"/>
      <c r="V5" s="68"/>
      <c r="W5" s="68"/>
      <c r="X5" s="103"/>
      <c r="Y5" s="103"/>
      <c r="Z5" s="103"/>
      <c r="AA5" s="8"/>
    </row>
    <row r="6" spans="2:27" ht="20.25" x14ac:dyDescent="0.2">
      <c r="B6" s="107" t="s">
        <v>12</v>
      </c>
      <c r="C6" s="107"/>
      <c r="D6" s="108">
        <v>46253</v>
      </c>
      <c r="E6" s="109"/>
      <c r="F6" s="68"/>
      <c r="G6" s="68"/>
      <c r="H6" s="68"/>
      <c r="I6" s="68"/>
      <c r="J6" s="110" t="s">
        <v>0</v>
      </c>
      <c r="K6" s="111">
        <v>417.4203</v>
      </c>
      <c r="L6" s="110" t="s">
        <v>1</v>
      </c>
      <c r="M6" s="205">
        <v>3098.79</v>
      </c>
      <c r="N6" s="68"/>
      <c r="O6" s="110" t="s">
        <v>13</v>
      </c>
      <c r="P6" s="184"/>
      <c r="Q6" s="157"/>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2" t="s">
        <v>25</v>
      </c>
      <c r="P7" s="190"/>
      <c r="R7" s="231" t="s">
        <v>26</v>
      </c>
      <c r="S7" s="231"/>
      <c r="T7" s="231"/>
      <c r="U7" s="231"/>
      <c r="V7" s="231"/>
      <c r="W7" s="231"/>
      <c r="X7" s="68"/>
    </row>
    <row r="8" spans="2:27" ht="42" customHeight="1" thickTop="1" thickBot="1" x14ac:dyDescent="0.25">
      <c r="B8" s="124"/>
      <c r="C8" s="124"/>
      <c r="D8" s="246" t="s">
        <v>98</v>
      </c>
      <c r="E8" s="246"/>
      <c r="F8" s="17">
        <v>46259</v>
      </c>
      <c r="G8" s="204"/>
      <c r="H8" s="19">
        <v>1</v>
      </c>
      <c r="I8" s="20">
        <v>0</v>
      </c>
      <c r="J8" s="21">
        <v>1870799.5</v>
      </c>
      <c r="K8" s="215">
        <v>0</v>
      </c>
      <c r="L8" s="180">
        <v>6.275E-2</v>
      </c>
      <c r="M8" s="66">
        <v>99.9</v>
      </c>
      <c r="N8" s="23">
        <v>1.643835616438356E-2</v>
      </c>
      <c r="O8" s="23">
        <v>1.6438356164383494E-2</v>
      </c>
      <c r="P8" s="209"/>
      <c r="Q8" s="190"/>
      <c r="R8" s="68"/>
      <c r="S8" s="68"/>
      <c r="T8" s="68"/>
      <c r="U8" s="68"/>
      <c r="V8" s="68"/>
      <c r="W8" s="68"/>
      <c r="X8" s="116"/>
    </row>
    <row r="9" spans="2:27" ht="42" customHeight="1" thickTop="1" thickBot="1" x14ac:dyDescent="0.25">
      <c r="B9" s="124"/>
      <c r="C9" s="124"/>
      <c r="D9" s="246"/>
      <c r="E9" s="246"/>
      <c r="F9" s="212">
        <v>46287</v>
      </c>
      <c r="G9" s="12"/>
      <c r="H9" s="12">
        <v>1</v>
      </c>
      <c r="I9" s="24">
        <v>0</v>
      </c>
      <c r="J9" s="199">
        <v>1884372.7</v>
      </c>
      <c r="K9" s="24">
        <v>0</v>
      </c>
      <c r="L9" s="179">
        <v>0.10971</v>
      </c>
      <c r="M9" s="67">
        <v>99.034999999999997</v>
      </c>
      <c r="N9" s="16">
        <v>9.3150684931506855E-2</v>
      </c>
      <c r="O9" s="16">
        <v>9.3150684931506897E-2</v>
      </c>
      <c r="P9" s="209"/>
      <c r="Q9" s="190"/>
      <c r="R9" s="68"/>
      <c r="S9" s="68"/>
      <c r="T9" s="68"/>
      <c r="U9" s="68"/>
      <c r="V9" s="68"/>
      <c r="W9" s="68"/>
      <c r="X9" s="116"/>
    </row>
    <row r="10" spans="2:27" ht="42" customHeight="1" thickTop="1" thickBot="1" x14ac:dyDescent="0.25">
      <c r="B10" s="124"/>
      <c r="C10" s="124"/>
      <c r="D10" s="246"/>
      <c r="E10" s="246"/>
      <c r="F10" s="17">
        <v>46315</v>
      </c>
      <c r="G10" s="18"/>
      <c r="H10" s="19">
        <v>1</v>
      </c>
      <c r="I10" s="20">
        <v>0</v>
      </c>
      <c r="J10" s="21">
        <v>5351599</v>
      </c>
      <c r="K10" s="215">
        <v>0</v>
      </c>
      <c r="L10" s="180">
        <v>0.12238</v>
      </c>
      <c r="M10" s="66">
        <v>98.058000000000007</v>
      </c>
      <c r="N10" s="23">
        <v>0.16986301369863013</v>
      </c>
      <c r="O10" s="23">
        <v>0.16986301369863011</v>
      </c>
      <c r="P10" s="209"/>
      <c r="Q10" s="190"/>
      <c r="R10" s="68"/>
      <c r="S10" s="68"/>
      <c r="T10" s="68"/>
      <c r="U10" s="68"/>
      <c r="V10" s="68"/>
      <c r="W10" s="68"/>
      <c r="X10" s="116"/>
    </row>
    <row r="11" spans="2:27" ht="42" customHeight="1" thickTop="1" thickBot="1" x14ac:dyDescent="0.25">
      <c r="B11" s="124"/>
      <c r="C11" s="124"/>
      <c r="D11" s="246"/>
      <c r="E11" s="246"/>
      <c r="F11" s="212">
        <v>46343</v>
      </c>
      <c r="G11" s="12"/>
      <c r="H11" s="12">
        <v>1</v>
      </c>
      <c r="I11" s="24">
        <v>0</v>
      </c>
      <c r="J11" s="199">
        <v>5983743.7000000002</v>
      </c>
      <c r="K11" s="24">
        <v>0</v>
      </c>
      <c r="L11" s="179">
        <v>0.11927</v>
      </c>
      <c r="M11" s="67">
        <v>97.26</v>
      </c>
      <c r="N11" s="16">
        <v>0.24657534246575341</v>
      </c>
      <c r="O11" s="16">
        <v>0.24657534246575349</v>
      </c>
      <c r="P11" s="209"/>
      <c r="Q11" s="190"/>
      <c r="R11" s="68"/>
      <c r="S11" s="68"/>
      <c r="T11" s="68"/>
      <c r="U11" s="68"/>
      <c r="V11" s="68"/>
      <c r="W11" s="68"/>
      <c r="X11" s="116"/>
    </row>
    <row r="12" spans="2:27" ht="42" customHeight="1" thickTop="1" thickBot="1" x14ac:dyDescent="0.25">
      <c r="B12" s="124"/>
      <c r="C12" s="124"/>
      <c r="D12" s="246"/>
      <c r="E12" s="246"/>
      <c r="F12" s="17">
        <v>46371</v>
      </c>
      <c r="G12" s="18"/>
      <c r="H12" s="19">
        <v>1</v>
      </c>
      <c r="I12" s="20">
        <v>0</v>
      </c>
      <c r="J12" s="21">
        <v>3026250.9</v>
      </c>
      <c r="K12" s="215">
        <v>0</v>
      </c>
      <c r="L12" s="180">
        <v>0.115</v>
      </c>
      <c r="M12" s="66">
        <v>96.542000000000002</v>
      </c>
      <c r="N12" s="23">
        <v>0.32328767123287672</v>
      </c>
      <c r="O12" s="23">
        <v>0.32328767123287672</v>
      </c>
      <c r="P12" s="209"/>
      <c r="Q12" s="190"/>
      <c r="R12" s="68"/>
      <c r="S12" s="68"/>
      <c r="T12" s="68"/>
      <c r="U12" s="68"/>
      <c r="V12" s="68"/>
      <c r="W12" s="68"/>
      <c r="X12" s="116"/>
    </row>
    <row r="13" spans="2:27" ht="42" customHeight="1" thickTop="1" thickBot="1" x14ac:dyDescent="0.25">
      <c r="B13" s="124"/>
      <c r="C13" s="124"/>
      <c r="D13" s="246"/>
      <c r="E13" s="246"/>
      <c r="F13" s="212">
        <v>46413</v>
      </c>
      <c r="G13" s="12"/>
      <c r="H13" s="12">
        <v>1</v>
      </c>
      <c r="I13" s="24">
        <v>0</v>
      </c>
      <c r="J13" s="199">
        <v>6039992.2000000002</v>
      </c>
      <c r="K13" s="24">
        <v>0</v>
      </c>
      <c r="L13" s="179">
        <v>0.12227</v>
      </c>
      <c r="M13" s="67">
        <v>95.069000000000003</v>
      </c>
      <c r="N13" s="16">
        <v>0.43835616438356162</v>
      </c>
      <c r="O13" s="16">
        <v>0.43835616438356162</v>
      </c>
      <c r="P13" s="209"/>
      <c r="Q13" s="190"/>
      <c r="R13" s="68"/>
      <c r="S13" s="68"/>
      <c r="T13" s="68"/>
      <c r="U13" s="68"/>
      <c r="V13" s="68"/>
      <c r="W13" s="68"/>
      <c r="X13" s="116"/>
    </row>
    <row r="14" spans="2:27" ht="42" customHeight="1" thickTop="1" thickBot="1" x14ac:dyDescent="0.25">
      <c r="B14" s="124"/>
      <c r="C14" s="124"/>
      <c r="D14" s="246"/>
      <c r="E14" s="246"/>
      <c r="F14" s="17">
        <v>46441</v>
      </c>
      <c r="G14" s="18"/>
      <c r="H14" s="19">
        <v>1</v>
      </c>
      <c r="I14" s="20">
        <v>0</v>
      </c>
      <c r="J14" s="21">
        <v>4503983.4000000004</v>
      </c>
      <c r="K14" s="215">
        <v>0</v>
      </c>
      <c r="L14" s="180">
        <v>0.12205000000000001</v>
      </c>
      <c r="M14" s="66">
        <v>94.241</v>
      </c>
      <c r="N14" s="23">
        <v>0.51506849315068493</v>
      </c>
      <c r="O14" s="23">
        <v>0.51506849315068515</v>
      </c>
      <c r="P14" s="209"/>
      <c r="Q14" s="190"/>
      <c r="R14" s="68"/>
      <c r="S14" s="68"/>
      <c r="T14" s="68"/>
      <c r="U14" s="68"/>
      <c r="V14" s="68"/>
      <c r="W14" s="68"/>
      <c r="X14" s="116"/>
    </row>
    <row r="15" spans="2:27" ht="42" customHeight="1" thickTop="1" thickBot="1" x14ac:dyDescent="0.25">
      <c r="B15" s="124"/>
      <c r="C15" s="124"/>
      <c r="D15" s="246"/>
      <c r="E15" s="246"/>
      <c r="F15" s="212">
        <v>46469</v>
      </c>
      <c r="G15" s="12"/>
      <c r="H15" s="12">
        <v>1</v>
      </c>
      <c r="I15" s="24">
        <v>0</v>
      </c>
      <c r="J15" s="203">
        <v>6127445.4000000004</v>
      </c>
      <c r="K15" s="24">
        <v>0</v>
      </c>
      <c r="L15" s="179">
        <v>0.12279</v>
      </c>
      <c r="M15" s="67">
        <v>93.376000000000005</v>
      </c>
      <c r="N15" s="16">
        <v>0.59178082191780823</v>
      </c>
      <c r="O15" s="16">
        <v>0.59178082191780823</v>
      </c>
      <c r="P15" s="209"/>
      <c r="Q15" s="190"/>
      <c r="R15" s="68"/>
      <c r="S15" s="68"/>
      <c r="T15" s="68"/>
      <c r="U15" s="68"/>
      <c r="V15" s="68"/>
      <c r="W15" s="68"/>
      <c r="X15" s="116"/>
    </row>
    <row r="16" spans="2:27" ht="42" customHeight="1" thickTop="1" thickBot="1" x14ac:dyDescent="0.25">
      <c r="B16" s="124"/>
      <c r="C16" s="124"/>
      <c r="D16" s="246"/>
      <c r="E16" s="246"/>
      <c r="F16" s="17">
        <v>46497</v>
      </c>
      <c r="G16" s="18"/>
      <c r="H16" s="19">
        <v>1</v>
      </c>
      <c r="I16" s="20">
        <v>0</v>
      </c>
      <c r="J16" s="21">
        <v>5328679.0999999996</v>
      </c>
      <c r="K16" s="215">
        <v>0</v>
      </c>
      <c r="L16" s="180">
        <v>0.12302</v>
      </c>
      <c r="M16" s="66">
        <v>92.537000000000006</v>
      </c>
      <c r="N16" s="23">
        <v>0.66849315068493154</v>
      </c>
      <c r="O16" s="23">
        <v>0.66849315068493143</v>
      </c>
      <c r="P16" s="190"/>
      <c r="Q16" s="190"/>
      <c r="R16" s="68"/>
      <c r="S16" s="68"/>
      <c r="T16" s="68"/>
      <c r="U16" s="68"/>
      <c r="V16" s="68"/>
      <c r="W16" s="68"/>
      <c r="X16" s="116"/>
    </row>
    <row r="17" spans="2:26" ht="42" customHeight="1" thickTop="1" thickBot="1" x14ac:dyDescent="0.25">
      <c r="B17" s="124"/>
      <c r="C17" s="124"/>
      <c r="D17" s="246"/>
      <c r="E17" s="246"/>
      <c r="F17" s="212">
        <v>46525</v>
      </c>
      <c r="G17" s="12"/>
      <c r="H17" s="12">
        <v>1</v>
      </c>
      <c r="I17" s="24">
        <v>0</v>
      </c>
      <c r="J17" s="211">
        <v>3331499.9</v>
      </c>
      <c r="K17" s="24">
        <v>0</v>
      </c>
      <c r="L17" s="179">
        <v>0.12058000000000001</v>
      </c>
      <c r="M17" s="67">
        <v>91.866</v>
      </c>
      <c r="N17" s="16">
        <v>0.74520547945205484</v>
      </c>
      <c r="O17" s="16">
        <v>0.74520547945205473</v>
      </c>
      <c r="P17" s="190"/>
      <c r="Q17" s="190"/>
      <c r="R17" s="68"/>
      <c r="S17" s="68"/>
      <c r="T17" s="68"/>
      <c r="U17" s="68"/>
      <c r="V17" s="68"/>
      <c r="W17" s="68"/>
      <c r="X17" s="116"/>
    </row>
    <row r="18" spans="2:26" ht="42" customHeight="1" thickTop="1" thickBot="1" x14ac:dyDescent="0.25">
      <c r="B18" s="124"/>
      <c r="C18" s="124"/>
      <c r="D18" s="246"/>
      <c r="E18" s="246"/>
      <c r="F18" s="17">
        <v>46553</v>
      </c>
      <c r="G18" s="18"/>
      <c r="H18" s="19">
        <v>1</v>
      </c>
      <c r="I18" s="20">
        <v>0</v>
      </c>
      <c r="J18" s="21">
        <v>4747659.2</v>
      </c>
      <c r="K18" s="215">
        <v>0</v>
      </c>
      <c r="L18" s="180">
        <v>0.12306</v>
      </c>
      <c r="M18" s="66">
        <v>90.902000000000001</v>
      </c>
      <c r="N18" s="23">
        <v>0.82191780821917804</v>
      </c>
      <c r="O18" s="23">
        <v>0.82191780821917804</v>
      </c>
      <c r="P18" s="190"/>
      <c r="Q18" s="190"/>
      <c r="R18" s="68"/>
      <c r="S18" s="68"/>
      <c r="T18" s="68"/>
      <c r="U18" s="68"/>
      <c r="V18" s="68"/>
      <c r="W18" s="68"/>
      <c r="X18" s="116"/>
    </row>
    <row r="19" spans="2:26" ht="42" customHeight="1" thickTop="1" thickBot="1" x14ac:dyDescent="0.25">
      <c r="B19" s="124"/>
      <c r="C19" s="124"/>
      <c r="D19" s="246"/>
      <c r="E19" s="246"/>
      <c r="F19" s="216">
        <v>46581</v>
      </c>
      <c r="G19" s="12"/>
      <c r="H19" s="12">
        <v>1</v>
      </c>
      <c r="I19" s="24">
        <v>0</v>
      </c>
      <c r="J19" s="217">
        <v>3599999.9</v>
      </c>
      <c r="K19" s="24">
        <v>0</v>
      </c>
      <c r="L19" s="179">
        <v>0.12426</v>
      </c>
      <c r="M19" s="67">
        <v>90.01</v>
      </c>
      <c r="N19" s="16">
        <v>0.89863013698630134</v>
      </c>
      <c r="O19" s="16">
        <v>0.89863013698630123</v>
      </c>
      <c r="P19" s="190"/>
      <c r="Q19" s="190"/>
      <c r="R19" s="68"/>
      <c r="S19" s="68"/>
      <c r="T19" s="68"/>
      <c r="U19" s="68"/>
      <c r="V19" s="68"/>
      <c r="W19" s="68"/>
      <c r="X19" s="116"/>
    </row>
    <row r="20" spans="2:26" ht="42" customHeight="1" thickTop="1" thickBot="1" x14ac:dyDescent="0.25">
      <c r="B20" s="124"/>
      <c r="C20" s="124"/>
      <c r="D20" s="247"/>
      <c r="E20" s="247"/>
      <c r="F20" s="17">
        <v>46609</v>
      </c>
      <c r="G20" s="18"/>
      <c r="H20" s="19">
        <v>1</v>
      </c>
      <c r="I20" s="20">
        <v>0</v>
      </c>
      <c r="J20" s="21">
        <v>1799999.9</v>
      </c>
      <c r="K20" s="215">
        <v>0.9999998888888888</v>
      </c>
      <c r="L20" s="180">
        <v>0.1245</v>
      </c>
      <c r="M20" s="66">
        <v>89.186000000000007</v>
      </c>
      <c r="N20" s="23">
        <v>0.97534246575342465</v>
      </c>
      <c r="O20" s="23">
        <v>0.97534246575342465</v>
      </c>
      <c r="P20" s="190"/>
      <c r="Q20" s="190"/>
      <c r="R20" s="68"/>
      <c r="S20" s="68"/>
      <c r="T20" s="68"/>
      <c r="U20" s="68"/>
      <c r="V20" s="68"/>
      <c r="W20" s="68"/>
      <c r="X20" s="116"/>
    </row>
    <row r="21" spans="2:26" ht="42" customHeight="1" thickTop="1" thickBot="1" x14ac:dyDescent="0.25">
      <c r="B21" s="124"/>
      <c r="C21" s="124"/>
      <c r="D21" s="243" t="s">
        <v>28</v>
      </c>
      <c r="E21" s="243"/>
      <c r="F21" s="243"/>
      <c r="G21" s="243"/>
      <c r="H21" s="243"/>
      <c r="I21" s="243"/>
      <c r="J21" s="125">
        <v>53596024.799999997</v>
      </c>
      <c r="K21" s="140"/>
      <c r="L21" s="129"/>
      <c r="M21" s="129"/>
      <c r="N21" s="128">
        <v>0.50564301830536318</v>
      </c>
      <c r="O21" s="128">
        <v>0.50564301830536318</v>
      </c>
      <c r="P21" s="190"/>
      <c r="Q21" s="190"/>
      <c r="R21" s="68"/>
      <c r="S21" s="68"/>
      <c r="T21" s="68"/>
      <c r="U21" s="68"/>
      <c r="V21" s="68"/>
      <c r="W21" s="68"/>
      <c r="X21" s="116"/>
    </row>
    <row r="22" spans="2:26" ht="42" customHeight="1" thickTop="1" thickBot="1" x14ac:dyDescent="0.25">
      <c r="B22" s="124"/>
      <c r="C22" s="124"/>
      <c r="D22" s="244" t="s">
        <v>52</v>
      </c>
      <c r="E22" s="245"/>
      <c r="F22" s="207">
        <v>46260</v>
      </c>
      <c r="G22" s="12" t="s">
        <v>2</v>
      </c>
      <c r="H22" s="12">
        <v>15</v>
      </c>
      <c r="I22" s="24">
        <v>7.4999999999999997E-2</v>
      </c>
      <c r="J22" s="208">
        <v>4205275.3</v>
      </c>
      <c r="K22" s="24">
        <v>0</v>
      </c>
      <c r="L22" s="179">
        <v>6.4089999999999994E-2</v>
      </c>
      <c r="M22" s="67">
        <v>100.01600000000001</v>
      </c>
      <c r="N22" s="16">
        <v>1.9178082191780823E-2</v>
      </c>
      <c r="O22" s="16">
        <v>1.9178082191780851E-2</v>
      </c>
      <c r="P22" s="190"/>
      <c r="Q22" s="190"/>
      <c r="R22" s="68"/>
      <c r="S22" s="68"/>
      <c r="T22" s="68"/>
      <c r="U22" s="68"/>
      <c r="V22" s="68"/>
      <c r="W22" s="68"/>
      <c r="X22" s="116"/>
      <c r="Y22" s="25"/>
      <c r="Z22" s="25"/>
    </row>
    <row r="23" spans="2:26" ht="42" customHeight="1" thickTop="1" thickBot="1" x14ac:dyDescent="0.25">
      <c r="B23" s="124"/>
      <c r="C23" s="124"/>
      <c r="D23" s="227"/>
      <c r="E23" s="228"/>
      <c r="F23" s="17">
        <v>46694</v>
      </c>
      <c r="G23" s="18" t="s">
        <v>2</v>
      </c>
      <c r="H23" s="19">
        <v>8</v>
      </c>
      <c r="I23" s="20">
        <v>5.7500000000000002E-2</v>
      </c>
      <c r="J23" s="21">
        <v>22186857</v>
      </c>
      <c r="K23" s="215">
        <v>0</v>
      </c>
      <c r="L23" s="180">
        <v>0.11977</v>
      </c>
      <c r="M23" s="66">
        <v>93.304000000000002</v>
      </c>
      <c r="N23" s="23">
        <v>1.2082191780821918</v>
      </c>
      <c r="O23" s="23">
        <v>1.1508276690326267</v>
      </c>
      <c r="P23" s="190"/>
      <c r="Q23" s="190"/>
      <c r="R23" s="142"/>
      <c r="S23" s="142"/>
      <c r="T23" s="142"/>
      <c r="U23" s="142"/>
      <c r="V23" s="142"/>
      <c r="W23" s="142"/>
      <c r="X23" s="116"/>
      <c r="Y23" s="25"/>
      <c r="Z23" s="25"/>
    </row>
    <row r="24" spans="2:26" ht="42" customHeight="1" thickTop="1" thickBot="1" x14ac:dyDescent="0.25">
      <c r="B24" s="124"/>
      <c r="C24" s="124"/>
      <c r="D24" s="227"/>
      <c r="E24" s="228"/>
      <c r="F24" s="207">
        <v>46871</v>
      </c>
      <c r="G24" s="12" t="s">
        <v>2</v>
      </c>
      <c r="H24" s="12">
        <v>16</v>
      </c>
      <c r="I24" s="24">
        <v>0.06</v>
      </c>
      <c r="J24" s="208">
        <v>38498600.200000003</v>
      </c>
      <c r="K24" s="24">
        <v>0</v>
      </c>
      <c r="L24" s="179">
        <v>0.12155000000000001</v>
      </c>
      <c r="M24" s="67">
        <v>91.001000000000005</v>
      </c>
      <c r="N24" s="16">
        <v>1.6931506849315068</v>
      </c>
      <c r="O24" s="16">
        <v>1.6307166292134259</v>
      </c>
      <c r="P24" s="190"/>
      <c r="Q24" s="190"/>
      <c r="X24" s="116"/>
      <c r="Y24" s="25"/>
      <c r="Z24" s="25"/>
    </row>
    <row r="25" spans="2:26" ht="42" customHeight="1" thickTop="1" thickBot="1" x14ac:dyDescent="0.25">
      <c r="B25" s="124"/>
      <c r="C25" s="124"/>
      <c r="D25" s="227"/>
      <c r="E25" s="228"/>
      <c r="F25" s="17">
        <v>47352</v>
      </c>
      <c r="G25" s="18" t="s">
        <v>2</v>
      </c>
      <c r="H25" s="19">
        <v>5</v>
      </c>
      <c r="I25" s="20">
        <v>0.11</v>
      </c>
      <c r="J25" s="21">
        <v>43510813</v>
      </c>
      <c r="K25" s="215">
        <v>0</v>
      </c>
      <c r="L25" s="180">
        <v>0.12111</v>
      </c>
      <c r="M25" s="66">
        <v>97.326999999999998</v>
      </c>
      <c r="N25" s="23">
        <v>3.010958904109589</v>
      </c>
      <c r="O25" s="23">
        <v>2.4416963311079063</v>
      </c>
      <c r="P25" s="190"/>
      <c r="Q25" s="190"/>
      <c r="R25" s="160" t="s">
        <v>29</v>
      </c>
      <c r="S25" s="161"/>
      <c r="T25" s="161"/>
      <c r="U25" s="26"/>
      <c r="V25" s="27">
        <v>53596024.799999997</v>
      </c>
      <c r="W25" s="28">
        <v>6.6580268910040263E-2</v>
      </c>
      <c r="X25" s="116"/>
      <c r="Y25" s="25"/>
      <c r="Z25" s="25"/>
    </row>
    <row r="26" spans="2:26" ht="42" customHeight="1" thickTop="1" thickBot="1" x14ac:dyDescent="0.25">
      <c r="B26" s="124"/>
      <c r="C26" s="124"/>
      <c r="D26" s="227"/>
      <c r="E26" s="228"/>
      <c r="F26" s="207">
        <v>47541</v>
      </c>
      <c r="G26" s="12" t="s">
        <v>2</v>
      </c>
      <c r="H26" s="12">
        <v>5</v>
      </c>
      <c r="I26" s="24">
        <v>0.125</v>
      </c>
      <c r="J26" s="208">
        <v>35673186.600000001</v>
      </c>
      <c r="K26" s="24">
        <v>0</v>
      </c>
      <c r="L26" s="179">
        <v>0.12193</v>
      </c>
      <c r="M26" s="67">
        <v>100.661</v>
      </c>
      <c r="N26" s="16">
        <v>3.5287671232876714</v>
      </c>
      <c r="O26" s="16">
        <v>2.9103719390223746</v>
      </c>
      <c r="P26" s="190"/>
      <c r="Q26" s="190"/>
      <c r="R26" s="174" t="s">
        <v>30</v>
      </c>
      <c r="S26" s="175"/>
      <c r="T26" s="175"/>
      <c r="U26" s="29"/>
      <c r="V26" s="30">
        <v>509058896.29999995</v>
      </c>
      <c r="W26" s="65">
        <v>0.63238418022939447</v>
      </c>
      <c r="X26" s="116"/>
      <c r="Y26" s="25"/>
      <c r="Z26" s="25"/>
    </row>
    <row r="27" spans="2:26" ht="42" customHeight="1" thickTop="1" thickBot="1" x14ac:dyDescent="0.25">
      <c r="B27" s="124"/>
      <c r="C27" s="124"/>
      <c r="D27" s="227"/>
      <c r="E27" s="228"/>
      <c r="F27" s="17">
        <v>47744</v>
      </c>
      <c r="G27" s="18" t="s">
        <v>2</v>
      </c>
      <c r="H27" s="19">
        <v>16</v>
      </c>
      <c r="I27" s="20">
        <v>7.7499999999999999E-2</v>
      </c>
      <c r="J27" s="21">
        <v>25333284.399999999</v>
      </c>
      <c r="K27" s="215">
        <v>0</v>
      </c>
      <c r="L27" s="180">
        <v>0.12187000000000001</v>
      </c>
      <c r="M27" s="66">
        <v>86.325999999999993</v>
      </c>
      <c r="N27" s="23">
        <v>4.0849315068493155</v>
      </c>
      <c r="O27" s="23">
        <v>3.3450854339206435</v>
      </c>
      <c r="P27" s="190"/>
      <c r="Q27" s="190"/>
      <c r="R27" s="160" t="s">
        <v>31</v>
      </c>
      <c r="S27" s="26"/>
      <c r="T27" s="26"/>
      <c r="U27" s="26"/>
      <c r="V27" s="27">
        <v>242328682.5621618</v>
      </c>
      <c r="W27" s="28">
        <v>0.30103555086056527</v>
      </c>
      <c r="X27" s="116"/>
    </row>
    <row r="28" spans="2:26" ht="42" customHeight="1" thickTop="1" thickBot="1" x14ac:dyDescent="0.25">
      <c r="B28" s="124"/>
      <c r="C28" s="124"/>
      <c r="D28" s="227"/>
      <c r="E28" s="228"/>
      <c r="F28" s="207">
        <v>47933</v>
      </c>
      <c r="G28" s="12" t="s">
        <v>2</v>
      </c>
      <c r="H28" s="12">
        <v>10</v>
      </c>
      <c r="I28" s="24">
        <v>7.0000000000000007E-2</v>
      </c>
      <c r="J28" s="208">
        <v>30931545.399999999</v>
      </c>
      <c r="K28" s="24">
        <v>0</v>
      </c>
      <c r="L28" s="179">
        <v>0.12177</v>
      </c>
      <c r="M28" s="67">
        <v>82.447999999999993</v>
      </c>
      <c r="N28" s="16">
        <v>4.602739726027397</v>
      </c>
      <c r="O28" s="16">
        <v>3.9123612738841764</v>
      </c>
      <c r="P28" s="190"/>
      <c r="Q28" s="190"/>
      <c r="R28" s="136" t="s">
        <v>32</v>
      </c>
      <c r="S28" s="136"/>
      <c r="T28" s="136"/>
      <c r="U28" s="136"/>
      <c r="V28" s="137">
        <v>804983603.66216171</v>
      </c>
      <c r="W28" s="138">
        <v>1</v>
      </c>
      <c r="X28" s="116"/>
    </row>
    <row r="29" spans="2:26" ht="42" customHeight="1" thickTop="1" thickBot="1" x14ac:dyDescent="0.25">
      <c r="B29" s="124"/>
      <c r="C29" s="124"/>
      <c r="D29" s="227"/>
      <c r="E29" s="228"/>
      <c r="F29" s="17">
        <v>48395</v>
      </c>
      <c r="G29" s="18" t="s">
        <v>2</v>
      </c>
      <c r="H29" s="19">
        <v>16</v>
      </c>
      <c r="I29" s="20">
        <v>7.0000000000000007E-2</v>
      </c>
      <c r="J29" s="21">
        <v>27621627</v>
      </c>
      <c r="K29" s="215">
        <v>0</v>
      </c>
      <c r="L29" s="180">
        <v>0.12155000000000001</v>
      </c>
      <c r="M29" s="66">
        <v>79.188000000000002</v>
      </c>
      <c r="N29" s="23">
        <v>5.8684931506849312</v>
      </c>
      <c r="O29" s="23">
        <v>4.8345408656768836</v>
      </c>
      <c r="P29" s="190"/>
      <c r="Q29" s="190"/>
      <c r="V29" s="200"/>
      <c r="X29" s="116"/>
      <c r="Y29" s="32"/>
      <c r="Z29" s="32"/>
    </row>
    <row r="30" spans="2:26" ht="42" customHeight="1" thickTop="1" thickBot="1" x14ac:dyDescent="0.25">
      <c r="B30" s="124"/>
      <c r="C30" s="124"/>
      <c r="D30" s="227"/>
      <c r="E30" s="228"/>
      <c r="F30" s="207">
        <v>48619</v>
      </c>
      <c r="G30" s="12" t="s">
        <v>2</v>
      </c>
      <c r="H30" s="12">
        <v>11</v>
      </c>
      <c r="I30" s="24">
        <v>0.13250000000000001</v>
      </c>
      <c r="J30" s="208">
        <v>50059829.399999999</v>
      </c>
      <c r="K30" s="24">
        <v>0</v>
      </c>
      <c r="L30" s="179">
        <v>0.12126000000000001</v>
      </c>
      <c r="M30" s="67">
        <v>104.66500000000001</v>
      </c>
      <c r="N30" s="16">
        <v>6.4821917808219176</v>
      </c>
      <c r="O30" s="16">
        <v>4.4981621793693876</v>
      </c>
      <c r="P30" s="190"/>
      <c r="Q30" s="190"/>
      <c r="R30" s="168"/>
      <c r="S30" s="168"/>
      <c r="T30" s="168"/>
      <c r="U30" s="169"/>
      <c r="V30" s="194"/>
      <c r="W30" s="168"/>
      <c r="X30" s="116"/>
      <c r="Y30" s="32"/>
      <c r="Z30" s="32"/>
    </row>
    <row r="31" spans="2:26" ht="42" customHeight="1" thickTop="1" thickBot="1" x14ac:dyDescent="0.25">
      <c r="B31" s="124"/>
      <c r="C31" s="124"/>
      <c r="D31" s="227"/>
      <c r="E31" s="228"/>
      <c r="F31" s="17">
        <v>49235</v>
      </c>
      <c r="G31" s="18" t="s">
        <v>2</v>
      </c>
      <c r="H31" s="19">
        <v>16</v>
      </c>
      <c r="I31" s="20">
        <v>7.2499999999999995E-2</v>
      </c>
      <c r="J31" s="21">
        <v>15721623.300000001</v>
      </c>
      <c r="K31" s="215">
        <v>0</v>
      </c>
      <c r="L31" s="180">
        <v>0.12119000000000001</v>
      </c>
      <c r="M31" s="66">
        <v>75.557000000000002</v>
      </c>
      <c r="N31" s="23">
        <v>8.169863013698631</v>
      </c>
      <c r="O31" s="23">
        <v>5.7020859931644647</v>
      </c>
      <c r="P31" s="190"/>
      <c r="Q31" s="190"/>
      <c r="R31" s="154"/>
      <c r="S31" s="154"/>
      <c r="T31" s="171"/>
      <c r="U31" s="167"/>
      <c r="V31" s="155"/>
      <c r="W31" s="156"/>
      <c r="X31" s="116"/>
      <c r="Y31" s="32"/>
      <c r="Z31" s="32"/>
    </row>
    <row r="32" spans="2:26" ht="42" customHeight="1" thickTop="1" thickBot="1" x14ac:dyDescent="0.25">
      <c r="B32" s="124"/>
      <c r="C32" s="124"/>
      <c r="D32" s="227"/>
      <c r="E32" s="228"/>
      <c r="F32" s="207">
        <v>49333</v>
      </c>
      <c r="G32" s="12" t="s">
        <v>2</v>
      </c>
      <c r="H32" s="12">
        <v>11</v>
      </c>
      <c r="I32" s="24">
        <v>0.11749999999999999</v>
      </c>
      <c r="J32" s="208">
        <v>46629719</v>
      </c>
      <c r="K32" s="24">
        <v>0</v>
      </c>
      <c r="L32" s="179">
        <v>0.12113</v>
      </c>
      <c r="M32" s="67">
        <v>97.98</v>
      </c>
      <c r="N32" s="16">
        <v>8.4383561643835616</v>
      </c>
      <c r="O32" s="16">
        <v>5.4142898969651982</v>
      </c>
      <c r="P32" s="190"/>
      <c r="Q32" s="190"/>
      <c r="R32" s="154"/>
      <c r="S32" s="154"/>
      <c r="T32" s="171"/>
      <c r="U32" s="167"/>
      <c r="V32" s="155"/>
      <c r="W32" s="156"/>
      <c r="X32" s="116"/>
      <c r="Y32" s="32"/>
      <c r="Z32" s="32"/>
    </row>
    <row r="33" spans="2:27" ht="42" customHeight="1" thickTop="1" thickBot="1" x14ac:dyDescent="0.25">
      <c r="B33" s="124"/>
      <c r="C33" s="124"/>
      <c r="D33" s="227"/>
      <c r="E33" s="228"/>
      <c r="F33" s="17">
        <v>49865</v>
      </c>
      <c r="G33" s="18" t="s">
        <v>2</v>
      </c>
      <c r="H33" s="19">
        <v>16</v>
      </c>
      <c r="I33" s="20">
        <v>6.25E-2</v>
      </c>
      <c r="J33" s="21">
        <v>15396254.699999999</v>
      </c>
      <c r="K33" s="215">
        <v>0</v>
      </c>
      <c r="L33" s="180">
        <v>0.11996999999999999</v>
      </c>
      <c r="M33" s="66">
        <v>67.686000000000007</v>
      </c>
      <c r="N33" s="23">
        <v>9.8958904109589039</v>
      </c>
      <c r="O33" s="23">
        <v>7.0553058076956017</v>
      </c>
      <c r="P33" s="190"/>
      <c r="Q33" s="190"/>
      <c r="R33" s="154"/>
      <c r="S33" s="154"/>
      <c r="T33" s="154"/>
      <c r="U33" s="167"/>
      <c r="V33" s="155"/>
      <c r="W33" s="156"/>
      <c r="X33" s="116"/>
      <c r="Y33" s="32"/>
      <c r="Z33" s="32"/>
    </row>
    <row r="34" spans="2:27" ht="42" customHeight="1" thickTop="1" thickBot="1" x14ac:dyDescent="0.25">
      <c r="B34" s="124"/>
      <c r="C34" s="124"/>
      <c r="D34" s="227"/>
      <c r="E34" s="228"/>
      <c r="F34" s="207">
        <v>51468</v>
      </c>
      <c r="G34" s="12" t="s">
        <v>2</v>
      </c>
      <c r="H34" s="12">
        <v>16</v>
      </c>
      <c r="I34" s="24">
        <v>0.1275</v>
      </c>
      <c r="J34" s="208">
        <v>27300144.100000001</v>
      </c>
      <c r="K34" s="24">
        <v>0</v>
      </c>
      <c r="L34" s="179">
        <v>0.12105</v>
      </c>
      <c r="M34" s="67">
        <v>104.14</v>
      </c>
      <c r="N34" s="16">
        <v>14.287671232876713</v>
      </c>
      <c r="O34" s="16">
        <v>6.8012924905663095</v>
      </c>
      <c r="P34" s="190"/>
      <c r="Q34" s="190"/>
      <c r="R34" s="154"/>
      <c r="S34" s="154"/>
      <c r="T34" s="154"/>
      <c r="U34" s="154"/>
      <c r="V34" s="154"/>
      <c r="W34" s="154"/>
      <c r="X34" s="154"/>
      <c r="Y34" s="154"/>
      <c r="Z34" s="154"/>
      <c r="AA34" s="154"/>
    </row>
    <row r="35" spans="2:27" ht="42" customHeight="1" thickTop="1" thickBot="1" x14ac:dyDescent="0.25">
      <c r="B35" s="124"/>
      <c r="C35" s="124"/>
      <c r="D35" s="227"/>
      <c r="E35" s="228"/>
      <c r="F35" s="17">
        <v>52014</v>
      </c>
      <c r="G35" s="18" t="s">
        <v>2</v>
      </c>
      <c r="H35" s="19">
        <v>21</v>
      </c>
      <c r="I35" s="20">
        <v>9.2499999999999999E-2</v>
      </c>
      <c r="J35" s="21">
        <v>46998054.799999997</v>
      </c>
      <c r="K35" s="215">
        <v>0</v>
      </c>
      <c r="L35" s="180">
        <v>0.12085</v>
      </c>
      <c r="M35" s="66">
        <v>80.328999999999994</v>
      </c>
      <c r="N35" s="23">
        <v>15.783561643835617</v>
      </c>
      <c r="O35" s="23">
        <v>7.9395539569740503</v>
      </c>
      <c r="P35" s="190"/>
      <c r="Q35" s="190"/>
      <c r="R35" s="154"/>
      <c r="S35" s="154"/>
      <c r="T35" s="154"/>
      <c r="U35" s="154"/>
      <c r="V35" s="155"/>
      <c r="W35" s="156"/>
      <c r="X35" s="116"/>
      <c r="Y35" s="32"/>
      <c r="Z35" s="32"/>
    </row>
    <row r="36" spans="2:27" ht="42" customHeight="1" thickTop="1" thickBot="1" x14ac:dyDescent="0.25">
      <c r="B36" s="124"/>
      <c r="C36" s="124"/>
      <c r="D36" s="227"/>
      <c r="E36" s="228"/>
      <c r="F36" s="207">
        <v>53533</v>
      </c>
      <c r="G36" s="12" t="s">
        <v>2</v>
      </c>
      <c r="H36" s="12">
        <v>23</v>
      </c>
      <c r="I36" s="24">
        <v>0.115</v>
      </c>
      <c r="J36" s="208">
        <v>38226554.399999999</v>
      </c>
      <c r="K36" s="24">
        <v>0</v>
      </c>
      <c r="L36" s="179">
        <v>0.12053</v>
      </c>
      <c r="M36" s="67">
        <v>95.844999999999999</v>
      </c>
      <c r="N36" s="16">
        <v>19.945205479452056</v>
      </c>
      <c r="O36" s="16">
        <v>8.3307999848711205</v>
      </c>
      <c r="P36" s="190"/>
      <c r="Q36" s="190"/>
      <c r="R36" s="154"/>
      <c r="S36" s="154"/>
      <c r="T36" s="154"/>
      <c r="U36" s="154"/>
      <c r="V36" s="155"/>
      <c r="W36" s="156"/>
      <c r="X36" s="116"/>
      <c r="Y36" s="32"/>
      <c r="Z36" s="32"/>
    </row>
    <row r="37" spans="2:27" ht="42" customHeight="1" thickTop="1" thickBot="1" x14ac:dyDescent="0.25">
      <c r="B37" s="124"/>
      <c r="C37" s="124"/>
      <c r="D37" s="227"/>
      <c r="E37" s="228"/>
      <c r="F37" s="17">
        <v>55087</v>
      </c>
      <c r="G37" s="18" t="s">
        <v>2</v>
      </c>
      <c r="H37" s="19">
        <v>31</v>
      </c>
      <c r="I37" s="20">
        <v>7.2499999999999995E-2</v>
      </c>
      <c r="J37" s="21">
        <v>19913239.399999999</v>
      </c>
      <c r="K37" s="215">
        <v>0</v>
      </c>
      <c r="L37" s="180">
        <v>0.12001000000000001</v>
      </c>
      <c r="M37" s="66">
        <v>62.904000000000003</v>
      </c>
      <c r="N37" s="23">
        <v>24.202739726027396</v>
      </c>
      <c r="O37" s="23">
        <v>8.5718502120065665</v>
      </c>
      <c r="P37" s="190"/>
      <c r="Q37" s="190"/>
      <c r="R37" s="154"/>
      <c r="S37" s="154"/>
      <c r="T37" s="154"/>
      <c r="U37" s="154"/>
      <c r="V37" s="155"/>
      <c r="W37" s="156"/>
      <c r="X37" s="116"/>
      <c r="Y37" s="32"/>
      <c r="Z37" s="32"/>
    </row>
    <row r="38" spans="2:27" ht="42" customHeight="1" thickTop="1" thickBot="1" x14ac:dyDescent="0.25">
      <c r="B38" s="124"/>
      <c r="C38" s="124"/>
      <c r="D38" s="229"/>
      <c r="E38" s="230"/>
      <c r="F38" s="207">
        <v>57782</v>
      </c>
      <c r="G38" s="12" t="s">
        <v>2</v>
      </c>
      <c r="H38" s="12">
        <v>34</v>
      </c>
      <c r="I38" s="24">
        <v>0.12</v>
      </c>
      <c r="J38" s="208">
        <v>16574318.9</v>
      </c>
      <c r="K38" s="24">
        <v>0</v>
      </c>
      <c r="L38" s="179">
        <v>0.12134</v>
      </c>
      <c r="M38" s="67">
        <v>98.760999999999996</v>
      </c>
      <c r="N38" s="16">
        <v>31.586301369863012</v>
      </c>
      <c r="O38" s="16">
        <v>8.5755953761903996</v>
      </c>
      <c r="P38" s="190"/>
      <c r="Q38" s="190"/>
      <c r="R38" s="154"/>
      <c r="S38" s="154"/>
      <c r="T38" s="154"/>
      <c r="U38" s="154"/>
      <c r="V38" s="155"/>
      <c r="W38" s="156"/>
      <c r="X38" s="116"/>
      <c r="Y38" s="32"/>
      <c r="Z38" s="32"/>
    </row>
    <row r="39" spans="2:27" ht="42" customHeight="1" thickTop="1" thickBot="1" x14ac:dyDescent="0.25">
      <c r="B39" s="124"/>
      <c r="C39" s="124"/>
      <c r="D39" s="243" t="s">
        <v>33</v>
      </c>
      <c r="E39" s="243"/>
      <c r="F39" s="243"/>
      <c r="G39" s="243"/>
      <c r="H39" s="243"/>
      <c r="I39" s="243"/>
      <c r="J39" s="125">
        <v>504780926.89999998</v>
      </c>
      <c r="K39" s="140"/>
      <c r="L39" s="129"/>
      <c r="M39" s="129"/>
      <c r="N39" s="128">
        <v>9.2227306183185274</v>
      </c>
      <c r="O39" s="128">
        <v>4.9601178375125423</v>
      </c>
      <c r="P39" s="190"/>
      <c r="Q39" s="190"/>
      <c r="R39" s="154"/>
      <c r="S39" s="154"/>
      <c r="T39" s="154"/>
      <c r="U39" s="154"/>
      <c r="V39" s="155"/>
      <c r="W39" s="156"/>
      <c r="X39" s="116"/>
      <c r="Y39" s="32"/>
      <c r="Z39" s="32"/>
    </row>
    <row r="40" spans="2:27" ht="42" hidden="1" customHeight="1" thickTop="1" thickBot="1" x14ac:dyDescent="0.25">
      <c r="B40" s="124"/>
      <c r="C40" s="124"/>
      <c r="D40" s="145" t="s">
        <v>3</v>
      </c>
      <c r="E40" s="146"/>
      <c r="F40" s="17"/>
      <c r="G40" s="18"/>
      <c r="H40" s="19"/>
      <c r="I40" s="20"/>
      <c r="J40" s="21"/>
      <c r="K40" s="20" t="e">
        <v>#DIV/0!</v>
      </c>
      <c r="L40" s="22"/>
      <c r="M40" s="66"/>
      <c r="N40" s="23"/>
      <c r="O40" s="23"/>
      <c r="P40" s="190"/>
      <c r="Q40" s="190"/>
      <c r="R40" s="241"/>
      <c r="S40" s="241"/>
      <c r="T40" s="241"/>
      <c r="U40" s="241"/>
      <c r="V40" s="241"/>
      <c r="W40" s="241"/>
      <c r="X40" s="116"/>
      <c r="Y40" s="32"/>
      <c r="Z40" s="32"/>
    </row>
    <row r="41" spans="2:27" ht="42" hidden="1" customHeight="1" thickTop="1" thickBot="1" x14ac:dyDescent="0.25">
      <c r="B41" s="124"/>
      <c r="C41" s="124"/>
      <c r="D41" s="148"/>
      <c r="E41" s="147"/>
      <c r="F41" s="113"/>
      <c r="G41" s="11"/>
      <c r="H41" s="12"/>
      <c r="I41" s="13"/>
      <c r="J41" s="115"/>
      <c r="K41" s="13" t="e">
        <v>#DIV/0!</v>
      </c>
      <c r="L41" s="15"/>
      <c r="M41" s="67"/>
      <c r="N41" s="16"/>
      <c r="O41" s="16"/>
      <c r="P41" s="190"/>
      <c r="Q41" s="190"/>
      <c r="R41" s="90"/>
      <c r="S41" s="90"/>
      <c r="T41" s="90"/>
      <c r="U41" s="90"/>
      <c r="V41" s="90"/>
      <c r="W41" s="90"/>
      <c r="X41" s="116"/>
    </row>
    <row r="42" spans="2:27" ht="42" hidden="1" customHeight="1" thickTop="1" thickBot="1" x14ac:dyDescent="0.25">
      <c r="B42" s="124"/>
      <c r="C42" s="124"/>
      <c r="D42" s="227" t="s">
        <v>3</v>
      </c>
      <c r="E42" s="228"/>
      <c r="F42" s="17">
        <v>45784</v>
      </c>
      <c r="G42" s="18" t="s">
        <v>2</v>
      </c>
      <c r="H42" s="19">
        <v>11</v>
      </c>
      <c r="I42" s="20">
        <v>3.5000000000000003E-2</v>
      </c>
      <c r="J42" s="21">
        <v>0</v>
      </c>
      <c r="K42" s="20" t="e">
        <v>#DIV/0!</v>
      </c>
      <c r="L42" s="22"/>
      <c r="M42" s="66"/>
      <c r="N42" s="23"/>
      <c r="O42" s="23"/>
      <c r="P42" s="190"/>
      <c r="Q42" s="190"/>
      <c r="R42" s="90"/>
      <c r="S42" s="90"/>
      <c r="T42" s="90"/>
      <c r="U42" s="90"/>
      <c r="V42" s="90"/>
      <c r="W42" s="90"/>
      <c r="X42" s="116"/>
      <c r="AA42" s="25"/>
    </row>
    <row r="43" spans="2:27" ht="42" customHeight="1" thickTop="1" thickBot="1" x14ac:dyDescent="0.25">
      <c r="B43" s="124"/>
      <c r="C43" s="124"/>
      <c r="D43" s="227"/>
      <c r="E43" s="228"/>
      <c r="F43" s="17">
        <v>46463</v>
      </c>
      <c r="G43" s="18" t="s">
        <v>2</v>
      </c>
      <c r="H43" s="19">
        <v>11</v>
      </c>
      <c r="I43" s="20">
        <v>3.3000000000000002E-2</v>
      </c>
      <c r="J43" s="21">
        <v>19883377.699185003</v>
      </c>
      <c r="K43" s="215">
        <v>3.4485535247145245E-4</v>
      </c>
      <c r="L43" s="180">
        <v>6.1609999999999998E-2</v>
      </c>
      <c r="M43" s="66">
        <v>98.406000000000006</v>
      </c>
      <c r="N43" s="23">
        <v>0.57534246575342463</v>
      </c>
      <c r="O43" s="23">
        <v>0.57534246575342474</v>
      </c>
      <c r="P43" s="190"/>
      <c r="Q43" s="190"/>
      <c r="R43" s="90"/>
      <c r="S43" s="90"/>
      <c r="T43" s="90"/>
      <c r="U43" s="90"/>
      <c r="V43" s="91"/>
      <c r="W43" s="90"/>
      <c r="X43" s="116" t="s">
        <v>90</v>
      </c>
    </row>
    <row r="44" spans="2:27" ht="42" customHeight="1" thickTop="1" thickBot="1" x14ac:dyDescent="0.25">
      <c r="B44" s="124"/>
      <c r="C44" s="124"/>
      <c r="D44" s="227"/>
      <c r="E44" s="228"/>
      <c r="F44" s="176">
        <v>47226</v>
      </c>
      <c r="G44" s="11" t="s">
        <v>2</v>
      </c>
      <c r="H44" s="12">
        <v>10</v>
      </c>
      <c r="I44" s="13">
        <v>2.2499999999999999E-2</v>
      </c>
      <c r="J44" s="189">
        <v>13554869.365725599</v>
      </c>
      <c r="K44" s="24">
        <v>3.4485535247156656E-4</v>
      </c>
      <c r="L44" s="179">
        <v>6.0100000000000001E-2</v>
      </c>
      <c r="M44" s="67">
        <v>90.98</v>
      </c>
      <c r="N44" s="16">
        <v>2.6657534246575341</v>
      </c>
      <c r="O44" s="16">
        <v>2.5935650704129576</v>
      </c>
      <c r="P44" s="190"/>
      <c r="Q44" s="190"/>
      <c r="R44" s="90"/>
      <c r="S44" s="90"/>
      <c r="T44" s="90"/>
      <c r="U44" s="90"/>
      <c r="V44" s="90"/>
      <c r="W44" s="90"/>
      <c r="X44" s="116"/>
    </row>
    <row r="45" spans="2:27" ht="42" customHeight="1" thickTop="1" thickBot="1" x14ac:dyDescent="0.25">
      <c r="B45" s="124"/>
      <c r="C45" s="124"/>
      <c r="D45" s="227"/>
      <c r="E45" s="228"/>
      <c r="F45" s="17">
        <v>47870</v>
      </c>
      <c r="G45" s="18" t="s">
        <v>2</v>
      </c>
      <c r="H45" s="19">
        <v>7</v>
      </c>
      <c r="I45" s="20">
        <v>6.5000000000000002E-2</v>
      </c>
      <c r="J45" s="21">
        <v>29843926.4327721</v>
      </c>
      <c r="K45" s="215">
        <v>1.0540663374717651E-2</v>
      </c>
      <c r="L45" s="180">
        <v>6.234E-2</v>
      </c>
      <c r="M45" s="66">
        <v>100.95399999999999</v>
      </c>
      <c r="N45" s="23">
        <v>4.4301369863013695</v>
      </c>
      <c r="O45" s="23">
        <v>3.8567576028241066</v>
      </c>
      <c r="P45" s="190"/>
      <c r="Q45" s="190"/>
      <c r="R45" s="90"/>
      <c r="S45" s="90"/>
      <c r="T45" s="90"/>
      <c r="U45" s="90"/>
      <c r="V45" s="90"/>
      <c r="W45" s="90"/>
      <c r="X45" s="116"/>
    </row>
    <row r="46" spans="2:27" ht="42" customHeight="1" thickTop="1" thickBot="1" x14ac:dyDescent="0.25">
      <c r="B46" s="124"/>
      <c r="C46" s="124"/>
      <c r="D46" s="227"/>
      <c r="E46" s="228"/>
      <c r="F46" s="176">
        <v>48663</v>
      </c>
      <c r="G46" s="11" t="s">
        <v>2</v>
      </c>
      <c r="H46" s="12">
        <v>20</v>
      </c>
      <c r="I46" s="13">
        <v>0.03</v>
      </c>
      <c r="J46" s="189">
        <v>15188436.196210198</v>
      </c>
      <c r="K46" s="24">
        <v>3.4485535247134321E-4</v>
      </c>
      <c r="L46" s="179">
        <v>5.9499999999999997E-2</v>
      </c>
      <c r="M46" s="67">
        <v>84.26</v>
      </c>
      <c r="N46" s="16">
        <v>6.602739726027397</v>
      </c>
      <c r="O46" s="16">
        <v>5.9481945100993734</v>
      </c>
      <c r="P46" s="190"/>
      <c r="Q46" s="190"/>
      <c r="R46" s="170"/>
      <c r="S46" s="90"/>
      <c r="T46" s="90"/>
      <c r="U46" s="90"/>
      <c r="V46" s="90"/>
      <c r="W46" s="90"/>
      <c r="X46" s="116"/>
    </row>
    <row r="47" spans="2:27" ht="42" customHeight="1" thickTop="1" thickBot="1" x14ac:dyDescent="0.25">
      <c r="B47" s="124"/>
      <c r="C47" s="124"/>
      <c r="D47" s="227"/>
      <c r="E47" s="228"/>
      <c r="F47" s="17">
        <v>49403</v>
      </c>
      <c r="G47" s="18" t="s">
        <v>2</v>
      </c>
      <c r="H47" s="19">
        <v>20</v>
      </c>
      <c r="I47" s="20">
        <v>4.7500000000000001E-2</v>
      </c>
      <c r="J47" s="21">
        <v>31944201.717440099</v>
      </c>
      <c r="K47" s="215">
        <v>3.4485535247142735E-4</v>
      </c>
      <c r="L47" s="180">
        <v>6.0290000000000003E-2</v>
      </c>
      <c r="M47" s="66">
        <v>91.555999999999997</v>
      </c>
      <c r="N47" s="23">
        <v>8.6301369863013697</v>
      </c>
      <c r="O47" s="23">
        <v>7.0738800273367621</v>
      </c>
      <c r="P47" s="190"/>
      <c r="Q47" s="190"/>
      <c r="R47" s="90"/>
      <c r="S47" s="170"/>
      <c r="T47" s="170"/>
      <c r="U47" s="90"/>
      <c r="V47" s="90"/>
      <c r="W47" s="90"/>
      <c r="X47" s="116"/>
      <c r="AA47" s="25"/>
    </row>
    <row r="48" spans="2:27" ht="42" customHeight="1" thickTop="1" thickBot="1" x14ac:dyDescent="0.25">
      <c r="B48" s="124"/>
      <c r="C48" s="124"/>
      <c r="D48" s="227"/>
      <c r="E48" s="228"/>
      <c r="F48" s="176">
        <v>50096</v>
      </c>
      <c r="G48" s="11" t="s">
        <v>2</v>
      </c>
      <c r="H48" s="12">
        <v>18</v>
      </c>
      <c r="I48" s="13">
        <v>3.7499999999999999E-2</v>
      </c>
      <c r="J48" s="189">
        <v>46348682.9353218</v>
      </c>
      <c r="K48" s="24">
        <v>3.4485535247125984E-4</v>
      </c>
      <c r="L48" s="179">
        <v>6.0560000000000003E-2</v>
      </c>
      <c r="M48" s="67">
        <v>82.408000000000001</v>
      </c>
      <c r="N48" s="16">
        <v>10.528767123287672</v>
      </c>
      <c r="O48" s="16">
        <v>8.5089935488498352</v>
      </c>
      <c r="P48" s="190"/>
      <c r="Q48" s="190"/>
      <c r="R48" s="90"/>
      <c r="S48" s="90"/>
      <c r="T48" s="90"/>
      <c r="U48" s="90"/>
      <c r="V48" s="90"/>
      <c r="W48" s="90"/>
      <c r="X48" s="116"/>
    </row>
    <row r="49" spans="1:27" ht="42" customHeight="1" thickTop="1" thickBot="1" x14ac:dyDescent="0.25">
      <c r="B49" s="124"/>
      <c r="C49" s="124"/>
      <c r="D49" s="227"/>
      <c r="E49" s="228"/>
      <c r="F49" s="17">
        <v>51580</v>
      </c>
      <c r="G49" s="18" t="s">
        <v>2</v>
      </c>
      <c r="H49" s="19">
        <v>17</v>
      </c>
      <c r="I49" s="20">
        <v>0.05</v>
      </c>
      <c r="J49" s="21">
        <v>9589002.0897165015</v>
      </c>
      <c r="K49" s="215">
        <v>1.1737177192516407E-2</v>
      </c>
      <c r="L49" s="180">
        <v>6.0249999999999998E-2</v>
      </c>
      <c r="M49" s="66">
        <v>90.197000000000003</v>
      </c>
      <c r="N49" s="23">
        <v>14.594520547945205</v>
      </c>
      <c r="O49" s="23">
        <v>10.234846515915109</v>
      </c>
      <c r="P49" s="190"/>
      <c r="Q49" s="190"/>
      <c r="R49" s="68"/>
      <c r="S49" s="68"/>
      <c r="T49" s="68"/>
      <c r="U49" s="68"/>
      <c r="V49" s="68"/>
      <c r="W49" s="68"/>
      <c r="X49" s="116"/>
    </row>
    <row r="50" spans="1:27" ht="42" customHeight="1" thickTop="1" thickBot="1" x14ac:dyDescent="0.25">
      <c r="B50" s="124"/>
      <c r="C50" s="124"/>
      <c r="D50" s="227"/>
      <c r="E50" s="228"/>
      <c r="F50" s="176">
        <v>54590</v>
      </c>
      <c r="G50" s="11" t="s">
        <v>2</v>
      </c>
      <c r="H50" s="12">
        <v>32</v>
      </c>
      <c r="I50" s="13">
        <v>3.7499999999999999E-2</v>
      </c>
      <c r="J50" s="189">
        <v>33677078.681178898</v>
      </c>
      <c r="K50" s="24">
        <v>3.4485535247121853E-4</v>
      </c>
      <c r="L50" s="179">
        <v>5.7779999999999998E-2</v>
      </c>
      <c r="M50" s="67">
        <v>74.62</v>
      </c>
      <c r="N50" s="16">
        <v>22.841095890410958</v>
      </c>
      <c r="O50" s="16">
        <v>14.35983928808295</v>
      </c>
      <c r="P50" s="190"/>
      <c r="Q50" s="190"/>
      <c r="R50" s="68"/>
      <c r="S50" s="68"/>
      <c r="T50" s="68"/>
      <c r="U50" s="68"/>
      <c r="V50" s="68"/>
      <c r="W50" s="68"/>
      <c r="X50" s="116"/>
      <c r="AA50" s="114"/>
    </row>
    <row r="51" spans="1:27" ht="42" customHeight="1" thickTop="1" thickBot="1" x14ac:dyDescent="0.25">
      <c r="B51" s="124"/>
      <c r="C51" s="124"/>
      <c r="D51" s="227"/>
      <c r="E51" s="228"/>
      <c r="F51" s="17">
        <v>56753</v>
      </c>
      <c r="G51" s="18" t="s">
        <v>2</v>
      </c>
      <c r="H51" s="19">
        <v>31</v>
      </c>
      <c r="I51" s="20">
        <v>5.2499999999999998E-2</v>
      </c>
      <c r="J51" s="21">
        <v>11987231.1496839</v>
      </c>
      <c r="K51" s="215">
        <v>5.4742161576070043E-3</v>
      </c>
      <c r="L51" s="180">
        <v>5.8999999999999997E-2</v>
      </c>
      <c r="M51" s="66">
        <v>91.078000000000003</v>
      </c>
      <c r="N51" s="23">
        <v>28.767123287671232</v>
      </c>
      <c r="O51" s="23">
        <v>14.624217817880751</v>
      </c>
      <c r="P51" s="190"/>
      <c r="Q51" s="190"/>
      <c r="R51" s="68"/>
      <c r="S51" s="68"/>
      <c r="T51" s="68"/>
      <c r="U51" s="68"/>
      <c r="V51" s="68"/>
      <c r="W51" s="68"/>
      <c r="X51" s="116"/>
      <c r="AA51" s="114"/>
    </row>
    <row r="52" spans="1:27" ht="42" customHeight="1" thickTop="1" thickBot="1" x14ac:dyDescent="0.25">
      <c r="B52" s="124"/>
      <c r="C52" s="124"/>
      <c r="D52" s="229"/>
      <c r="E52" s="230"/>
      <c r="F52" s="176">
        <v>59203</v>
      </c>
      <c r="G52" s="11" t="s">
        <v>2</v>
      </c>
      <c r="H52" s="12">
        <v>38</v>
      </c>
      <c r="I52" s="13">
        <v>6.5000000000000002E-2</v>
      </c>
      <c r="J52" s="189">
        <v>30311876.294927701</v>
      </c>
      <c r="K52" s="24">
        <v>1.4121555565098011E-2</v>
      </c>
      <c r="L52" s="179">
        <v>5.9040000000000002E-2</v>
      </c>
      <c r="M52" s="67">
        <v>108.726</v>
      </c>
      <c r="N52" s="16">
        <v>35.479452054794521</v>
      </c>
      <c r="O52" s="16">
        <v>14.878529369516317</v>
      </c>
      <c r="P52" s="190"/>
      <c r="Q52" s="190"/>
      <c r="R52" s="68"/>
      <c r="S52" s="68"/>
      <c r="T52" s="68"/>
      <c r="U52" s="68"/>
      <c r="V52" s="68"/>
      <c r="W52" s="68"/>
      <c r="X52" s="116"/>
      <c r="AA52" s="114"/>
    </row>
    <row r="53" spans="1:27" ht="42" customHeight="1" thickTop="1" thickBot="1" x14ac:dyDescent="0.25">
      <c r="B53" s="124"/>
      <c r="C53" s="124"/>
      <c r="D53" s="242" t="s">
        <v>34</v>
      </c>
      <c r="E53" s="242"/>
      <c r="F53" s="242"/>
      <c r="G53" s="242"/>
      <c r="H53" s="242"/>
      <c r="I53" s="242"/>
      <c r="J53" s="125">
        <v>242328682.5621618</v>
      </c>
      <c r="K53" s="210"/>
      <c r="L53" s="126"/>
      <c r="M53" s="127"/>
      <c r="N53" s="128">
        <v>13.919954270654344</v>
      </c>
      <c r="O53" s="128">
        <v>8.5851548653065013</v>
      </c>
      <c r="P53" s="190"/>
      <c r="Q53" s="190"/>
      <c r="R53" s="68"/>
      <c r="S53" s="68"/>
      <c r="T53" s="68"/>
      <c r="U53" s="68"/>
      <c r="V53" s="68"/>
      <c r="W53" s="68"/>
      <c r="X53" s="68"/>
    </row>
    <row r="54" spans="1:27" ht="42" customHeight="1" thickTop="1" thickBot="1" x14ac:dyDescent="0.25">
      <c r="B54" s="124"/>
      <c r="C54" s="124"/>
      <c r="D54" s="237" t="s">
        <v>83</v>
      </c>
      <c r="E54" s="238"/>
      <c r="F54" s="113">
        <v>47933</v>
      </c>
      <c r="G54" s="11" t="s">
        <v>2</v>
      </c>
      <c r="H54" s="12">
        <v>10</v>
      </c>
      <c r="I54" s="13">
        <v>7.0000000000000007E-2</v>
      </c>
      <c r="J54" s="189">
        <v>4277969.4000000004</v>
      </c>
      <c r="K54" s="24">
        <v>0</v>
      </c>
      <c r="L54" s="179">
        <v>0.12275999999999999</v>
      </c>
      <c r="M54" s="67">
        <v>82.156000000000006</v>
      </c>
      <c r="N54" s="16">
        <v>4.602739726027397</v>
      </c>
      <c r="O54" s="16">
        <v>3.9108900390972634</v>
      </c>
      <c r="P54" s="190"/>
      <c r="Q54" s="190"/>
      <c r="R54" s="68"/>
      <c r="S54" s="68"/>
      <c r="T54" s="68"/>
      <c r="U54" s="68"/>
      <c r="V54" s="68"/>
      <c r="W54" s="68"/>
      <c r="X54" s="68"/>
    </row>
    <row r="55" spans="1:27" ht="42" customHeight="1" thickTop="1" x14ac:dyDescent="0.2">
      <c r="B55" s="124"/>
      <c r="C55" s="124"/>
      <c r="D55" s="239" t="s">
        <v>84</v>
      </c>
      <c r="E55" s="239"/>
      <c r="F55" s="239"/>
      <c r="G55" s="239"/>
      <c r="H55" s="239"/>
      <c r="I55" s="239"/>
      <c r="J55" s="125">
        <v>4277969.4000000004</v>
      </c>
      <c r="K55" s="210"/>
      <c r="L55" s="126"/>
      <c r="M55" s="127"/>
      <c r="N55" s="128">
        <v>4.602739726027397</v>
      </c>
      <c r="O55" s="128">
        <v>3.9108900390972634</v>
      </c>
      <c r="P55" s="190"/>
      <c r="Q55" s="190"/>
      <c r="R55" s="68"/>
      <c r="S55" s="206"/>
      <c r="T55" s="68"/>
      <c r="U55" s="68"/>
      <c r="V55" s="68"/>
      <c r="W55" s="68"/>
      <c r="X55" s="68"/>
    </row>
    <row r="56" spans="1:27" ht="42" customHeight="1" x14ac:dyDescent="0.2">
      <c r="B56" s="124"/>
      <c r="C56" s="124"/>
      <c r="D56" s="231" t="s">
        <v>35</v>
      </c>
      <c r="E56" s="231"/>
      <c r="F56" s="231"/>
      <c r="G56" s="231"/>
      <c r="H56" s="231"/>
      <c r="I56" s="231"/>
      <c r="J56" s="125">
        <v>751387578.86216176</v>
      </c>
      <c r="K56" s="126"/>
      <c r="L56" s="126"/>
      <c r="M56" s="127"/>
      <c r="N56" s="130"/>
      <c r="O56" s="130"/>
      <c r="P56" s="190"/>
      <c r="Q56" s="190"/>
      <c r="R56" s="94"/>
      <c r="S56" s="117"/>
      <c r="T56" s="117"/>
      <c r="U56" s="94"/>
      <c r="V56" s="68"/>
      <c r="W56" s="68"/>
      <c r="X56" s="68"/>
    </row>
    <row r="57" spans="1:27" ht="42" customHeight="1" x14ac:dyDescent="0.2">
      <c r="B57" s="124"/>
      <c r="C57" s="124"/>
      <c r="D57" s="231" t="s">
        <v>4</v>
      </c>
      <c r="E57" s="231"/>
      <c r="F57" s="231"/>
      <c r="G57" s="231"/>
      <c r="H57" s="231"/>
      <c r="I57" s="231"/>
      <c r="J57" s="125">
        <v>804983603.66216171</v>
      </c>
      <c r="K57" s="126"/>
      <c r="L57" s="126"/>
      <c r="M57" s="127"/>
      <c r="N57" s="130"/>
      <c r="O57" s="131"/>
      <c r="P57" s="190"/>
      <c r="Q57" s="190"/>
      <c r="R57" s="70"/>
      <c r="S57" s="68"/>
      <c r="T57" s="68"/>
      <c r="U57" s="94"/>
      <c r="V57" s="68"/>
      <c r="W57" s="68"/>
      <c r="X57" s="68"/>
    </row>
    <row r="58" spans="1:27" ht="32.25" hidden="1" customHeight="1" x14ac:dyDescent="0.2">
      <c r="B58" s="10" t="s">
        <v>36</v>
      </c>
      <c r="C58" s="10"/>
      <c r="D58" s="10" t="s">
        <v>37</v>
      </c>
      <c r="E58" s="10"/>
      <c r="F58" s="10" t="s">
        <v>16</v>
      </c>
      <c r="G58" s="10"/>
      <c r="H58" s="10" t="s">
        <v>18</v>
      </c>
      <c r="I58" s="10" t="s">
        <v>19</v>
      </c>
      <c r="J58" s="10" t="s">
        <v>38</v>
      </c>
      <c r="K58" s="10"/>
      <c r="L58" s="10" t="s">
        <v>22</v>
      </c>
      <c r="M58" s="10" t="s">
        <v>23</v>
      </c>
      <c r="N58" s="10" t="s">
        <v>24</v>
      </c>
      <c r="O58" s="10"/>
      <c r="P58" s="190"/>
      <c r="Q58" s="190" t="e">
        <v>#VALUE!</v>
      </c>
      <c r="R58" s="95"/>
      <c r="S58" s="68"/>
      <c r="T58" s="68"/>
      <c r="U58" s="68"/>
      <c r="V58" s="68"/>
      <c r="W58" s="96"/>
      <c r="X58" s="68"/>
    </row>
    <row r="59" spans="1:27" ht="66.75" hidden="1" customHeight="1" x14ac:dyDescent="0.2">
      <c r="B59" s="232"/>
      <c r="C59" s="232"/>
      <c r="D59" s="233" t="s">
        <v>27</v>
      </c>
      <c r="E59" s="234"/>
      <c r="F59" s="235" t="s">
        <v>39</v>
      </c>
      <c r="G59" s="236"/>
      <c r="H59" s="12">
        <v>2</v>
      </c>
      <c r="I59" s="24">
        <v>5.5E-2</v>
      </c>
      <c r="J59" s="240">
        <v>0</v>
      </c>
      <c r="K59" s="240"/>
      <c r="L59" s="15">
        <v>0</v>
      </c>
      <c r="M59" s="16">
        <v>0</v>
      </c>
      <c r="N59" s="16">
        <v>0</v>
      </c>
      <c r="O59" s="16"/>
      <c r="P59" s="190"/>
      <c r="Q59" s="190" t="e">
        <v>#DIV/0!</v>
      </c>
      <c r="R59" s="97"/>
      <c r="S59" s="98"/>
      <c r="T59" s="98"/>
      <c r="U59" s="98"/>
      <c r="V59" s="98"/>
      <c r="W59" s="99"/>
      <c r="X59" s="68"/>
    </row>
    <row r="60" spans="1:27" ht="42" hidden="1" customHeight="1" x14ac:dyDescent="0.2">
      <c r="B60" s="33" t="s">
        <v>33</v>
      </c>
      <c r="C60" s="33"/>
      <c r="D60" s="34"/>
      <c r="E60" s="34"/>
      <c r="F60" s="34"/>
      <c r="G60" s="34"/>
      <c r="H60" s="34"/>
      <c r="I60" s="34"/>
      <c r="J60" s="34"/>
      <c r="K60" s="34"/>
      <c r="L60" s="34"/>
      <c r="M60" s="34"/>
      <c r="N60" s="34"/>
      <c r="O60" s="34"/>
      <c r="P60" s="190"/>
      <c r="Q60" s="68"/>
      <c r="R60" s="68"/>
      <c r="S60" s="68"/>
      <c r="T60" s="68"/>
      <c r="U60" s="68"/>
      <c r="V60" s="68"/>
      <c r="W60" s="68"/>
      <c r="X60" s="68"/>
    </row>
    <row r="61" spans="1:27" ht="42" hidden="1" customHeight="1" x14ac:dyDescent="0.2">
      <c r="B61" s="35"/>
      <c r="C61" s="35"/>
      <c r="D61" s="34"/>
      <c r="E61" s="34"/>
      <c r="F61" s="34"/>
      <c r="G61" s="34"/>
      <c r="H61" s="34"/>
      <c r="I61" s="34"/>
      <c r="J61" s="34"/>
      <c r="K61" s="34"/>
      <c r="L61" s="34"/>
      <c r="M61" s="34"/>
      <c r="N61" s="34"/>
      <c r="O61" s="34"/>
      <c r="P61" s="190"/>
      <c r="Q61" s="90"/>
      <c r="R61" s="68"/>
      <c r="S61" s="68"/>
      <c r="T61" s="68"/>
      <c r="U61" s="68"/>
      <c r="V61" s="68"/>
      <c r="W61" s="100"/>
      <c r="X61" s="68"/>
    </row>
    <row r="62" spans="1:27" ht="26.25" x14ac:dyDescent="0.2">
      <c r="B62" s="70"/>
      <c r="C62" s="68"/>
      <c r="D62" s="69"/>
      <c r="E62" s="69"/>
      <c r="F62" s="69"/>
      <c r="G62" s="69"/>
      <c r="H62" s="69"/>
      <c r="I62" s="69"/>
      <c r="J62" s="192"/>
      <c r="K62" s="69"/>
      <c r="L62" s="69"/>
      <c r="M62" s="69"/>
      <c r="N62" s="69"/>
      <c r="O62" s="69"/>
      <c r="P62" s="190"/>
      <c r="Q62" s="68"/>
      <c r="R62" s="68"/>
      <c r="S62" s="68"/>
      <c r="T62" s="68"/>
      <c r="U62" s="68"/>
      <c r="V62" s="68"/>
      <c r="W62" s="70"/>
      <c r="X62" s="68"/>
    </row>
    <row r="63" spans="1:27" ht="18" customHeight="1" x14ac:dyDescent="0.2">
      <c r="B63" s="68"/>
      <c r="C63" s="68"/>
      <c r="D63" s="68"/>
      <c r="E63" s="68"/>
      <c r="F63" s="68"/>
      <c r="G63" s="68"/>
      <c r="H63" s="68"/>
      <c r="I63" s="68"/>
      <c r="J63" s="68"/>
      <c r="K63" s="68"/>
      <c r="L63" s="71"/>
      <c r="M63" s="68"/>
      <c r="N63" s="70"/>
      <c r="O63" s="68"/>
      <c r="P63" s="101"/>
      <c r="Q63" s="69"/>
      <c r="R63" s="68"/>
      <c r="S63" s="68"/>
      <c r="T63" s="68"/>
      <c r="U63" s="68"/>
      <c r="V63" s="68"/>
      <c r="W63" s="69"/>
      <c r="X63" s="68"/>
    </row>
    <row r="64" spans="1:27" ht="18" x14ac:dyDescent="0.2">
      <c r="A64" s="68"/>
      <c r="B64" s="68"/>
      <c r="C64" s="68"/>
      <c r="D64" s="68"/>
      <c r="E64" s="68"/>
      <c r="F64" s="68"/>
      <c r="G64" s="68"/>
      <c r="H64" s="68"/>
      <c r="J64" s="68"/>
      <c r="K64" s="68"/>
      <c r="L64" s="71"/>
      <c r="M64" s="68"/>
      <c r="N64" s="68"/>
      <c r="O64" s="68"/>
      <c r="P64" s="101"/>
      <c r="Q64" s="72"/>
      <c r="R64" s="68"/>
      <c r="S64" s="68"/>
      <c r="T64" s="68"/>
      <c r="U64" s="68"/>
      <c r="V64" s="68"/>
      <c r="W64" s="72"/>
      <c r="X64" s="68"/>
    </row>
    <row r="65" spans="1:27" ht="19.5" customHeight="1" x14ac:dyDescent="0.2">
      <c r="A65" s="68"/>
      <c r="B65" s="68"/>
      <c r="C65" s="68"/>
      <c r="D65" s="68"/>
      <c r="E65" s="68"/>
      <c r="F65" s="68"/>
      <c r="G65" s="68"/>
      <c r="H65" s="68"/>
      <c r="I65" s="68"/>
      <c r="J65" s="68"/>
      <c r="K65" s="68"/>
      <c r="L65" s="71"/>
      <c r="M65" s="68"/>
      <c r="N65" s="68"/>
      <c r="O65" s="68"/>
      <c r="P65" s="101"/>
      <c r="Q65" s="68"/>
      <c r="R65" s="68"/>
      <c r="S65" s="68"/>
      <c r="T65" s="68"/>
      <c r="U65" s="68"/>
      <c r="V65" s="68"/>
      <c r="W65" s="68"/>
      <c r="X65" s="68"/>
    </row>
    <row r="66" spans="1:27" ht="18" customHeight="1" x14ac:dyDescent="0.2">
      <c r="A66" s="68"/>
      <c r="B66" s="68"/>
      <c r="C66" s="68"/>
      <c r="D66" s="68"/>
      <c r="E66" s="68"/>
      <c r="F66" s="68"/>
      <c r="G66" s="68"/>
      <c r="H66" s="68"/>
      <c r="I66" s="68"/>
      <c r="J66" s="68"/>
      <c r="K66" s="68"/>
      <c r="L66" s="71"/>
      <c r="M66" s="68"/>
      <c r="N66" s="68"/>
      <c r="O66" s="68"/>
      <c r="P66" s="101"/>
      <c r="Q66" s="68"/>
      <c r="R66" s="68"/>
      <c r="S66" s="68"/>
      <c r="T66" s="68"/>
      <c r="U66" s="68"/>
      <c r="V66" s="68"/>
      <c r="W66" s="68"/>
      <c r="X66" s="68"/>
    </row>
    <row r="67" spans="1:27" ht="18" x14ac:dyDescent="0.2">
      <c r="A67" s="68"/>
      <c r="B67" s="68"/>
      <c r="C67" s="68"/>
      <c r="D67" s="68"/>
      <c r="E67" s="68"/>
      <c r="F67" s="68"/>
      <c r="G67" s="68"/>
      <c r="H67" s="68"/>
      <c r="I67" s="68"/>
      <c r="J67" s="68"/>
      <c r="K67" s="68"/>
      <c r="L67" s="71"/>
      <c r="M67" s="68"/>
      <c r="N67" s="68"/>
      <c r="O67" s="68"/>
      <c r="P67" s="101"/>
      <c r="Q67" s="68"/>
      <c r="R67" s="68"/>
      <c r="S67" s="68"/>
      <c r="T67" s="68"/>
      <c r="U67" s="68"/>
      <c r="V67" s="72"/>
      <c r="W67" s="72"/>
      <c r="X67" s="68"/>
    </row>
    <row r="68" spans="1:27" ht="20.25" customHeight="1" x14ac:dyDescent="0.2">
      <c r="A68" s="68"/>
      <c r="B68" s="68"/>
      <c r="C68" s="68"/>
      <c r="D68" s="68"/>
      <c r="E68" s="68"/>
      <c r="F68" s="68"/>
      <c r="G68" s="68"/>
      <c r="H68" s="68"/>
      <c r="I68" s="68"/>
      <c r="J68" s="68"/>
      <c r="K68" s="68"/>
      <c r="L68" s="71"/>
      <c r="M68" s="68"/>
      <c r="N68" s="68"/>
      <c r="O68" s="68"/>
      <c r="P68" s="101"/>
      <c r="Q68" s="68"/>
      <c r="R68" s="68"/>
      <c r="S68" s="68"/>
      <c r="T68" s="68"/>
      <c r="U68" s="68"/>
      <c r="V68" s="68"/>
      <c r="W68" s="68"/>
      <c r="X68" s="68"/>
    </row>
    <row r="69" spans="1:27" ht="18" x14ac:dyDescent="0.2">
      <c r="A69" s="68"/>
      <c r="B69" s="68"/>
      <c r="C69" s="68"/>
      <c r="D69" s="68"/>
      <c r="E69" s="68"/>
      <c r="F69" s="68"/>
      <c r="G69" s="68"/>
      <c r="H69" s="68"/>
      <c r="I69" s="68"/>
      <c r="J69" s="68"/>
      <c r="K69" s="68"/>
      <c r="L69" s="71"/>
      <c r="M69" s="68"/>
      <c r="N69" s="68"/>
      <c r="O69" s="68"/>
      <c r="P69" s="101"/>
      <c r="Q69" s="68"/>
      <c r="R69" s="68"/>
      <c r="S69" s="68"/>
      <c r="T69" s="68"/>
      <c r="U69" s="68"/>
      <c r="V69" s="68"/>
      <c r="W69" s="73"/>
      <c r="X69" s="68"/>
    </row>
    <row r="70" spans="1:27" ht="18" x14ac:dyDescent="0.2">
      <c r="A70" s="68"/>
      <c r="B70" s="69"/>
      <c r="C70" s="69"/>
      <c r="D70" s="69"/>
      <c r="E70" s="69"/>
      <c r="F70" s="69"/>
      <c r="G70" s="69"/>
      <c r="H70" s="69"/>
      <c r="I70" s="69"/>
      <c r="J70" s="74"/>
      <c r="K70" s="75"/>
      <c r="L70" s="76"/>
      <c r="M70" s="77"/>
      <c r="N70" s="75"/>
      <c r="O70" s="68"/>
      <c r="P70" s="101"/>
      <c r="Q70" s="68"/>
      <c r="R70" s="68"/>
      <c r="S70" s="68"/>
      <c r="T70" s="68"/>
      <c r="U70" s="68"/>
      <c r="V70" s="68"/>
      <c r="W70" s="68"/>
      <c r="X70" s="68"/>
    </row>
    <row r="71" spans="1:27" ht="19.5" customHeight="1" x14ac:dyDescent="0.2">
      <c r="A71" s="68"/>
      <c r="B71" s="69"/>
      <c r="C71" s="69"/>
      <c r="D71" s="69"/>
      <c r="E71" s="69"/>
      <c r="F71" s="68"/>
      <c r="G71" s="68"/>
      <c r="H71" s="68"/>
      <c r="I71" s="68"/>
      <c r="J71" s="68"/>
      <c r="K71" s="68"/>
      <c r="L71" s="71"/>
      <c r="M71" s="68"/>
      <c r="N71" s="68"/>
      <c r="O71" s="68"/>
      <c r="P71" s="101"/>
      <c r="Q71" s="68"/>
      <c r="R71" s="68"/>
      <c r="S71" s="68"/>
      <c r="T71" s="68"/>
      <c r="U71" s="68"/>
      <c r="V71" s="68"/>
      <c r="W71" s="68"/>
      <c r="X71" s="68"/>
    </row>
    <row r="72" spans="1:27" ht="18" x14ac:dyDescent="0.2">
      <c r="A72" s="68"/>
      <c r="B72" s="68"/>
      <c r="C72" s="68"/>
      <c r="D72" s="68"/>
      <c r="E72" s="68"/>
      <c r="F72" s="68"/>
      <c r="G72" s="68"/>
      <c r="H72" s="68"/>
      <c r="I72" s="68"/>
      <c r="J72" s="68"/>
      <c r="K72" s="68"/>
      <c r="L72" s="78"/>
      <c r="M72" s="68"/>
      <c r="N72" s="68"/>
      <c r="O72" s="68"/>
      <c r="P72" s="101"/>
      <c r="Q72" s="68"/>
      <c r="R72" s="68"/>
      <c r="S72" s="68"/>
      <c r="T72" s="68"/>
      <c r="U72" s="68"/>
      <c r="V72" s="68"/>
      <c r="W72" s="68"/>
      <c r="X72" s="68"/>
    </row>
    <row r="73" spans="1:27" ht="19.5" customHeight="1" x14ac:dyDescent="0.2">
      <c r="A73" s="68"/>
      <c r="B73" s="68"/>
      <c r="C73" s="68"/>
      <c r="D73" s="68"/>
      <c r="E73" s="68"/>
      <c r="F73" s="68"/>
      <c r="G73" s="69"/>
      <c r="H73" s="68"/>
      <c r="I73" s="68"/>
      <c r="J73" s="68"/>
      <c r="K73" s="68"/>
      <c r="L73" s="71"/>
      <c r="M73" s="68"/>
      <c r="N73" s="68"/>
      <c r="O73" s="68"/>
      <c r="P73" s="101"/>
      <c r="Q73" s="68"/>
      <c r="R73" s="68"/>
      <c r="S73" s="68"/>
      <c r="T73" s="68"/>
      <c r="U73" s="68"/>
      <c r="V73" s="68"/>
      <c r="W73" s="68"/>
      <c r="X73" s="68"/>
    </row>
    <row r="74" spans="1:27" ht="23.25" customHeight="1" x14ac:dyDescent="0.2">
      <c r="A74" s="68"/>
      <c r="B74" s="68"/>
      <c r="C74" s="68"/>
      <c r="D74" s="68"/>
      <c r="E74" s="68"/>
      <c r="F74" s="68"/>
      <c r="G74" s="79"/>
      <c r="H74" s="68"/>
      <c r="I74" s="68"/>
      <c r="J74" s="68"/>
      <c r="K74" s="68"/>
      <c r="L74" s="71"/>
      <c r="M74" s="68"/>
      <c r="N74" s="68"/>
      <c r="O74" s="68"/>
      <c r="P74" s="101"/>
      <c r="Q74" s="68"/>
      <c r="R74" s="68"/>
      <c r="S74" s="68"/>
      <c r="T74" s="68"/>
      <c r="U74" s="68"/>
      <c r="V74" s="68"/>
      <c r="W74" s="68"/>
      <c r="X74" s="68"/>
    </row>
    <row r="75" spans="1:27" ht="18" x14ac:dyDescent="0.2">
      <c r="A75" s="68"/>
      <c r="B75" s="68"/>
      <c r="C75" s="68"/>
      <c r="D75" s="68"/>
      <c r="E75" s="68"/>
      <c r="F75" s="68"/>
      <c r="G75" s="79"/>
      <c r="H75" s="68"/>
      <c r="I75" s="68"/>
      <c r="J75" s="68"/>
      <c r="K75" s="68"/>
      <c r="L75" s="71"/>
      <c r="M75" s="68"/>
      <c r="N75" s="68"/>
      <c r="O75" s="68"/>
      <c r="P75" s="101"/>
      <c r="Q75" s="68"/>
      <c r="R75" s="68"/>
      <c r="S75" s="68"/>
      <c r="T75" s="68"/>
      <c r="U75" s="68"/>
      <c r="V75" s="68"/>
      <c r="W75" s="68"/>
      <c r="X75" s="68"/>
    </row>
    <row r="76" spans="1:27" ht="18" customHeight="1" x14ac:dyDescent="0.2">
      <c r="A76" s="68"/>
      <c r="B76" s="68"/>
      <c r="C76" s="68"/>
      <c r="D76" s="68"/>
      <c r="E76" s="68"/>
      <c r="F76" s="68"/>
      <c r="G76" s="79"/>
      <c r="H76" s="68"/>
      <c r="I76" s="68"/>
      <c r="J76" s="68"/>
      <c r="K76" s="68"/>
      <c r="L76" s="71"/>
      <c r="M76" s="68"/>
      <c r="N76" s="68"/>
      <c r="O76" s="68"/>
      <c r="P76" s="101"/>
      <c r="Q76" s="68"/>
      <c r="R76" s="68"/>
      <c r="S76" s="68"/>
      <c r="T76" s="68"/>
      <c r="U76" s="68"/>
      <c r="V76" s="68"/>
      <c r="W76" s="68"/>
      <c r="X76" s="68"/>
    </row>
    <row r="77" spans="1:27" ht="18" customHeight="1" x14ac:dyDescent="0.2">
      <c r="A77" s="68"/>
      <c r="B77" s="68"/>
      <c r="C77" s="68"/>
      <c r="D77" s="68"/>
      <c r="E77" s="68"/>
      <c r="F77" s="68"/>
      <c r="G77" s="79"/>
      <c r="H77" s="68"/>
      <c r="I77" s="68"/>
      <c r="J77" s="68"/>
      <c r="K77" s="68"/>
      <c r="L77" s="71"/>
      <c r="M77" s="68"/>
      <c r="N77" s="68"/>
      <c r="O77" s="68"/>
      <c r="P77" s="101"/>
      <c r="Q77" s="68"/>
      <c r="R77" s="68"/>
      <c r="S77" s="68"/>
      <c r="T77" s="68"/>
      <c r="U77" s="68"/>
      <c r="V77" s="68"/>
      <c r="W77" s="68"/>
      <c r="X77" s="68"/>
    </row>
    <row r="78" spans="1:27" ht="21.75" customHeight="1" x14ac:dyDescent="0.2">
      <c r="A78" s="68"/>
      <c r="B78" s="68"/>
      <c r="C78" s="68"/>
      <c r="D78" s="68"/>
      <c r="E78" s="68"/>
      <c r="F78" s="68"/>
      <c r="G78" s="79"/>
      <c r="H78" s="80"/>
      <c r="I78" s="68"/>
      <c r="J78" s="68"/>
      <c r="K78" s="68"/>
      <c r="L78" s="71"/>
      <c r="M78" s="68"/>
      <c r="N78" s="68"/>
      <c r="O78" s="68"/>
      <c r="P78" s="101"/>
      <c r="Q78" s="68"/>
      <c r="R78" s="68"/>
      <c r="S78" s="68"/>
      <c r="T78" s="68"/>
      <c r="U78" s="68"/>
      <c r="V78" s="68"/>
      <c r="W78" s="68"/>
      <c r="X78" s="68"/>
    </row>
    <row r="79" spans="1:27" ht="27.75" customHeight="1" x14ac:dyDescent="0.2">
      <c r="A79" s="68"/>
      <c r="B79" s="68"/>
      <c r="C79" s="68"/>
      <c r="D79" s="68"/>
      <c r="E79" s="68"/>
      <c r="F79" s="68"/>
      <c r="G79" s="79"/>
      <c r="H79" s="68"/>
      <c r="I79" s="68"/>
      <c r="J79" s="68"/>
      <c r="K79" s="68"/>
      <c r="L79" s="78"/>
      <c r="M79" s="68"/>
      <c r="N79" s="68"/>
      <c r="O79" s="68"/>
      <c r="P79" s="101"/>
      <c r="Q79" s="68"/>
      <c r="R79" s="68"/>
      <c r="S79" s="68"/>
      <c r="T79" s="68"/>
      <c r="U79" s="68"/>
      <c r="V79" s="68"/>
      <c r="W79" s="68"/>
      <c r="X79" s="68"/>
    </row>
    <row r="80" spans="1:27" ht="23.25" customHeight="1" x14ac:dyDescent="0.2">
      <c r="A80" s="68"/>
      <c r="B80" s="68"/>
      <c r="C80" s="68"/>
      <c r="D80" s="68"/>
      <c r="E80" s="68"/>
      <c r="F80" s="68"/>
      <c r="G80" s="79"/>
      <c r="H80" s="68"/>
      <c r="I80" s="68"/>
      <c r="J80" s="68"/>
      <c r="K80" s="68"/>
      <c r="L80" s="78"/>
      <c r="M80" s="68"/>
      <c r="N80" s="68"/>
      <c r="O80" s="68"/>
      <c r="P80" s="101"/>
      <c r="Q80" s="68"/>
      <c r="R80" s="68"/>
      <c r="S80" s="68"/>
      <c r="T80" s="68"/>
      <c r="U80" s="68"/>
      <c r="V80" s="68"/>
      <c r="W80" s="68"/>
      <c r="X80" s="68"/>
      <c r="AA80" s="36"/>
    </row>
    <row r="81" spans="1:27" ht="37.5" customHeight="1" thickBot="1" x14ac:dyDescent="0.25">
      <c r="A81" s="68"/>
      <c r="B81" s="132"/>
      <c r="C81" s="144">
        <v>2026</v>
      </c>
      <c r="D81" s="144">
        <v>2027</v>
      </c>
      <c r="E81" s="144">
        <v>2028</v>
      </c>
      <c r="F81" s="144">
        <v>2029</v>
      </c>
      <c r="G81" s="144">
        <v>2030</v>
      </c>
      <c r="H81" s="144">
        <v>2031</v>
      </c>
      <c r="I81" s="144">
        <v>2032</v>
      </c>
      <c r="J81" s="144">
        <v>2033</v>
      </c>
      <c r="K81" s="144">
        <v>2034</v>
      </c>
      <c r="L81" s="144">
        <v>2035</v>
      </c>
      <c r="M81" s="144">
        <v>2036</v>
      </c>
      <c r="N81" s="144">
        <v>2037</v>
      </c>
      <c r="O81" s="191">
        <v>2040</v>
      </c>
      <c r="P81" s="144">
        <v>2041</v>
      </c>
      <c r="Q81" s="144">
        <v>2042</v>
      </c>
      <c r="R81" s="144">
        <v>2046</v>
      </c>
      <c r="S81" s="144">
        <v>2049</v>
      </c>
      <c r="T81" s="144">
        <v>2050</v>
      </c>
      <c r="U81" s="144">
        <v>2055</v>
      </c>
      <c r="V81" s="178">
        <v>2058</v>
      </c>
      <c r="W81" s="173">
        <v>2062</v>
      </c>
      <c r="X81" s="134" t="s">
        <v>5</v>
      </c>
    </row>
    <row r="82" spans="1:27" s="37" customFormat="1" ht="58.5" customHeight="1" thickTop="1" thickBot="1" x14ac:dyDescent="0.25">
      <c r="B82" s="150" t="s">
        <v>76</v>
      </c>
      <c r="C82" s="143">
        <v>22322041.099999998</v>
      </c>
      <c r="D82" s="143">
        <v>57666116</v>
      </c>
      <c r="E82" s="143">
        <v>38498600.200000003</v>
      </c>
      <c r="F82" s="143">
        <v>43510813</v>
      </c>
      <c r="G82" s="143">
        <v>61006471</v>
      </c>
      <c r="H82" s="143">
        <v>35209514.799999997</v>
      </c>
      <c r="I82" s="143">
        <v>27621627</v>
      </c>
      <c r="J82" s="143">
        <v>50059829.399999999</v>
      </c>
      <c r="K82" s="143">
        <v>15721623.300000001</v>
      </c>
      <c r="L82" s="143">
        <v>46629719</v>
      </c>
      <c r="M82" s="143">
        <v>15396254.699999999</v>
      </c>
      <c r="N82" s="143"/>
      <c r="O82" s="185">
        <v>27300144.100000001</v>
      </c>
      <c r="P82" s="143"/>
      <c r="Q82" s="143">
        <v>46998054.799999997</v>
      </c>
      <c r="R82" s="143">
        <v>38226554.399999999</v>
      </c>
      <c r="S82" s="143"/>
      <c r="T82" s="14">
        <v>19913239.399999999</v>
      </c>
      <c r="U82" s="14"/>
      <c r="V82" s="177">
        <v>16574318.9</v>
      </c>
      <c r="W82" s="172"/>
      <c r="X82" s="38">
        <v>562654921.10000002</v>
      </c>
      <c r="Y82" s="1"/>
      <c r="Z82" s="1"/>
      <c r="AA82" s="1"/>
    </row>
    <row r="83" spans="1:27" s="37" customFormat="1" ht="57" customHeight="1" thickTop="1" thickBot="1" x14ac:dyDescent="0.25">
      <c r="B83" s="149" t="s">
        <v>31</v>
      </c>
      <c r="C83" s="21"/>
      <c r="D83" s="21">
        <v>19883377.699185003</v>
      </c>
      <c r="E83" s="21"/>
      <c r="F83" s="21">
        <v>13554869.365725599</v>
      </c>
      <c r="G83" s="21"/>
      <c r="H83" s="21">
        <v>29843926.4327721</v>
      </c>
      <c r="I83" s="21"/>
      <c r="J83" s="21">
        <v>15188436.196210198</v>
      </c>
      <c r="K83" s="21"/>
      <c r="L83" s="21">
        <v>31944201.717440099</v>
      </c>
      <c r="M83" s="21"/>
      <c r="N83" s="21">
        <v>46348682.9353218</v>
      </c>
      <c r="O83" s="186"/>
      <c r="P83" s="21">
        <v>9589002.0897165015</v>
      </c>
      <c r="Q83" s="21"/>
      <c r="R83" s="21"/>
      <c r="S83" s="21">
        <v>33677078.681178898</v>
      </c>
      <c r="T83" s="21"/>
      <c r="U83" s="21">
        <v>11987231.1496839</v>
      </c>
      <c r="V83" s="21"/>
      <c r="W83" s="21">
        <v>30311876.294927701</v>
      </c>
      <c r="X83" s="39">
        <v>242328682.5621618</v>
      </c>
      <c r="Y83" s="1"/>
      <c r="Z83" s="1"/>
      <c r="AA83" s="1"/>
    </row>
    <row r="84" spans="1:27" s="37" customFormat="1" ht="57" hidden="1" customHeight="1" x14ac:dyDescent="0.2">
      <c r="B84" s="133" t="s">
        <v>40</v>
      </c>
      <c r="C84" s="41"/>
      <c r="D84" s="42"/>
      <c r="E84" s="40"/>
      <c r="F84" s="40"/>
      <c r="G84" s="40"/>
      <c r="H84" s="40"/>
      <c r="I84" s="40"/>
      <c r="J84" s="40"/>
      <c r="K84" s="40"/>
      <c r="L84" s="21"/>
      <c r="M84" s="21"/>
      <c r="N84" s="21"/>
      <c r="O84" s="186"/>
      <c r="P84" s="21"/>
      <c r="Q84" s="21"/>
      <c r="R84" s="21"/>
      <c r="S84" s="43"/>
      <c r="T84" s="21"/>
      <c r="U84" s="43"/>
      <c r="V84" s="43"/>
      <c r="W84" s="43"/>
      <c r="X84" s="43"/>
      <c r="Y84" s="1"/>
      <c r="Z84" s="1"/>
      <c r="AA84" s="1"/>
    </row>
    <row r="85" spans="1:27" s="37" customFormat="1" ht="57" customHeight="1" thickTop="1" thickBot="1" x14ac:dyDescent="0.25">
      <c r="B85" s="149" t="s">
        <v>5</v>
      </c>
      <c r="C85" s="44">
        <v>22322041.099999998</v>
      </c>
      <c r="D85" s="44">
        <v>77549493.699184999</v>
      </c>
      <c r="E85" s="44">
        <v>38498600.200000003</v>
      </c>
      <c r="F85" s="44">
        <v>57065682.365725599</v>
      </c>
      <c r="G85" s="44">
        <v>61006471</v>
      </c>
      <c r="H85" s="44">
        <v>65053441.232772097</v>
      </c>
      <c r="I85" s="44">
        <v>27621627</v>
      </c>
      <c r="J85" s="44">
        <v>65248265.596210197</v>
      </c>
      <c r="K85" s="44">
        <v>15721623.300000001</v>
      </c>
      <c r="L85" s="44">
        <v>78573920.717440099</v>
      </c>
      <c r="M85" s="44">
        <v>15396254.699999999</v>
      </c>
      <c r="N85" s="44">
        <v>46348682.9353218</v>
      </c>
      <c r="O85" s="187">
        <v>27300144.100000001</v>
      </c>
      <c r="P85" s="44">
        <v>9589002.0897165015</v>
      </c>
      <c r="Q85" s="44">
        <v>46998054.799999997</v>
      </c>
      <c r="R85" s="44">
        <v>38226554.399999999</v>
      </c>
      <c r="S85" s="44">
        <v>33677078.681178898</v>
      </c>
      <c r="T85" s="44">
        <v>19913239.399999999</v>
      </c>
      <c r="U85" s="44">
        <v>11987231.1496839</v>
      </c>
      <c r="V85" s="44">
        <v>16574318.9</v>
      </c>
      <c r="W85" s="44">
        <v>30311876.294927701</v>
      </c>
      <c r="X85" s="44">
        <v>804983603.66216183</v>
      </c>
      <c r="Y85" s="1"/>
      <c r="Z85" s="25"/>
      <c r="AA85" s="1"/>
    </row>
    <row r="86" spans="1:27" s="37" customFormat="1" ht="58.5" customHeight="1" thickTop="1" x14ac:dyDescent="0.2">
      <c r="B86" s="150" t="s">
        <v>78</v>
      </c>
      <c r="C86" s="135">
        <v>2.7729808406592324E-2</v>
      </c>
      <c r="D86" s="135">
        <v>9.6336736979963658E-2</v>
      </c>
      <c r="E86" s="135">
        <v>4.7825322186509062E-2</v>
      </c>
      <c r="F86" s="135">
        <v>7.0890490323173239E-2</v>
      </c>
      <c r="G86" s="135">
        <v>7.5785979642888968E-2</v>
      </c>
      <c r="H86" s="135">
        <v>8.0813374256097192E-2</v>
      </c>
      <c r="I86" s="135">
        <v>3.4313279021261078E-2</v>
      </c>
      <c r="J86" s="135">
        <v>8.1055397028426679E-2</v>
      </c>
      <c r="K86" s="135">
        <v>1.9530364629138586E-2</v>
      </c>
      <c r="L86" s="135">
        <v>9.7609343047459468E-2</v>
      </c>
      <c r="M86" s="135">
        <v>1.912617180021663E-2</v>
      </c>
      <c r="N86" s="135">
        <v>5.757717638528892E-2</v>
      </c>
      <c r="O86" s="135">
        <v>3.3913913247178906E-2</v>
      </c>
      <c r="P86" s="135">
        <v>1.1912046464167294E-2</v>
      </c>
      <c r="Q86" s="135">
        <v>5.8383865939863659E-2</v>
      </c>
      <c r="R86" s="135">
        <v>4.7487370209894415E-2</v>
      </c>
      <c r="S86" s="135">
        <v>4.1835732464574032E-2</v>
      </c>
      <c r="T86" s="135">
        <v>2.4737447209368567E-2</v>
      </c>
      <c r="U86" s="135">
        <v>1.48912736795503E-2</v>
      </c>
      <c r="V86" s="135">
        <v>2.0589635397040913E-2</v>
      </c>
      <c r="W86" s="135">
        <v>3.765527168134606E-2</v>
      </c>
      <c r="X86" s="135">
        <v>1</v>
      </c>
      <c r="Y86" s="1"/>
      <c r="Z86" s="1"/>
      <c r="AA86" s="1"/>
    </row>
    <row r="87" spans="1:27" s="45" customFormat="1" ht="18" customHeight="1" x14ac:dyDescent="0.2">
      <c r="B87" s="81" t="s">
        <v>13</v>
      </c>
      <c r="C87" s="83" t="s">
        <v>87</v>
      </c>
      <c r="D87" s="82"/>
      <c r="E87" s="82"/>
      <c r="F87" s="82"/>
      <c r="G87" s="83"/>
      <c r="H87" s="82"/>
      <c r="I87" s="82"/>
      <c r="J87" s="46"/>
      <c r="K87" s="46"/>
      <c r="L87" s="46"/>
      <c r="M87" s="46"/>
      <c r="P87" s="71"/>
      <c r="V87" s="68"/>
      <c r="W87" s="68"/>
      <c r="Y87" s="1"/>
      <c r="Z87" s="1"/>
      <c r="AA87" s="1"/>
    </row>
    <row r="88" spans="1:27" ht="20.25" x14ac:dyDescent="0.2">
      <c r="B88" s="83" t="s">
        <v>41</v>
      </c>
      <c r="C88" s="84"/>
      <c r="D88" s="84"/>
      <c r="E88" s="84"/>
      <c r="F88" s="82"/>
      <c r="G88" s="84"/>
      <c r="H88" s="84"/>
      <c r="I88" s="84"/>
      <c r="J88" s="79"/>
      <c r="K88" s="79"/>
      <c r="L88" s="85"/>
      <c r="M88" s="85"/>
      <c r="N88" s="46"/>
      <c r="O88" s="46"/>
      <c r="P88" s="106"/>
      <c r="Q88" s="46"/>
      <c r="R88" s="46"/>
      <c r="S88" s="46"/>
      <c r="T88" s="46"/>
      <c r="U88" s="46"/>
      <c r="V88" s="46"/>
      <c r="W88" s="46"/>
      <c r="X88" s="68"/>
      <c r="Y88" s="46"/>
      <c r="Z88" s="46"/>
      <c r="AA88" s="46"/>
    </row>
    <row r="89" spans="1:27" ht="20.25" x14ac:dyDescent="0.2">
      <c r="B89" s="83" t="s">
        <v>42</v>
      </c>
      <c r="C89" s="83" t="s">
        <v>43</v>
      </c>
      <c r="D89" s="84"/>
      <c r="E89" s="84"/>
      <c r="F89" s="84"/>
      <c r="G89" s="83"/>
      <c r="H89" s="84"/>
      <c r="I89" s="84"/>
      <c r="J89" s="79"/>
      <c r="K89" s="68"/>
      <c r="L89" s="79"/>
      <c r="M89" s="68"/>
      <c r="N89" s="85"/>
      <c r="O89" s="86"/>
      <c r="P89" s="101"/>
      <c r="Q89" s="86"/>
      <c r="R89" s="68"/>
      <c r="S89" s="68"/>
      <c r="T89" s="68"/>
      <c r="U89" s="87"/>
      <c r="V89" s="87"/>
      <c r="W89" s="87"/>
      <c r="X89" s="68"/>
      <c r="Y89" s="47"/>
      <c r="Z89" s="47"/>
      <c r="AA89" s="47"/>
    </row>
    <row r="90" spans="1:27" ht="18" x14ac:dyDescent="0.2">
      <c r="B90" s="87"/>
      <c r="C90" s="87"/>
      <c r="D90" s="87"/>
      <c r="E90" s="87"/>
      <c r="F90" s="79"/>
      <c r="G90" s="79"/>
      <c r="H90" s="79"/>
      <c r="I90" s="87"/>
      <c r="J90" s="79"/>
      <c r="K90" s="79"/>
      <c r="L90" s="79"/>
      <c r="M90" s="68"/>
      <c r="N90" s="79"/>
      <c r="O90" s="79"/>
      <c r="P90" s="78"/>
      <c r="Q90" s="79"/>
      <c r="R90" s="86"/>
      <c r="S90" s="86"/>
      <c r="T90" s="86"/>
      <c r="U90" s="86"/>
      <c r="V90" s="68"/>
      <c r="W90" s="87"/>
      <c r="X90" s="88"/>
      <c r="Y90" s="48"/>
      <c r="Z90" s="48"/>
      <c r="AA90" s="48"/>
    </row>
    <row r="91" spans="1:27" ht="21" customHeight="1" x14ac:dyDescent="0.2">
      <c r="B91" s="68"/>
      <c r="C91" s="68"/>
      <c r="D91" s="68"/>
      <c r="E91" s="68"/>
      <c r="F91" s="68"/>
      <c r="G91" s="79"/>
      <c r="H91" s="68"/>
      <c r="I91" s="68"/>
      <c r="J91" s="68"/>
      <c r="K91" s="68"/>
      <c r="L91" s="78"/>
      <c r="M91" s="68"/>
      <c r="N91" s="68"/>
      <c r="O91" s="68"/>
      <c r="P91" s="101"/>
      <c r="Q91" s="68"/>
      <c r="R91" s="68"/>
      <c r="S91" s="68"/>
      <c r="T91" s="68"/>
      <c r="U91" s="68"/>
      <c r="V91" s="68"/>
      <c r="W91" s="68"/>
      <c r="X91" s="68"/>
    </row>
    <row r="92" spans="1:27" ht="21" customHeight="1" x14ac:dyDescent="0.2">
      <c r="B92" s="225" t="s">
        <v>97</v>
      </c>
      <c r="C92" s="226"/>
      <c r="D92" s="226"/>
      <c r="E92" s="226"/>
      <c r="F92" s="226"/>
      <c r="G92" s="226"/>
      <c r="H92" s="226"/>
      <c r="I92" s="226"/>
      <c r="J92" s="226"/>
      <c r="K92" s="226"/>
      <c r="L92" s="226"/>
      <c r="M92" s="226"/>
      <c r="N92" s="226"/>
      <c r="O92" s="226"/>
      <c r="P92" s="226"/>
      <c r="Q92" s="226"/>
      <c r="R92" s="226"/>
      <c r="S92" s="226"/>
      <c r="T92" s="226"/>
      <c r="U92" s="226"/>
      <c r="V92" s="226"/>
      <c r="W92" s="226"/>
      <c r="X92" s="226"/>
      <c r="Y92" s="226"/>
    </row>
    <row r="93" spans="1:27" ht="18.75" customHeight="1" x14ac:dyDescent="0.2">
      <c r="B93" s="225"/>
      <c r="C93" s="226"/>
      <c r="D93" s="226"/>
      <c r="E93" s="226"/>
      <c r="F93" s="226"/>
      <c r="G93" s="226"/>
      <c r="H93" s="226"/>
      <c r="I93" s="226"/>
      <c r="J93" s="226"/>
      <c r="K93" s="226"/>
      <c r="L93" s="226"/>
      <c r="M93" s="226"/>
      <c r="N93" s="226"/>
      <c r="O93" s="226"/>
      <c r="P93" s="226"/>
      <c r="Q93" s="226"/>
      <c r="R93" s="226"/>
      <c r="S93" s="226"/>
      <c r="T93" s="226"/>
      <c r="U93" s="226"/>
      <c r="V93" s="226"/>
      <c r="W93" s="226"/>
      <c r="X93" s="226"/>
      <c r="Y93" s="226"/>
    </row>
    <row r="94" spans="1:27" ht="18.75" customHeight="1" x14ac:dyDescent="0.2">
      <c r="B94" s="225"/>
      <c r="C94" s="226"/>
      <c r="D94" s="226"/>
      <c r="E94" s="226"/>
      <c r="F94" s="226"/>
      <c r="G94" s="226"/>
      <c r="H94" s="226"/>
      <c r="I94" s="226"/>
      <c r="J94" s="226"/>
      <c r="K94" s="226"/>
      <c r="L94" s="226"/>
      <c r="M94" s="226"/>
      <c r="N94" s="226"/>
      <c r="O94" s="226"/>
      <c r="P94" s="226"/>
      <c r="Q94" s="226"/>
      <c r="R94" s="226"/>
      <c r="S94" s="226"/>
      <c r="T94" s="226"/>
      <c r="U94" s="226"/>
      <c r="V94" s="226"/>
      <c r="W94" s="226"/>
      <c r="X94" s="226"/>
      <c r="Y94" s="226"/>
    </row>
    <row r="95" spans="1:27" ht="18.75" customHeight="1" x14ac:dyDescent="0.2">
      <c r="B95" s="225"/>
      <c r="C95" s="226"/>
      <c r="D95" s="226"/>
      <c r="E95" s="226"/>
      <c r="F95" s="226"/>
      <c r="G95" s="226"/>
      <c r="H95" s="226"/>
      <c r="I95" s="226"/>
      <c r="J95" s="226"/>
      <c r="K95" s="226"/>
      <c r="L95" s="226"/>
      <c r="M95" s="226"/>
      <c r="N95" s="226"/>
      <c r="O95" s="226"/>
      <c r="P95" s="226"/>
      <c r="Q95" s="226"/>
      <c r="R95" s="226"/>
      <c r="S95" s="226"/>
      <c r="T95" s="226"/>
      <c r="U95" s="226"/>
      <c r="V95" s="226"/>
      <c r="W95" s="226"/>
      <c r="X95" s="226"/>
      <c r="Y95" s="226"/>
    </row>
    <row r="96" spans="1:27" ht="49.5" customHeight="1" x14ac:dyDescent="0.2">
      <c r="B96" s="225"/>
      <c r="C96" s="226"/>
      <c r="D96" s="226"/>
      <c r="E96" s="226"/>
      <c r="F96" s="226"/>
      <c r="G96" s="226"/>
      <c r="H96" s="226"/>
      <c r="I96" s="226"/>
      <c r="J96" s="226"/>
      <c r="K96" s="226"/>
      <c r="L96" s="226"/>
      <c r="M96" s="226"/>
      <c r="N96" s="226"/>
      <c r="O96" s="226"/>
      <c r="P96" s="226"/>
      <c r="Q96" s="226"/>
      <c r="R96" s="226"/>
      <c r="S96" s="226"/>
      <c r="T96" s="226"/>
      <c r="U96" s="226"/>
      <c r="V96" s="226"/>
      <c r="W96" s="226"/>
      <c r="X96" s="226"/>
      <c r="Y96" s="226"/>
    </row>
    <row r="97" spans="2:24" ht="19.5" customHeight="1" x14ac:dyDescent="0.2">
      <c r="B97" s="89"/>
      <c r="C97" s="89"/>
      <c r="D97" s="89"/>
      <c r="E97" s="89"/>
      <c r="F97" s="89"/>
      <c r="G97" s="89"/>
      <c r="H97" s="89"/>
      <c r="I97" s="89"/>
      <c r="J97" s="89"/>
      <c r="K97" s="89"/>
      <c r="L97" s="89"/>
      <c r="M97" s="89"/>
      <c r="N97" s="89"/>
      <c r="O97" s="89"/>
      <c r="P97" s="188"/>
      <c r="Q97" s="89"/>
      <c r="R97" s="89"/>
      <c r="S97" s="89"/>
      <c r="T97" s="89"/>
      <c r="U97" s="89"/>
      <c r="V97" s="89"/>
      <c r="W97" s="89"/>
      <c r="X97" s="68"/>
    </row>
    <row r="98" spans="2:24" ht="18" x14ac:dyDescent="0.2">
      <c r="L98" s="1"/>
    </row>
    <row r="99" spans="2:24" ht="19.5" customHeight="1" x14ac:dyDescent="0.2"/>
    <row r="199" spans="1:1" ht="0" hidden="1" customHeight="1" x14ac:dyDescent="0.2">
      <c r="A199" s="50" t="e">
        <v>#N/A</v>
      </c>
    </row>
    <row r="201" spans="1:1" ht="0" hidden="1" customHeight="1" x14ac:dyDescent="0.2">
      <c r="A201" s="1" t="e">
        <v>#N/A</v>
      </c>
    </row>
    <row r="214" spans="1:1" ht="0" hidden="1" customHeight="1" x14ac:dyDescent="0.2">
      <c r="A214" s="1">
        <v>0</v>
      </c>
    </row>
    <row r="259" spans="5:17" ht="0" hidden="1" customHeight="1" x14ac:dyDescent="0.2">
      <c r="E259" s="1" t="s">
        <v>7</v>
      </c>
    </row>
    <row r="260" spans="5:17" ht="0" hidden="1" customHeight="1" x14ac:dyDescent="0.2">
      <c r="E260" s="1" t="s">
        <v>7</v>
      </c>
    </row>
    <row r="264" spans="5:17" ht="0" hidden="1" customHeight="1" x14ac:dyDescent="0.2">
      <c r="I264" s="1">
        <v>4404999.7</v>
      </c>
      <c r="L264" s="1"/>
      <c r="Q264" s="51">
        <v>4404999.7</v>
      </c>
    </row>
    <row r="265" spans="5:17" ht="0" hidden="1" customHeight="1" x14ac:dyDescent="0.2">
      <c r="I265" s="1">
        <v>3849999.7</v>
      </c>
      <c r="L265" s="1"/>
      <c r="Q265" s="52">
        <v>3849999.7</v>
      </c>
    </row>
    <row r="266" spans="5:17" ht="0" hidden="1" customHeight="1" x14ac:dyDescent="0.2">
      <c r="I266" s="1">
        <v>2849999.9</v>
      </c>
      <c r="L266" s="1"/>
      <c r="Q266" s="51">
        <v>2849999.9</v>
      </c>
    </row>
    <row r="267" spans="5:17" ht="0" hidden="1" customHeight="1" x14ac:dyDescent="0.2">
      <c r="I267" s="1">
        <v>1499999.9</v>
      </c>
      <c r="L267" s="1"/>
      <c r="Q267" s="52">
        <v>1499999.9</v>
      </c>
    </row>
    <row r="268" spans="5:17" ht="0" hidden="1" customHeight="1" x14ac:dyDescent="0.2">
      <c r="I268" s="1">
        <v>3993634.1901624901</v>
      </c>
      <c r="L268" s="1"/>
      <c r="Q268" s="51">
        <v>3993634.1901624901</v>
      </c>
    </row>
    <row r="269" spans="5:17" ht="0" hidden="1" customHeight="1" x14ac:dyDescent="0.2">
      <c r="I269" s="1">
        <v>33486459.399999999</v>
      </c>
      <c r="L269" s="1"/>
      <c r="Q269" s="52">
        <v>33486459.399999999</v>
      </c>
    </row>
    <row r="270" spans="5:17" ht="0" hidden="1" customHeight="1" x14ac:dyDescent="0.2">
      <c r="I270" s="1">
        <v>25779227.5</v>
      </c>
      <c r="L270" s="1"/>
      <c r="Q270" s="51">
        <v>25779227.5</v>
      </c>
    </row>
    <row r="271" spans="5:17" ht="0" hidden="1" customHeight="1" x14ac:dyDescent="0.2">
      <c r="I271" s="1">
        <v>19952831.899999999</v>
      </c>
      <c r="L271" s="1"/>
      <c r="Q271" s="52">
        <v>19952831.899999999</v>
      </c>
    </row>
    <row r="272" spans="5:17" ht="0" hidden="1" customHeight="1" x14ac:dyDescent="0.2">
      <c r="I272" s="1">
        <v>28778993.899999999</v>
      </c>
      <c r="L272" s="1"/>
      <c r="Q272" s="51">
        <v>28778993.899999999</v>
      </c>
    </row>
    <row r="273" spans="9:17" ht="0" hidden="1" customHeight="1" x14ac:dyDescent="0.2">
      <c r="I273" s="1">
        <v>9346857.9000000004</v>
      </c>
      <c r="L273" s="1"/>
      <c r="Q273" s="52">
        <v>9346857.9000000004</v>
      </c>
    </row>
    <row r="274" spans="9:17" ht="0" hidden="1" customHeight="1" x14ac:dyDescent="0.2">
      <c r="I274" s="1">
        <v>31116142.199999999</v>
      </c>
      <c r="L274" s="1"/>
      <c r="Q274" s="51">
        <v>31116142.199999999</v>
      </c>
    </row>
    <row r="275" spans="9:17" ht="0" hidden="1" customHeight="1" x14ac:dyDescent="0.2">
      <c r="I275" s="1">
        <v>19279119.899999999</v>
      </c>
      <c r="L275" s="1"/>
      <c r="Q275" s="52">
        <v>19279119.899999999</v>
      </c>
    </row>
    <row r="276" spans="9:17" ht="0" hidden="1" customHeight="1" x14ac:dyDescent="0.2">
      <c r="I276" s="1">
        <v>20041003.699999999</v>
      </c>
      <c r="L276" s="1"/>
      <c r="Q276" s="51">
        <v>20041003.699999999</v>
      </c>
    </row>
    <row r="277" spans="9:17" ht="0" hidden="1" customHeight="1" x14ac:dyDescent="0.2">
      <c r="I277" s="1">
        <v>15852849.5</v>
      </c>
      <c r="L277" s="1"/>
      <c r="Q277" s="52">
        <v>15852849.5</v>
      </c>
    </row>
    <row r="278" spans="9:17" ht="0" hidden="1" customHeight="1" x14ac:dyDescent="0.2">
      <c r="L278" s="1"/>
      <c r="Q278" s="52">
        <v>13634743.710934501</v>
      </c>
    </row>
    <row r="279" spans="9:17" ht="0" hidden="1" customHeight="1" x14ac:dyDescent="0.2">
      <c r="L279" s="1"/>
      <c r="Q279" s="51">
        <v>28722926.36108252</v>
      </c>
    </row>
    <row r="280" spans="9:17" ht="0" hidden="1" customHeight="1" x14ac:dyDescent="0.2">
      <c r="L280" s="1"/>
      <c r="Q280" s="52">
        <v>10821057.201114999</v>
      </c>
    </row>
    <row r="281" spans="9:17" ht="0" hidden="1" customHeight="1" x14ac:dyDescent="0.2">
      <c r="L281" s="1"/>
      <c r="Q281" s="51">
        <v>18130534.675384603</v>
      </c>
    </row>
    <row r="282" spans="9:17" ht="0" hidden="1" customHeight="1" x14ac:dyDescent="0.2">
      <c r="L282" s="1"/>
      <c r="Q282" s="52">
        <v>1133099.3419571</v>
      </c>
    </row>
    <row r="283" spans="9:17" ht="0" hidden="1" customHeight="1" x14ac:dyDescent="0.2">
      <c r="L283" s="1"/>
      <c r="Q283" s="51">
        <v>11583052.339476099</v>
      </c>
    </row>
    <row r="284" spans="9:17" ht="0" hidden="1" customHeight="1" x14ac:dyDescent="0.2">
      <c r="I284" s="1">
        <v>13634743.710934501</v>
      </c>
      <c r="L284" s="1"/>
      <c r="Q284" s="52">
        <v>15982374.067907801</v>
      </c>
    </row>
    <row r="285" spans="9:17" ht="0" hidden="1" customHeight="1" x14ac:dyDescent="0.2">
      <c r="I285" s="1">
        <v>28722926.36108252</v>
      </c>
      <c r="L285" s="1"/>
      <c r="Q285" s="51">
        <v>7621421.5479605002</v>
      </c>
    </row>
    <row r="286" spans="9:17" ht="0" hidden="1" customHeight="1" x14ac:dyDescent="0.2">
      <c r="I286" s="1">
        <v>10821057.201114999</v>
      </c>
      <c r="Q286" s="52">
        <v>3978996.9184399</v>
      </c>
    </row>
    <row r="287" spans="9:17" ht="0" hidden="1" customHeight="1" x14ac:dyDescent="0.2">
      <c r="I287" s="1">
        <v>18130534.675384603</v>
      </c>
    </row>
    <row r="288" spans="9:17" ht="0" hidden="1" customHeight="1" x14ac:dyDescent="0.2">
      <c r="I288" s="1">
        <v>1133099.3419571</v>
      </c>
    </row>
    <row r="289" spans="9:9" ht="0" hidden="1" customHeight="1" x14ac:dyDescent="0.2">
      <c r="I289" s="1">
        <v>11583052.339476099</v>
      </c>
    </row>
    <row r="290" spans="9:9" ht="0" hidden="1" customHeight="1" x14ac:dyDescent="0.2">
      <c r="I290" s="1">
        <v>15982374.067907801</v>
      </c>
    </row>
    <row r="291" spans="9:9" ht="0" hidden="1" customHeight="1" x14ac:dyDescent="0.2">
      <c r="I291" s="1">
        <v>7621421.5479605002</v>
      </c>
    </row>
    <row r="292" spans="9:9" ht="0" hidden="1" customHeight="1" x14ac:dyDescent="0.2">
      <c r="I292" s="1">
        <v>3978996.9184399</v>
      </c>
    </row>
  </sheetData>
  <mergeCells count="17">
    <mergeCell ref="R7:W7"/>
    <mergeCell ref="R40:W40"/>
    <mergeCell ref="D53:I53"/>
    <mergeCell ref="D56:I56"/>
    <mergeCell ref="D21:I21"/>
    <mergeCell ref="D39:I39"/>
    <mergeCell ref="D22:E38"/>
    <mergeCell ref="D8:E20"/>
    <mergeCell ref="B92:Y96"/>
    <mergeCell ref="D42:E52"/>
    <mergeCell ref="D57:I57"/>
    <mergeCell ref="B59:C59"/>
    <mergeCell ref="D59:E59"/>
    <mergeCell ref="F59:G59"/>
    <mergeCell ref="D54:E54"/>
    <mergeCell ref="D55:I55"/>
    <mergeCell ref="J59:K59"/>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8194C-7491-4FD5-9203-3FD28BF4D6DA}">
  <sheetPr codeName="Hoja6">
    <pageSetUpPr fitToPage="1"/>
  </sheetPr>
  <dimension ref="A1:CB290"/>
  <sheetViews>
    <sheetView view="pageBreakPreview" zoomScale="40" zoomScaleNormal="10" zoomScaleSheetLayoutView="40" workbookViewId="0">
      <selection activeCell="B2" sqref="B2"/>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46253</v>
      </c>
      <c r="E6" s="109"/>
      <c r="F6" s="68"/>
      <c r="G6" s="68"/>
      <c r="H6" s="68"/>
      <c r="I6" s="68"/>
      <c r="J6" s="110" t="s">
        <v>0</v>
      </c>
      <c r="K6" s="111">
        <v>417.4203</v>
      </c>
      <c r="L6" s="110" t="s">
        <v>1</v>
      </c>
      <c r="M6" s="112">
        <v>3098.79</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58"/>
      <c r="R7" s="231" t="s">
        <v>67</v>
      </c>
      <c r="S7" s="231"/>
      <c r="T7" s="231"/>
      <c r="U7" s="231"/>
      <c r="V7" s="231"/>
      <c r="W7" s="231"/>
      <c r="X7" s="68"/>
    </row>
    <row r="8" spans="2:26" ht="42" customHeight="1" thickTop="1" thickBot="1" x14ac:dyDescent="0.25">
      <c r="B8" s="124"/>
      <c r="C8" s="124"/>
      <c r="D8" s="246" t="s">
        <v>99</v>
      </c>
      <c r="E8" s="246"/>
      <c r="F8" s="17">
        <v>46259</v>
      </c>
      <c r="G8" s="18"/>
      <c r="H8" s="19">
        <v>1</v>
      </c>
      <c r="I8" s="20">
        <v>0</v>
      </c>
      <c r="J8" s="21">
        <v>603.71935497403831</v>
      </c>
      <c r="K8" s="20">
        <v>0</v>
      </c>
      <c r="L8" s="22">
        <v>6.275E-2</v>
      </c>
      <c r="M8" s="66">
        <v>99.9</v>
      </c>
      <c r="N8" s="23">
        <v>1.643835616438356E-2</v>
      </c>
      <c r="O8" s="23">
        <v>1.6438356164383494E-2</v>
      </c>
      <c r="P8" s="164"/>
      <c r="R8" s="68"/>
      <c r="S8" s="68"/>
      <c r="T8" s="68"/>
      <c r="U8" s="68"/>
      <c r="V8" s="68"/>
      <c r="W8" s="68"/>
      <c r="X8" s="68"/>
    </row>
    <row r="9" spans="2:26" ht="42" customHeight="1" thickTop="1" thickBot="1" x14ac:dyDescent="0.25">
      <c r="B9" s="124"/>
      <c r="C9" s="124"/>
      <c r="D9" s="246"/>
      <c r="E9" s="246"/>
      <c r="F9" s="212">
        <v>46287</v>
      </c>
      <c r="G9" s="11"/>
      <c r="H9" s="12">
        <v>1</v>
      </c>
      <c r="I9" s="13">
        <v>0</v>
      </c>
      <c r="J9" s="201">
        <v>608.0995162627994</v>
      </c>
      <c r="K9" s="13">
        <v>0</v>
      </c>
      <c r="L9" s="15">
        <v>0.10971</v>
      </c>
      <c r="M9" s="67">
        <v>99.034999999999997</v>
      </c>
      <c r="N9" s="16">
        <v>9.3150684931506855E-2</v>
      </c>
      <c r="O9" s="16">
        <v>9.3150684931506897E-2</v>
      </c>
      <c r="P9" s="164"/>
      <c r="R9" s="68"/>
      <c r="S9" s="68"/>
      <c r="T9" s="68"/>
      <c r="U9" s="68"/>
      <c r="V9" s="68"/>
      <c r="W9" s="68"/>
      <c r="X9" s="68"/>
    </row>
    <row r="10" spans="2:26" ht="42" customHeight="1" thickTop="1" thickBot="1" x14ac:dyDescent="0.25">
      <c r="B10" s="124"/>
      <c r="C10" s="124"/>
      <c r="D10" s="246"/>
      <c r="E10" s="246"/>
      <c r="F10" s="17">
        <v>46315</v>
      </c>
      <c r="G10" s="18"/>
      <c r="H10" s="19">
        <v>1</v>
      </c>
      <c r="I10" s="20">
        <v>0</v>
      </c>
      <c r="J10" s="21">
        <v>1726.9963437341673</v>
      </c>
      <c r="K10" s="20">
        <v>0</v>
      </c>
      <c r="L10" s="22">
        <v>0.12238</v>
      </c>
      <c r="M10" s="66">
        <v>98.058000000000007</v>
      </c>
      <c r="N10" s="23">
        <v>0.16986301369863013</v>
      </c>
      <c r="O10" s="23">
        <v>0.16986301369863011</v>
      </c>
      <c r="P10" s="164"/>
      <c r="R10" s="68"/>
      <c r="S10" s="68"/>
      <c r="T10" s="68"/>
      <c r="U10" s="68"/>
      <c r="V10" s="68"/>
      <c r="W10" s="68"/>
      <c r="X10" s="68"/>
    </row>
    <row r="11" spans="2:26" ht="42" customHeight="1" thickTop="1" thickBot="1" x14ac:dyDescent="0.25">
      <c r="B11" s="124"/>
      <c r="C11" s="124"/>
      <c r="D11" s="246"/>
      <c r="E11" s="246"/>
      <c r="F11" s="212">
        <v>46343</v>
      </c>
      <c r="G11" s="11"/>
      <c r="H11" s="12">
        <v>1</v>
      </c>
      <c r="I11" s="13">
        <v>0</v>
      </c>
      <c r="J11" s="201">
        <v>1930.9936136362903</v>
      </c>
      <c r="K11" s="13">
        <v>0</v>
      </c>
      <c r="L11" s="15">
        <v>0.11927</v>
      </c>
      <c r="M11" s="67">
        <v>97.26</v>
      </c>
      <c r="N11" s="16">
        <v>0.24657534246575341</v>
      </c>
      <c r="O11" s="16">
        <v>0.24657534246575349</v>
      </c>
      <c r="P11" s="164"/>
      <c r="R11" s="68"/>
      <c r="S11" s="68"/>
      <c r="T11" s="68"/>
      <c r="U11" s="68"/>
      <c r="V11" s="68"/>
      <c r="W11" s="68"/>
      <c r="X11" s="68"/>
    </row>
    <row r="12" spans="2:26" ht="42" customHeight="1" thickTop="1" thickBot="1" x14ac:dyDescent="0.25">
      <c r="B12" s="124"/>
      <c r="C12" s="124"/>
      <c r="D12" s="246"/>
      <c r="E12" s="246"/>
      <c r="F12" s="17">
        <v>46371</v>
      </c>
      <c r="G12" s="18"/>
      <c r="H12" s="19">
        <v>1</v>
      </c>
      <c r="I12" s="20">
        <v>0</v>
      </c>
      <c r="J12" s="21">
        <v>976.59115332113504</v>
      </c>
      <c r="K12" s="20">
        <v>0</v>
      </c>
      <c r="L12" s="22">
        <v>0.115</v>
      </c>
      <c r="M12" s="66">
        <v>96.542000000000002</v>
      </c>
      <c r="N12" s="23">
        <v>0.32328767123287672</v>
      </c>
      <c r="O12" s="23">
        <v>0.32328767123287672</v>
      </c>
      <c r="P12" s="164"/>
      <c r="R12" s="68"/>
      <c r="S12" s="68"/>
      <c r="T12" s="68"/>
      <c r="U12" s="68"/>
      <c r="V12" s="68"/>
      <c r="W12" s="68"/>
      <c r="X12" s="68"/>
    </row>
    <row r="13" spans="2:26" ht="42" customHeight="1" thickTop="1" thickBot="1" x14ac:dyDescent="0.25">
      <c r="B13" s="124"/>
      <c r="C13" s="124"/>
      <c r="D13" s="246"/>
      <c r="E13" s="246"/>
      <c r="F13" s="212">
        <v>46413</v>
      </c>
      <c r="G13" s="11"/>
      <c r="H13" s="12">
        <v>1</v>
      </c>
      <c r="I13" s="13">
        <v>0</v>
      </c>
      <c r="J13" s="201">
        <v>1949.1453760984127</v>
      </c>
      <c r="K13" s="13">
        <v>0</v>
      </c>
      <c r="L13" s="15">
        <v>0.12227</v>
      </c>
      <c r="M13" s="67">
        <v>95.069000000000003</v>
      </c>
      <c r="N13" s="16">
        <v>0.43835616438356162</v>
      </c>
      <c r="O13" s="16">
        <v>0.43835616438356162</v>
      </c>
      <c r="P13" s="164"/>
      <c r="R13" s="68"/>
      <c r="S13" s="68"/>
      <c r="T13" s="68"/>
      <c r="U13" s="68"/>
      <c r="V13" s="68"/>
      <c r="W13" s="68"/>
      <c r="X13" s="68"/>
    </row>
    <row r="14" spans="2:26" ht="42" customHeight="1" thickTop="1" thickBot="1" x14ac:dyDescent="0.25">
      <c r="B14" s="124"/>
      <c r="C14" s="124"/>
      <c r="D14" s="246"/>
      <c r="E14" s="246"/>
      <c r="F14" s="17">
        <v>46441</v>
      </c>
      <c r="G14" s="18"/>
      <c r="H14" s="19">
        <v>1</v>
      </c>
      <c r="I14" s="20">
        <v>0</v>
      </c>
      <c r="J14" s="21">
        <v>1453.4651912520694</v>
      </c>
      <c r="K14" s="20">
        <v>0</v>
      </c>
      <c r="L14" s="22">
        <v>0.12205000000000001</v>
      </c>
      <c r="M14" s="66">
        <v>94.241</v>
      </c>
      <c r="N14" s="23">
        <v>0.51506849315068493</v>
      </c>
      <c r="O14" s="23">
        <v>0.51506849315068515</v>
      </c>
      <c r="P14" s="164"/>
      <c r="R14" s="68"/>
      <c r="S14" s="68"/>
      <c r="T14" s="68"/>
      <c r="U14" s="68"/>
      <c r="V14" s="68"/>
      <c r="W14" s="68"/>
      <c r="X14" s="68"/>
    </row>
    <row r="15" spans="2:26" ht="42" customHeight="1" thickTop="1" thickBot="1" x14ac:dyDescent="0.25">
      <c r="B15" s="124"/>
      <c r="C15" s="124"/>
      <c r="D15" s="246"/>
      <c r="E15" s="246"/>
      <c r="F15" s="212">
        <v>46469</v>
      </c>
      <c r="G15" s="11"/>
      <c r="H15" s="12">
        <v>1</v>
      </c>
      <c r="I15" s="13">
        <v>0</v>
      </c>
      <c r="J15" s="203">
        <v>1977.3671013524636</v>
      </c>
      <c r="K15" s="13">
        <v>0</v>
      </c>
      <c r="L15" s="15">
        <v>0.12279</v>
      </c>
      <c r="M15" s="67">
        <v>93.376000000000005</v>
      </c>
      <c r="N15" s="16">
        <v>0.59178082191780823</v>
      </c>
      <c r="O15" s="16">
        <v>0.59178082191780823</v>
      </c>
      <c r="P15" s="164"/>
      <c r="R15" s="68"/>
      <c r="S15" s="68"/>
      <c r="T15" s="68"/>
      <c r="U15" s="68"/>
      <c r="V15" s="68"/>
      <c r="W15" s="68"/>
      <c r="X15" s="68"/>
    </row>
    <row r="16" spans="2:26" ht="42" customHeight="1" thickTop="1" thickBot="1" x14ac:dyDescent="0.25">
      <c r="B16" s="124"/>
      <c r="C16" s="124"/>
      <c r="D16" s="246"/>
      <c r="E16" s="246"/>
      <c r="F16" s="17">
        <v>46497</v>
      </c>
      <c r="G16" s="18"/>
      <c r="H16" s="19">
        <v>1</v>
      </c>
      <c r="I16" s="20">
        <v>0</v>
      </c>
      <c r="J16" s="21">
        <v>1719.5999406219846</v>
      </c>
      <c r="K16" s="20">
        <v>0</v>
      </c>
      <c r="L16" s="22">
        <v>0.12302</v>
      </c>
      <c r="M16" s="66">
        <v>92.537000000000006</v>
      </c>
      <c r="N16" s="23">
        <v>0.66849315068493154</v>
      </c>
      <c r="O16" s="23">
        <v>0.66849315068493143</v>
      </c>
      <c r="P16" s="164"/>
      <c r="R16" s="68"/>
      <c r="S16" s="68"/>
      <c r="T16" s="68"/>
      <c r="U16" s="68"/>
      <c r="V16" s="68"/>
      <c r="W16" s="68"/>
      <c r="X16" s="68"/>
    </row>
    <row r="17" spans="2:25" ht="42" customHeight="1" thickTop="1" thickBot="1" x14ac:dyDescent="0.25">
      <c r="B17" s="124"/>
      <c r="C17" s="124"/>
      <c r="D17" s="246"/>
      <c r="E17" s="246"/>
      <c r="F17" s="212">
        <v>46525</v>
      </c>
      <c r="G17" s="11"/>
      <c r="H17" s="12">
        <v>1</v>
      </c>
      <c r="I17" s="13">
        <v>0</v>
      </c>
      <c r="J17" s="211">
        <v>1075.0970217407439</v>
      </c>
      <c r="K17" s="13">
        <v>0</v>
      </c>
      <c r="L17" s="15">
        <v>0.12058000000000001</v>
      </c>
      <c r="M17" s="67">
        <v>91.866</v>
      </c>
      <c r="N17" s="16">
        <v>0.74520547945205484</v>
      </c>
      <c r="O17" s="16">
        <v>0.74520547945205473</v>
      </c>
      <c r="P17" s="164"/>
      <c r="R17" s="68"/>
      <c r="S17" s="68"/>
      <c r="T17" s="68"/>
      <c r="U17" s="68"/>
      <c r="V17" s="68"/>
      <c r="W17" s="68"/>
      <c r="X17" s="68"/>
    </row>
    <row r="18" spans="2:25" ht="42" customHeight="1" thickTop="1" thickBot="1" x14ac:dyDescent="0.25">
      <c r="B18" s="124"/>
      <c r="C18" s="124"/>
      <c r="D18" s="246"/>
      <c r="E18" s="246"/>
      <c r="F18" s="17">
        <v>46553</v>
      </c>
      <c r="G18" s="18"/>
      <c r="H18" s="19">
        <v>1</v>
      </c>
      <c r="I18" s="20">
        <v>0</v>
      </c>
      <c r="J18" s="21">
        <v>1532.1009813507853</v>
      </c>
      <c r="K18" s="20">
        <v>0</v>
      </c>
      <c r="L18" s="22">
        <v>0.12306</v>
      </c>
      <c r="M18" s="66">
        <v>90.902000000000001</v>
      </c>
      <c r="N18" s="23">
        <v>0.82191780821917804</v>
      </c>
      <c r="O18" s="23">
        <v>0.82191780821917804</v>
      </c>
      <c r="P18" s="164"/>
      <c r="R18" s="68"/>
      <c r="S18" s="68"/>
      <c r="T18" s="68"/>
      <c r="U18" s="68"/>
      <c r="V18" s="68"/>
      <c r="W18" s="68"/>
      <c r="X18" s="68"/>
    </row>
    <row r="19" spans="2:25" ht="42" customHeight="1" thickTop="1" thickBot="1" x14ac:dyDescent="0.25">
      <c r="B19" s="124"/>
      <c r="C19" s="124"/>
      <c r="D19" s="246"/>
      <c r="E19" s="246"/>
      <c r="F19" s="216">
        <v>46581</v>
      </c>
      <c r="G19" s="11"/>
      <c r="H19" s="12">
        <v>1</v>
      </c>
      <c r="I19" s="13">
        <v>0</v>
      </c>
      <c r="J19" s="217">
        <v>1161.7437451392318</v>
      </c>
      <c r="K19" s="13">
        <v>0</v>
      </c>
      <c r="L19" s="15">
        <v>0.12426</v>
      </c>
      <c r="M19" s="67">
        <v>90.01</v>
      </c>
      <c r="N19" s="16">
        <v>0.89863013698630134</v>
      </c>
      <c r="O19" s="16">
        <v>0.89863013698630123</v>
      </c>
      <c r="P19" s="164"/>
      <c r="R19" s="68"/>
      <c r="S19" s="68"/>
      <c r="T19" s="68"/>
      <c r="U19" s="68"/>
      <c r="V19" s="68"/>
      <c r="W19" s="68"/>
      <c r="X19" s="68"/>
    </row>
    <row r="20" spans="2:25" ht="42" customHeight="1" thickTop="1" thickBot="1" x14ac:dyDescent="0.25">
      <c r="B20" s="124"/>
      <c r="C20" s="124"/>
      <c r="D20" s="247"/>
      <c r="E20" s="247"/>
      <c r="F20" s="17">
        <v>46609</v>
      </c>
      <c r="G20" s="18"/>
      <c r="H20" s="19">
        <v>1</v>
      </c>
      <c r="I20" s="20">
        <v>0</v>
      </c>
      <c r="J20" s="21">
        <v>580.87185643428563</v>
      </c>
      <c r="K20" s="20">
        <v>0.9999998888888888</v>
      </c>
      <c r="L20" s="22">
        <v>0.1245</v>
      </c>
      <c r="M20" s="66">
        <v>89.186000000000007</v>
      </c>
      <c r="N20" s="23">
        <v>0.97534246575342465</v>
      </c>
      <c r="O20" s="23">
        <v>0.97534246575342465</v>
      </c>
      <c r="P20" s="164"/>
      <c r="R20" s="68"/>
      <c r="S20" s="68"/>
      <c r="T20" s="68"/>
      <c r="U20" s="68"/>
      <c r="V20" s="68"/>
      <c r="W20" s="68"/>
      <c r="X20" s="68"/>
    </row>
    <row r="21" spans="2:25" ht="42" customHeight="1" thickTop="1" thickBot="1" x14ac:dyDescent="0.25">
      <c r="B21" s="124"/>
      <c r="C21" s="124"/>
      <c r="D21" s="243" t="s">
        <v>66</v>
      </c>
      <c r="E21" s="243"/>
      <c r="F21" s="243"/>
      <c r="G21" s="243"/>
      <c r="H21" s="243"/>
      <c r="I21" s="243"/>
      <c r="J21" s="125">
        <v>17295.791195918406</v>
      </c>
      <c r="K21" s="140"/>
      <c r="L21" s="129"/>
      <c r="M21" s="129"/>
      <c r="N21" s="128">
        <v>0.50564301830536318</v>
      </c>
      <c r="O21" s="128">
        <v>0.50564301830536318</v>
      </c>
      <c r="P21" s="165"/>
      <c r="R21" s="68"/>
      <c r="S21" s="68"/>
      <c r="T21" s="68"/>
      <c r="U21" s="68"/>
      <c r="V21" s="68"/>
      <c r="W21" s="68"/>
      <c r="X21" s="68"/>
    </row>
    <row r="22" spans="2:25" ht="42" customHeight="1" thickTop="1" thickBot="1" x14ac:dyDescent="0.25">
      <c r="B22" s="124"/>
      <c r="C22" s="124"/>
      <c r="D22" s="227" t="s">
        <v>52</v>
      </c>
      <c r="E22" s="227"/>
      <c r="F22" s="121" t="s">
        <v>95</v>
      </c>
      <c r="G22" s="11" t="s">
        <v>2</v>
      </c>
      <c r="H22" s="12">
        <v>15</v>
      </c>
      <c r="I22" s="13">
        <v>7.4999999999999997E-2</v>
      </c>
      <c r="J22" s="201">
        <v>1357.0701144640327</v>
      </c>
      <c r="K22" s="13">
        <v>0</v>
      </c>
      <c r="L22" s="15">
        <v>6.4089999999999994E-2</v>
      </c>
      <c r="M22" s="67">
        <v>100.01600000000001</v>
      </c>
      <c r="N22" s="16">
        <v>1.9178082191780823E-2</v>
      </c>
      <c r="O22" s="16">
        <v>1.9178082191780851E-2</v>
      </c>
      <c r="P22" s="164"/>
      <c r="R22" s="68"/>
      <c r="S22" s="68"/>
      <c r="T22" s="68"/>
      <c r="U22" s="68"/>
      <c r="V22" s="68"/>
      <c r="W22" s="68"/>
      <c r="X22" s="68"/>
      <c r="Y22" s="25"/>
    </row>
    <row r="23" spans="2:25" ht="42" customHeight="1" thickTop="1" thickBot="1" x14ac:dyDescent="0.25">
      <c r="B23" s="124"/>
      <c r="C23" s="124"/>
      <c r="D23" s="227"/>
      <c r="E23" s="227"/>
      <c r="F23" s="17">
        <v>46694</v>
      </c>
      <c r="G23" s="18" t="s">
        <v>2</v>
      </c>
      <c r="H23" s="19">
        <v>8</v>
      </c>
      <c r="I23" s="20">
        <v>5.7500000000000002E-2</v>
      </c>
      <c r="J23" s="21">
        <v>7159.8452944536421</v>
      </c>
      <c r="K23" s="20">
        <v>0</v>
      </c>
      <c r="L23" s="22">
        <v>0.11977</v>
      </c>
      <c r="M23" s="66">
        <v>93.304000000000002</v>
      </c>
      <c r="N23" s="23">
        <v>1.2082191780821918</v>
      </c>
      <c r="O23" s="23">
        <v>1.1508276690326267</v>
      </c>
      <c r="P23" s="164"/>
      <c r="R23" s="142"/>
      <c r="S23" s="142"/>
      <c r="T23" s="142"/>
      <c r="U23" s="142"/>
      <c r="V23" s="142"/>
      <c r="W23" s="142"/>
      <c r="X23" s="68"/>
      <c r="Y23" s="25"/>
    </row>
    <row r="24" spans="2:25" ht="42" customHeight="1" thickTop="1" thickBot="1" x14ac:dyDescent="0.25">
      <c r="B24" s="124"/>
      <c r="C24" s="124"/>
      <c r="D24" s="227"/>
      <c r="E24" s="227"/>
      <c r="F24" s="196" t="s">
        <v>91</v>
      </c>
      <c r="G24" s="11" t="s">
        <v>2</v>
      </c>
      <c r="H24" s="12">
        <v>16</v>
      </c>
      <c r="I24" s="13">
        <v>0.06</v>
      </c>
      <c r="J24" s="201">
        <v>12423.752561483678</v>
      </c>
      <c r="K24" s="13">
        <v>0</v>
      </c>
      <c r="L24" s="15">
        <v>0.12155000000000001</v>
      </c>
      <c r="M24" s="67">
        <v>91.001000000000005</v>
      </c>
      <c r="N24" s="16">
        <v>1.6931506849315068</v>
      </c>
      <c r="O24" s="16">
        <v>1.6307166292134259</v>
      </c>
      <c r="P24" s="164"/>
      <c r="X24" s="68"/>
      <c r="Y24" s="25"/>
    </row>
    <row r="25" spans="2:25" ht="42" customHeight="1" thickTop="1" thickBot="1" x14ac:dyDescent="0.25">
      <c r="B25" s="124"/>
      <c r="C25" s="124"/>
      <c r="D25" s="227"/>
      <c r="E25" s="227"/>
      <c r="F25" s="17" t="s">
        <v>96</v>
      </c>
      <c r="G25" s="18" t="s">
        <v>2</v>
      </c>
      <c r="H25" s="19">
        <v>5</v>
      </c>
      <c r="I25" s="20">
        <v>0.11</v>
      </c>
      <c r="J25" s="21">
        <v>14041.226736887624</v>
      </c>
      <c r="K25" s="20">
        <v>0</v>
      </c>
      <c r="L25" s="22">
        <v>0.12111</v>
      </c>
      <c r="M25" s="66">
        <v>97.326999999999998</v>
      </c>
      <c r="N25" s="23">
        <v>3.010958904109589</v>
      </c>
      <c r="O25" s="23">
        <v>2.4416963311079063</v>
      </c>
      <c r="P25" s="164"/>
      <c r="R25" s="160" t="s">
        <v>65</v>
      </c>
      <c r="S25" s="161"/>
      <c r="T25" s="161"/>
      <c r="U25" s="26"/>
      <c r="V25" s="27">
        <v>17295.791195918406</v>
      </c>
      <c r="W25" s="28">
        <v>6.6580268910040249E-2</v>
      </c>
      <c r="X25" s="68"/>
      <c r="Y25" s="25"/>
    </row>
    <row r="26" spans="2:25" ht="42" customHeight="1" thickTop="1" thickBot="1" x14ac:dyDescent="0.25">
      <c r="B26" s="124"/>
      <c r="C26" s="124"/>
      <c r="D26" s="227"/>
      <c r="E26" s="227"/>
      <c r="F26" s="196">
        <v>47541</v>
      </c>
      <c r="G26" s="11" t="s">
        <v>2</v>
      </c>
      <c r="H26" s="12">
        <v>5</v>
      </c>
      <c r="I26" s="13">
        <v>0.125</v>
      </c>
      <c r="J26" s="201">
        <v>11511.972931369986</v>
      </c>
      <c r="K26" s="13">
        <v>0</v>
      </c>
      <c r="L26" s="15">
        <v>0.12193</v>
      </c>
      <c r="M26" s="67">
        <v>100.661</v>
      </c>
      <c r="N26" s="16">
        <v>3.5287671232876714</v>
      </c>
      <c r="O26" s="16">
        <v>2.9103719390223746</v>
      </c>
      <c r="P26" s="164"/>
      <c r="R26" s="197" t="s">
        <v>64</v>
      </c>
      <c r="S26" s="198"/>
      <c r="T26" s="198"/>
      <c r="U26" s="198"/>
      <c r="V26" s="30">
        <v>164276.66808657575</v>
      </c>
      <c r="W26" s="31">
        <v>0.63238418022939447</v>
      </c>
      <c r="X26" s="68"/>
      <c r="Y26" s="25"/>
    </row>
    <row r="27" spans="2:25" ht="42" customHeight="1" thickTop="1" thickBot="1" x14ac:dyDescent="0.25">
      <c r="B27" s="124"/>
      <c r="C27" s="124"/>
      <c r="D27" s="227"/>
      <c r="E27" s="227"/>
      <c r="F27" s="17">
        <v>47744</v>
      </c>
      <c r="G27" s="18" t="s">
        <v>2</v>
      </c>
      <c r="H27" s="19">
        <v>16</v>
      </c>
      <c r="I27" s="20">
        <v>7.7499999999999999E-2</v>
      </c>
      <c r="J27" s="21">
        <v>8175.2181980708592</v>
      </c>
      <c r="K27" s="20">
        <v>0</v>
      </c>
      <c r="L27" s="22">
        <v>0.12187000000000001</v>
      </c>
      <c r="M27" s="66">
        <v>86.325999999999993</v>
      </c>
      <c r="N27" s="23">
        <v>4.0849315068493155</v>
      </c>
      <c r="O27" s="23">
        <v>3.3450854339206435</v>
      </c>
      <c r="P27" s="164"/>
      <c r="R27" s="160" t="s">
        <v>31</v>
      </c>
      <c r="S27" s="26"/>
      <c r="T27" s="26"/>
      <c r="U27" s="26"/>
      <c r="V27" s="27">
        <v>78201.066404035708</v>
      </c>
      <c r="W27" s="28">
        <v>0.30103555086056522</v>
      </c>
      <c r="X27" s="68"/>
    </row>
    <row r="28" spans="2:25" ht="42" customHeight="1" thickTop="1" thickBot="1" x14ac:dyDescent="0.25">
      <c r="B28" s="124"/>
      <c r="C28" s="124"/>
      <c r="D28" s="227"/>
      <c r="E28" s="227"/>
      <c r="F28" s="196">
        <v>47933</v>
      </c>
      <c r="G28" s="11" t="s">
        <v>2</v>
      </c>
      <c r="H28" s="12">
        <v>10</v>
      </c>
      <c r="I28" s="13">
        <v>7.0000000000000007E-2</v>
      </c>
      <c r="J28" s="201">
        <v>9981.8139983671044</v>
      </c>
      <c r="K28" s="13">
        <v>0</v>
      </c>
      <c r="L28" s="15">
        <v>0.12177</v>
      </c>
      <c r="M28" s="67">
        <v>82.447999999999993</v>
      </c>
      <c r="N28" s="16">
        <v>4.602739726027397</v>
      </c>
      <c r="O28" s="16">
        <v>3.9123612738841764</v>
      </c>
      <c r="P28" s="164"/>
      <c r="R28" s="136" t="s">
        <v>4</v>
      </c>
      <c r="S28" s="136"/>
      <c r="T28" s="136"/>
      <c r="U28" s="136"/>
      <c r="V28" s="137">
        <v>259773.52568652987</v>
      </c>
      <c r="W28" s="138">
        <v>1</v>
      </c>
      <c r="X28" s="68"/>
    </row>
    <row r="29" spans="2:25" ht="42" customHeight="1" thickTop="1" thickBot="1" x14ac:dyDescent="0.25">
      <c r="B29" s="124"/>
      <c r="C29" s="124"/>
      <c r="D29" s="227"/>
      <c r="E29" s="227"/>
      <c r="F29" s="17">
        <v>48395</v>
      </c>
      <c r="G29" s="18" t="s">
        <v>2</v>
      </c>
      <c r="H29" s="19">
        <v>16</v>
      </c>
      <c r="I29" s="20">
        <v>7.0000000000000007E-2</v>
      </c>
      <c r="J29" s="21">
        <v>8913.6814692186308</v>
      </c>
      <c r="K29" s="20">
        <v>0</v>
      </c>
      <c r="L29" s="22">
        <v>0.12155000000000001</v>
      </c>
      <c r="M29" s="66">
        <v>79.188000000000002</v>
      </c>
      <c r="N29" s="23">
        <v>5.8684931506849312</v>
      </c>
      <c r="O29" s="23">
        <v>4.8345408656768836</v>
      </c>
      <c r="P29" s="164"/>
      <c r="V29" s="202"/>
      <c r="X29" s="68"/>
      <c r="Y29" s="32"/>
    </row>
    <row r="30" spans="2:25" ht="42" customHeight="1" thickTop="1" thickBot="1" x14ac:dyDescent="0.25">
      <c r="B30" s="124"/>
      <c r="C30" s="124"/>
      <c r="D30" s="227"/>
      <c r="E30" s="227"/>
      <c r="F30" s="196">
        <v>48619</v>
      </c>
      <c r="G30" s="11" t="s">
        <v>2</v>
      </c>
      <c r="H30" s="12">
        <v>11</v>
      </c>
      <c r="I30" s="13">
        <v>0.13250000000000001</v>
      </c>
      <c r="J30" s="201">
        <v>16154.637584347438</v>
      </c>
      <c r="K30" s="13">
        <v>0</v>
      </c>
      <c r="L30" s="15">
        <v>0.12126000000000001</v>
      </c>
      <c r="M30" s="67">
        <v>104.66500000000001</v>
      </c>
      <c r="N30" s="16">
        <v>6.4821917808219176</v>
      </c>
      <c r="O30" s="16">
        <v>4.4981621793693876</v>
      </c>
      <c r="P30" s="164"/>
      <c r="Q30" s="68"/>
      <c r="X30" s="68"/>
      <c r="Y30" s="32"/>
    </row>
    <row r="31" spans="2:25" ht="42" customHeight="1" thickTop="1" thickBot="1" x14ac:dyDescent="0.25">
      <c r="B31" s="124"/>
      <c r="C31" s="124"/>
      <c r="D31" s="227"/>
      <c r="E31" s="227"/>
      <c r="F31" s="17">
        <v>49235</v>
      </c>
      <c r="G31" s="18" t="s">
        <v>2</v>
      </c>
      <c r="H31" s="19">
        <v>16</v>
      </c>
      <c r="I31" s="20">
        <v>7.2499999999999995E-2</v>
      </c>
      <c r="J31" s="21">
        <v>5073.4716776548266</v>
      </c>
      <c r="K31" s="20">
        <v>0</v>
      </c>
      <c r="L31" s="22">
        <v>0.12119000000000001</v>
      </c>
      <c r="M31" s="66">
        <v>75.557000000000002</v>
      </c>
      <c r="N31" s="23">
        <v>8.169863013698631</v>
      </c>
      <c r="O31" s="23">
        <v>5.7020859931644647</v>
      </c>
      <c r="P31" s="164"/>
      <c r="Q31" s="68"/>
      <c r="R31" s="151"/>
      <c r="S31" s="151"/>
      <c r="T31" s="151"/>
      <c r="U31" s="151"/>
      <c r="V31" s="152"/>
      <c r="W31" s="153"/>
      <c r="X31" s="68"/>
      <c r="Y31" s="32"/>
    </row>
    <row r="32" spans="2:25" ht="42" customHeight="1" thickTop="1" thickBot="1" x14ac:dyDescent="0.25">
      <c r="B32" s="124"/>
      <c r="C32" s="124"/>
      <c r="D32" s="227"/>
      <c r="E32" s="227"/>
      <c r="F32" s="196">
        <v>49333</v>
      </c>
      <c r="G32" s="11" t="s">
        <v>2</v>
      </c>
      <c r="H32" s="12">
        <v>11</v>
      </c>
      <c r="I32" s="13">
        <v>0.11749999999999999</v>
      </c>
      <c r="J32" s="201">
        <v>15047.718302950507</v>
      </c>
      <c r="K32" s="13">
        <v>0</v>
      </c>
      <c r="L32" s="15">
        <v>0.12113</v>
      </c>
      <c r="M32" s="67">
        <v>97.98</v>
      </c>
      <c r="N32" s="16">
        <v>8.4383561643835616</v>
      </c>
      <c r="O32" s="16">
        <v>5.4142898969651982</v>
      </c>
      <c r="P32" s="164"/>
      <c r="Q32" s="68"/>
      <c r="R32" s="151"/>
      <c r="S32" s="151"/>
      <c r="T32" s="151"/>
      <c r="U32" s="151"/>
      <c r="V32" s="152"/>
      <c r="W32" s="153"/>
      <c r="X32" s="68"/>
      <c r="Y32" s="32"/>
    </row>
    <row r="33" spans="2:25" ht="42" customHeight="1" thickTop="1" thickBot="1" x14ac:dyDescent="0.25">
      <c r="B33" s="124"/>
      <c r="C33" s="124"/>
      <c r="D33" s="227"/>
      <c r="E33" s="227"/>
      <c r="F33" s="17">
        <v>49865</v>
      </c>
      <c r="G33" s="18" t="s">
        <v>2</v>
      </c>
      <c r="H33" s="19">
        <v>16</v>
      </c>
      <c r="I33" s="20">
        <v>6.25E-2</v>
      </c>
      <c r="J33" s="21">
        <v>4968.4730814285576</v>
      </c>
      <c r="K33" s="20">
        <v>0</v>
      </c>
      <c r="L33" s="22">
        <v>0.11996999999999999</v>
      </c>
      <c r="M33" s="66">
        <v>67.686000000000007</v>
      </c>
      <c r="N33" s="23">
        <v>9.8958904109589039</v>
      </c>
      <c r="O33" s="23">
        <v>7.0553058076956017</v>
      </c>
      <c r="P33" s="164"/>
      <c r="Q33" s="68"/>
      <c r="R33" s="154"/>
      <c r="S33" s="154"/>
      <c r="T33" s="154"/>
      <c r="U33" s="154"/>
      <c r="V33" s="155"/>
      <c r="W33" s="156"/>
      <c r="X33" s="68"/>
      <c r="Y33" s="32"/>
    </row>
    <row r="34" spans="2:25" ht="42" customHeight="1" thickTop="1" thickBot="1" x14ac:dyDescent="0.25">
      <c r="B34" s="124"/>
      <c r="C34" s="124"/>
      <c r="D34" s="227"/>
      <c r="E34" s="227"/>
      <c r="F34" s="196">
        <v>51468</v>
      </c>
      <c r="G34" s="11" t="s">
        <v>2</v>
      </c>
      <c r="H34" s="12">
        <v>16</v>
      </c>
      <c r="I34" s="13">
        <v>0.1275</v>
      </c>
      <c r="J34" s="201">
        <v>8809.9368140467741</v>
      </c>
      <c r="K34" s="13">
        <v>0</v>
      </c>
      <c r="L34" s="15">
        <v>0.12105</v>
      </c>
      <c r="M34" s="67">
        <v>104.14</v>
      </c>
      <c r="N34" s="16">
        <v>14.287671232876713</v>
      </c>
      <c r="O34" s="16">
        <v>6.8012924905663095</v>
      </c>
      <c r="P34" s="164"/>
      <c r="Q34" s="68"/>
      <c r="R34" s="154"/>
      <c r="S34" s="154"/>
      <c r="T34" s="154"/>
      <c r="U34" s="154"/>
      <c r="V34" s="155"/>
      <c r="W34" s="156"/>
      <c r="X34" s="68"/>
      <c r="Y34" s="32"/>
    </row>
    <row r="35" spans="2:25" ht="42" customHeight="1" thickTop="1" thickBot="1" x14ac:dyDescent="0.25">
      <c r="B35" s="124"/>
      <c r="C35" s="124"/>
      <c r="D35" s="227"/>
      <c r="E35" s="227"/>
      <c r="F35" s="17">
        <v>52014</v>
      </c>
      <c r="G35" s="18" t="s">
        <v>2</v>
      </c>
      <c r="H35" s="19">
        <v>21</v>
      </c>
      <c r="I35" s="20">
        <v>9.2499999999999999E-2</v>
      </c>
      <c r="J35" s="21">
        <v>15166.582698408087</v>
      </c>
      <c r="K35" s="20">
        <v>0</v>
      </c>
      <c r="L35" s="22">
        <v>0.12085</v>
      </c>
      <c r="M35" s="66">
        <v>80.328999999999994</v>
      </c>
      <c r="N35" s="23">
        <v>15.783561643835617</v>
      </c>
      <c r="O35" s="23">
        <v>7.9395539569740503</v>
      </c>
      <c r="P35" s="164"/>
      <c r="Q35" s="68"/>
      <c r="R35" s="154"/>
      <c r="S35" s="154"/>
      <c r="T35" s="154"/>
      <c r="U35" s="154"/>
      <c r="V35" s="155"/>
      <c r="W35" s="156"/>
      <c r="X35" s="68"/>
      <c r="Y35" s="32"/>
    </row>
    <row r="36" spans="2:25" ht="42" customHeight="1" thickTop="1" thickBot="1" x14ac:dyDescent="0.25">
      <c r="B36" s="124"/>
      <c r="C36" s="124"/>
      <c r="D36" s="227"/>
      <c r="E36" s="227"/>
      <c r="F36" s="196">
        <v>53533</v>
      </c>
      <c r="G36" s="11" t="s">
        <v>2</v>
      </c>
      <c r="H36" s="12">
        <v>23</v>
      </c>
      <c r="I36" s="13">
        <v>0.115</v>
      </c>
      <c r="J36" s="201">
        <v>12335.96158500576</v>
      </c>
      <c r="K36" s="13">
        <v>0</v>
      </c>
      <c r="L36" s="15">
        <v>0.12053</v>
      </c>
      <c r="M36" s="67">
        <v>95.844999999999999</v>
      </c>
      <c r="N36" s="16">
        <v>19.945205479452056</v>
      </c>
      <c r="O36" s="16">
        <v>8.3307999848711205</v>
      </c>
      <c r="P36" s="164"/>
      <c r="Q36" s="68"/>
      <c r="R36" s="154"/>
      <c r="S36" s="154"/>
      <c r="T36" s="154"/>
      <c r="U36" s="154"/>
      <c r="V36" s="155"/>
      <c r="W36" s="156"/>
      <c r="X36" s="68"/>
      <c r="Y36" s="32"/>
    </row>
    <row r="37" spans="2:25" ht="42" customHeight="1" thickTop="1" thickBot="1" x14ac:dyDescent="0.25">
      <c r="B37" s="124"/>
      <c r="C37" s="124"/>
      <c r="D37" s="227"/>
      <c r="E37" s="227"/>
      <c r="F37" s="17">
        <v>55087</v>
      </c>
      <c r="G37" s="18" t="s">
        <v>2</v>
      </c>
      <c r="H37" s="19">
        <v>31</v>
      </c>
      <c r="I37" s="20">
        <v>7.2499999999999995E-2</v>
      </c>
      <c r="J37" s="21">
        <v>6426.1338780620817</v>
      </c>
      <c r="K37" s="20">
        <v>0</v>
      </c>
      <c r="L37" s="22">
        <v>0.12001000000000001</v>
      </c>
      <c r="M37" s="66">
        <v>62.904000000000003</v>
      </c>
      <c r="N37" s="23">
        <v>24.202739726027396</v>
      </c>
      <c r="O37" s="23">
        <v>8.5718502120065665</v>
      </c>
      <c r="P37" s="164"/>
      <c r="Q37" s="68"/>
      <c r="R37" s="154"/>
      <c r="S37" s="154"/>
      <c r="T37" s="154"/>
      <c r="U37" s="154"/>
      <c r="V37" s="155"/>
      <c r="W37" s="156"/>
      <c r="X37" s="68"/>
      <c r="Y37" s="32"/>
    </row>
    <row r="38" spans="2:25" ht="42" customHeight="1" thickTop="1" thickBot="1" x14ac:dyDescent="0.25">
      <c r="B38" s="124"/>
      <c r="C38" s="124"/>
      <c r="D38" s="227"/>
      <c r="E38" s="227"/>
      <c r="F38" s="196">
        <v>57782</v>
      </c>
      <c r="G38" s="11" t="s">
        <v>2</v>
      </c>
      <c r="H38" s="12">
        <v>34</v>
      </c>
      <c r="I38" s="13">
        <v>0.12</v>
      </c>
      <c r="J38" s="201">
        <v>5348.642179689492</v>
      </c>
      <c r="K38" s="13">
        <v>0</v>
      </c>
      <c r="L38" s="15">
        <v>0.12134</v>
      </c>
      <c r="M38" s="67">
        <v>98.760999999999996</v>
      </c>
      <c r="N38" s="16">
        <v>31.586301369863012</v>
      </c>
      <c r="O38" s="16">
        <v>8.5755953761903996</v>
      </c>
      <c r="P38" s="164"/>
      <c r="Q38" s="68"/>
      <c r="R38" s="154"/>
      <c r="S38" s="154"/>
      <c r="T38" s="154"/>
      <c r="U38" s="154"/>
      <c r="V38" s="155"/>
      <c r="W38" s="156"/>
      <c r="X38" s="68"/>
      <c r="Y38" s="32"/>
    </row>
    <row r="39" spans="2:25" ht="42" customHeight="1" thickTop="1" thickBot="1" x14ac:dyDescent="0.25">
      <c r="B39" s="124"/>
      <c r="C39" s="124"/>
      <c r="D39" s="249" t="s">
        <v>50</v>
      </c>
      <c r="E39" s="249"/>
      <c r="F39" s="249"/>
      <c r="G39" s="249"/>
      <c r="H39" s="249"/>
      <c r="I39" s="249"/>
      <c r="J39" s="125">
        <v>162896.1391059091</v>
      </c>
      <c r="K39" s="140"/>
      <c r="L39" s="129"/>
      <c r="M39" s="129"/>
      <c r="N39" s="128">
        <v>9.2227306183185274</v>
      </c>
      <c r="O39" s="128">
        <v>4.9601178375125423</v>
      </c>
      <c r="P39" s="165"/>
      <c r="Q39" s="68"/>
      <c r="R39" s="154"/>
      <c r="S39" s="154"/>
      <c r="T39" s="154"/>
      <c r="U39" s="154"/>
      <c r="V39" s="155"/>
      <c r="W39" s="156"/>
      <c r="X39" s="68"/>
      <c r="Y39" s="101"/>
    </row>
    <row r="40" spans="2:25" ht="42" customHeight="1" thickTop="1" thickBot="1" x14ac:dyDescent="0.25">
      <c r="B40" s="124"/>
      <c r="C40" s="124"/>
      <c r="D40" s="248" t="s">
        <v>3</v>
      </c>
      <c r="E40" s="228"/>
      <c r="F40" s="17">
        <v>46463</v>
      </c>
      <c r="G40" s="18" t="s">
        <v>2</v>
      </c>
      <c r="H40" s="19">
        <v>11</v>
      </c>
      <c r="I40" s="20">
        <v>3.3000000000000002E-2</v>
      </c>
      <c r="J40" s="21">
        <v>6416.4973099774434</v>
      </c>
      <c r="K40" s="20">
        <v>3.4485535247145245E-4</v>
      </c>
      <c r="L40" s="22">
        <v>6.1609999999999998E-2</v>
      </c>
      <c r="M40" s="66">
        <v>98.406000000000006</v>
      </c>
      <c r="N40" s="23">
        <v>0.57534246575342463</v>
      </c>
      <c r="O40" s="23">
        <v>0.57534246575342474</v>
      </c>
      <c r="P40" s="164"/>
      <c r="Q40" s="68"/>
      <c r="R40" s="90"/>
      <c r="S40" s="90"/>
      <c r="T40" s="90"/>
      <c r="U40" s="90"/>
      <c r="V40" s="91"/>
      <c r="W40" s="92"/>
      <c r="X40" s="68"/>
      <c r="Y40" s="68"/>
    </row>
    <row r="41" spans="2:25" ht="42" customHeight="1" thickTop="1" thickBot="1" x14ac:dyDescent="0.25">
      <c r="B41" s="124"/>
      <c r="C41" s="124"/>
      <c r="D41" s="248"/>
      <c r="E41" s="228"/>
      <c r="F41" s="176" t="s">
        <v>92</v>
      </c>
      <c r="G41" s="11" t="s">
        <v>2</v>
      </c>
      <c r="H41" s="12">
        <v>10</v>
      </c>
      <c r="I41" s="13">
        <v>2.2499999999999999E-2</v>
      </c>
      <c r="J41" s="201">
        <v>4374.245872009913</v>
      </c>
      <c r="K41" s="13">
        <v>3.4485535247156656E-4</v>
      </c>
      <c r="L41" s="15">
        <v>6.0100000000000001E-2</v>
      </c>
      <c r="M41" s="67">
        <v>90.98</v>
      </c>
      <c r="N41" s="16">
        <v>2.6657534246575341</v>
      </c>
      <c r="O41" s="16">
        <v>2.5935650704129576</v>
      </c>
      <c r="P41" s="164"/>
      <c r="Q41" s="93"/>
      <c r="R41" s="68"/>
      <c r="S41" s="68"/>
      <c r="T41" s="68"/>
      <c r="U41" s="68"/>
      <c r="V41" s="68"/>
      <c r="W41" s="68"/>
      <c r="X41" s="68"/>
      <c r="Y41" s="68"/>
    </row>
    <row r="42" spans="2:25" ht="42" customHeight="1" thickTop="1" thickBot="1" x14ac:dyDescent="0.25">
      <c r="B42" s="124"/>
      <c r="C42" s="124"/>
      <c r="D42" s="248"/>
      <c r="E42" s="228"/>
      <c r="F42" s="17" t="s">
        <v>93</v>
      </c>
      <c r="G42" s="18" t="s">
        <v>2</v>
      </c>
      <c r="H42" s="19">
        <v>7</v>
      </c>
      <c r="I42" s="20">
        <v>6.5000000000000002E-2</v>
      </c>
      <c r="J42" s="21">
        <v>9630.8321740976644</v>
      </c>
      <c r="K42" s="20">
        <v>1.0540663374717651E-2</v>
      </c>
      <c r="L42" s="22">
        <v>6.234E-2</v>
      </c>
      <c r="M42" s="66">
        <v>100.95399999999999</v>
      </c>
      <c r="N42" s="23">
        <v>4.4301369863013695</v>
      </c>
      <c r="O42" s="23">
        <v>3.8567576028241066</v>
      </c>
      <c r="P42" s="164"/>
      <c r="Q42" s="93"/>
      <c r="R42" s="68"/>
      <c r="S42" s="68"/>
      <c r="T42" s="68"/>
      <c r="U42" s="68"/>
      <c r="V42" s="68"/>
      <c r="W42" s="68"/>
      <c r="X42" s="68"/>
      <c r="Y42" s="68"/>
    </row>
    <row r="43" spans="2:25" ht="42" customHeight="1" thickTop="1" thickBot="1" x14ac:dyDescent="0.25">
      <c r="B43" s="124"/>
      <c r="C43" s="124"/>
      <c r="D43" s="248"/>
      <c r="E43" s="228"/>
      <c r="F43" s="176">
        <v>48663</v>
      </c>
      <c r="G43" s="11" t="s">
        <v>2</v>
      </c>
      <c r="H43" s="12">
        <v>20</v>
      </c>
      <c r="I43" s="13">
        <v>0.03</v>
      </c>
      <c r="J43" s="201">
        <v>4901.4086776484364</v>
      </c>
      <c r="K43" s="13">
        <v>3.4485535247134321E-4</v>
      </c>
      <c r="L43" s="15">
        <v>5.9499999999999997E-2</v>
      </c>
      <c r="M43" s="67">
        <v>84.26</v>
      </c>
      <c r="N43" s="16">
        <v>6.602739726027397</v>
      </c>
      <c r="O43" s="16">
        <v>5.9481945100993734</v>
      </c>
      <c r="P43" s="164"/>
      <c r="Q43" s="68"/>
      <c r="R43" s="68"/>
      <c r="S43" s="68"/>
      <c r="T43" s="68"/>
      <c r="U43" s="68"/>
      <c r="V43" s="68"/>
      <c r="W43" s="68"/>
      <c r="X43" s="68"/>
      <c r="Y43" s="68"/>
    </row>
    <row r="44" spans="2:25" ht="42" customHeight="1" thickTop="1" thickBot="1" x14ac:dyDescent="0.25">
      <c r="B44" s="124"/>
      <c r="C44" s="124"/>
      <c r="D44" s="248"/>
      <c r="E44" s="228"/>
      <c r="F44" s="17" t="s">
        <v>94</v>
      </c>
      <c r="G44" s="18" t="s">
        <v>2</v>
      </c>
      <c r="H44" s="19">
        <v>20</v>
      </c>
      <c r="I44" s="20">
        <v>4.7500000000000001E-2</v>
      </c>
      <c r="J44" s="21">
        <v>10308.604880434008</v>
      </c>
      <c r="K44" s="20">
        <v>3.4485535247142735E-4</v>
      </c>
      <c r="L44" s="22">
        <v>6.0290000000000003E-2</v>
      </c>
      <c r="M44" s="66">
        <v>91.555999999999997</v>
      </c>
      <c r="N44" s="23">
        <v>8.6301369863013697</v>
      </c>
      <c r="O44" s="23">
        <v>7.0738800273367621</v>
      </c>
      <c r="P44" s="164"/>
      <c r="Q44" s="68"/>
      <c r="R44" s="68"/>
      <c r="S44" s="68"/>
      <c r="T44" s="68"/>
      <c r="U44" s="68"/>
      <c r="V44" s="68"/>
      <c r="W44" s="68"/>
      <c r="X44" s="68"/>
      <c r="Y44" s="68"/>
    </row>
    <row r="45" spans="2:25" ht="42" customHeight="1" thickTop="1" thickBot="1" x14ac:dyDescent="0.25">
      <c r="B45" s="124"/>
      <c r="C45" s="124"/>
      <c r="D45" s="248"/>
      <c r="E45" s="228"/>
      <c r="F45" s="176">
        <v>50096</v>
      </c>
      <c r="G45" s="11" t="s">
        <v>2</v>
      </c>
      <c r="H45" s="12">
        <v>18</v>
      </c>
      <c r="I45" s="13">
        <v>3.7499999999999999E-2</v>
      </c>
      <c r="J45" s="201">
        <v>14957.026108681712</v>
      </c>
      <c r="K45" s="13">
        <v>3.4485535247125984E-4</v>
      </c>
      <c r="L45" s="15">
        <v>6.0560000000000003E-2</v>
      </c>
      <c r="M45" s="67">
        <v>82.408000000000001</v>
      </c>
      <c r="N45" s="16">
        <v>10.528767123287672</v>
      </c>
      <c r="O45" s="16">
        <v>8.5089935488498352</v>
      </c>
      <c r="P45" s="164"/>
      <c r="Q45" s="68"/>
      <c r="R45" s="68"/>
      <c r="S45" s="68"/>
      <c r="T45" s="68"/>
      <c r="U45" s="68"/>
      <c r="V45" s="68"/>
      <c r="W45" s="68"/>
      <c r="X45" s="68"/>
      <c r="Y45" s="68"/>
    </row>
    <row r="46" spans="2:25" ht="42" customHeight="1" thickTop="1" thickBot="1" x14ac:dyDescent="0.25">
      <c r="B46" s="124"/>
      <c r="C46" s="124"/>
      <c r="D46" s="248"/>
      <c r="E46" s="228"/>
      <c r="F46" s="17">
        <v>51580</v>
      </c>
      <c r="G46" s="18" t="s">
        <v>2</v>
      </c>
      <c r="H46" s="19">
        <v>17</v>
      </c>
      <c r="I46" s="20">
        <v>0.05</v>
      </c>
      <c r="J46" s="21">
        <v>3094.4343081384995</v>
      </c>
      <c r="K46" s="20">
        <v>1.1737177192516407E-2</v>
      </c>
      <c r="L46" s="22">
        <v>6.0249999999999998E-2</v>
      </c>
      <c r="M46" s="66">
        <v>90.197000000000003</v>
      </c>
      <c r="N46" s="23">
        <v>14.594520547945205</v>
      </c>
      <c r="O46" s="23">
        <v>10.234846515915109</v>
      </c>
      <c r="P46" s="164"/>
      <c r="Q46" s="68"/>
      <c r="R46" s="68"/>
      <c r="S46" s="68"/>
      <c r="T46" s="68"/>
      <c r="U46" s="68"/>
      <c r="V46" s="68"/>
      <c r="W46" s="68"/>
      <c r="X46" s="68"/>
      <c r="Y46" s="68"/>
    </row>
    <row r="47" spans="2:25" ht="42" customHeight="1" thickTop="1" thickBot="1" x14ac:dyDescent="0.25">
      <c r="B47" s="124"/>
      <c r="C47" s="124"/>
      <c r="D47" s="248"/>
      <c r="E47" s="228"/>
      <c r="F47" s="176">
        <v>54590</v>
      </c>
      <c r="G47" s="11" t="s">
        <v>2</v>
      </c>
      <c r="H47" s="12">
        <v>32</v>
      </c>
      <c r="I47" s="13">
        <v>3.7499999999999999E-2</v>
      </c>
      <c r="J47" s="201">
        <v>10867.815722000812</v>
      </c>
      <c r="K47" s="13">
        <v>3.4485535247121853E-4</v>
      </c>
      <c r="L47" s="15">
        <v>5.7779999999999998E-2</v>
      </c>
      <c r="M47" s="67">
        <v>74.62</v>
      </c>
      <c r="N47" s="16">
        <v>22.841095890410958</v>
      </c>
      <c r="O47" s="16">
        <v>14.35983928808295</v>
      </c>
      <c r="P47" s="164"/>
      <c r="Q47" s="68"/>
      <c r="R47" s="68"/>
      <c r="S47" s="68"/>
      <c r="T47" s="68"/>
      <c r="U47" s="68"/>
      <c r="V47" s="68"/>
      <c r="W47" s="68"/>
      <c r="X47" s="68"/>
      <c r="Y47" s="68"/>
    </row>
    <row r="48" spans="2:25" ht="42" customHeight="1" thickTop="1" thickBot="1" x14ac:dyDescent="0.25">
      <c r="B48" s="124"/>
      <c r="C48" s="124"/>
      <c r="D48" s="248"/>
      <c r="E48" s="228"/>
      <c r="F48" s="17">
        <v>56753</v>
      </c>
      <c r="G48" s="18" t="s">
        <v>2</v>
      </c>
      <c r="H48" s="19">
        <v>31</v>
      </c>
      <c r="I48" s="20">
        <v>5.2499999999999998E-2</v>
      </c>
      <c r="J48" s="21">
        <v>3868.3586656998054</v>
      </c>
      <c r="K48" s="20">
        <v>5.4742161576070043E-3</v>
      </c>
      <c r="L48" s="22">
        <v>5.8999999999999997E-2</v>
      </c>
      <c r="M48" s="66">
        <v>91.078000000000003</v>
      </c>
      <c r="N48" s="23">
        <v>28.767123287671232</v>
      </c>
      <c r="O48" s="23">
        <v>14.624217817880751</v>
      </c>
      <c r="P48" s="164"/>
      <c r="Q48" s="68"/>
      <c r="R48" s="68"/>
      <c r="S48" s="68"/>
      <c r="T48" s="68"/>
      <c r="U48" s="68"/>
      <c r="V48" s="68"/>
      <c r="W48" s="68"/>
      <c r="X48" s="68"/>
      <c r="Y48" s="68"/>
    </row>
    <row r="49" spans="1:25" ht="42" customHeight="1" thickTop="1" thickBot="1" x14ac:dyDescent="0.25">
      <c r="B49" s="124"/>
      <c r="C49" s="124"/>
      <c r="D49" s="229"/>
      <c r="E49" s="230"/>
      <c r="F49" s="176">
        <v>59203</v>
      </c>
      <c r="G49" s="11" t="s">
        <v>2</v>
      </c>
      <c r="H49" s="12">
        <v>38</v>
      </c>
      <c r="I49" s="13">
        <v>6.5000000000000002E-2</v>
      </c>
      <c r="J49" s="201">
        <v>9781.8426853474102</v>
      </c>
      <c r="K49" s="13">
        <v>1.4121555565098011E-2</v>
      </c>
      <c r="L49" s="15">
        <v>5.9040000000000002E-2</v>
      </c>
      <c r="M49" s="67">
        <v>108.726</v>
      </c>
      <c r="N49" s="16">
        <v>35.479452054794521</v>
      </c>
      <c r="O49" s="16">
        <v>14.878529369516317</v>
      </c>
      <c r="P49" s="164"/>
      <c r="Q49" s="68"/>
      <c r="R49" s="68"/>
      <c r="S49" s="68"/>
      <c r="T49" s="68"/>
      <c r="U49" s="68"/>
      <c r="V49" s="68"/>
      <c r="W49" s="68"/>
      <c r="X49" s="68"/>
      <c r="Y49" s="68"/>
    </row>
    <row r="50" spans="1:25" ht="42" customHeight="1" thickTop="1" thickBot="1" x14ac:dyDescent="0.25">
      <c r="B50" s="124"/>
      <c r="C50" s="124"/>
      <c r="D50" s="242" t="s">
        <v>63</v>
      </c>
      <c r="E50" s="242"/>
      <c r="F50" s="242"/>
      <c r="G50" s="242"/>
      <c r="H50" s="242"/>
      <c r="I50" s="242"/>
      <c r="J50" s="125">
        <v>78201.066404035708</v>
      </c>
      <c r="K50" s="126"/>
      <c r="L50" s="126"/>
      <c r="M50" s="127"/>
      <c r="N50" s="128">
        <v>13.919954270654344</v>
      </c>
      <c r="O50" s="128">
        <v>8.5851548653065013</v>
      </c>
      <c r="P50" s="165"/>
      <c r="Q50" s="68"/>
      <c r="R50" s="68"/>
      <c r="S50" s="68"/>
      <c r="T50" s="68"/>
      <c r="U50" s="68"/>
      <c r="V50" s="68"/>
      <c r="W50" s="68"/>
      <c r="X50" s="68"/>
      <c r="Y50" s="68"/>
    </row>
    <row r="51" spans="1:25" ht="42" customHeight="1" thickTop="1" thickBot="1" x14ac:dyDescent="0.25">
      <c r="B51" s="124"/>
      <c r="C51" s="124"/>
      <c r="D51" s="250" t="s">
        <v>86</v>
      </c>
      <c r="E51" s="251"/>
      <c r="F51" s="121">
        <v>47933</v>
      </c>
      <c r="G51" s="11" t="s">
        <v>2</v>
      </c>
      <c r="H51" s="12">
        <v>10</v>
      </c>
      <c r="I51" s="13">
        <v>7.0000000000000007E-2</v>
      </c>
      <c r="J51" s="201">
        <v>1380.5289806666474</v>
      </c>
      <c r="K51" s="13">
        <v>0</v>
      </c>
      <c r="L51" s="15">
        <v>0.12275999999999999</v>
      </c>
      <c r="M51" s="67">
        <v>82.156000000000006</v>
      </c>
      <c r="N51" s="16">
        <v>4.602739726027397</v>
      </c>
      <c r="O51" s="16">
        <v>3.9108900390972634</v>
      </c>
      <c r="P51" s="164"/>
      <c r="Q51" s="68"/>
      <c r="R51" s="68"/>
      <c r="S51" s="68"/>
      <c r="T51" s="68"/>
      <c r="U51" s="68"/>
      <c r="V51" s="68"/>
      <c r="W51" s="68"/>
      <c r="X51" s="68"/>
      <c r="Y51" s="68"/>
    </row>
    <row r="52" spans="1:25" ht="42" customHeight="1" thickTop="1" x14ac:dyDescent="0.2">
      <c r="B52" s="124"/>
      <c r="C52" s="124"/>
      <c r="D52" s="239" t="s">
        <v>85</v>
      </c>
      <c r="E52" s="239"/>
      <c r="F52" s="239"/>
      <c r="G52" s="239"/>
      <c r="H52" s="239"/>
      <c r="I52" s="239"/>
      <c r="J52" s="125">
        <v>1380.5289806666474</v>
      </c>
      <c r="K52" s="126"/>
      <c r="L52" s="126"/>
      <c r="M52" s="127"/>
      <c r="N52" s="128">
        <v>4.602739726027397</v>
      </c>
      <c r="O52" s="128">
        <v>3.910890039097263</v>
      </c>
      <c r="P52" s="165"/>
      <c r="Q52" s="68"/>
      <c r="S52" s="94"/>
      <c r="T52" s="68"/>
      <c r="U52" s="68"/>
      <c r="V52" s="68"/>
      <c r="W52" s="68"/>
      <c r="X52" s="68"/>
      <c r="Y52" s="68"/>
    </row>
    <row r="53" spans="1:25" ht="42" customHeight="1" x14ac:dyDescent="0.2">
      <c r="B53" s="124"/>
      <c r="C53" s="124"/>
      <c r="D53" s="231" t="s">
        <v>62</v>
      </c>
      <c r="E53" s="231"/>
      <c r="F53" s="231"/>
      <c r="G53" s="231"/>
      <c r="H53" s="231"/>
      <c r="I53" s="231"/>
      <c r="J53" s="125">
        <v>242477.73449061147</v>
      </c>
      <c r="K53" s="126"/>
      <c r="L53" s="126"/>
      <c r="M53" s="127"/>
      <c r="N53" s="130"/>
      <c r="O53" s="130"/>
      <c r="P53" s="195"/>
      <c r="Q53" s="68"/>
      <c r="R53" s="68"/>
      <c r="T53" s="94"/>
      <c r="U53" s="94"/>
      <c r="V53" s="68"/>
      <c r="W53" s="68"/>
      <c r="X53" s="68"/>
      <c r="Y53" s="68"/>
    </row>
    <row r="54" spans="1:25" ht="42" customHeight="1" x14ac:dyDescent="0.2">
      <c r="B54" s="124"/>
      <c r="C54" s="124"/>
      <c r="D54" s="231" t="s">
        <v>4</v>
      </c>
      <c r="E54" s="231"/>
      <c r="F54" s="231"/>
      <c r="G54" s="231"/>
      <c r="H54" s="231"/>
      <c r="I54" s="231"/>
      <c r="J54" s="125">
        <v>259773.52568652987</v>
      </c>
      <c r="K54" s="126"/>
      <c r="L54" s="126"/>
      <c r="M54" s="127"/>
      <c r="N54" s="130"/>
      <c r="O54" s="131"/>
      <c r="P54" s="166"/>
      <c r="Q54" s="68"/>
      <c r="R54" s="68"/>
      <c r="S54" s="68"/>
      <c r="T54" s="68"/>
      <c r="U54" s="94"/>
      <c r="V54" s="68"/>
      <c r="W54" s="68"/>
      <c r="X54" s="68"/>
      <c r="Y54" s="68"/>
    </row>
    <row r="55" spans="1:25" ht="32.25" hidden="1" customHeight="1" x14ac:dyDescent="0.2">
      <c r="B55" s="122" t="s">
        <v>61</v>
      </c>
      <c r="C55" s="122"/>
      <c r="D55" s="122" t="s">
        <v>60</v>
      </c>
      <c r="E55" s="122"/>
      <c r="F55" s="122" t="s">
        <v>59</v>
      </c>
      <c r="G55" s="122"/>
      <c r="H55" s="122" t="s">
        <v>58</v>
      </c>
      <c r="I55" s="122" t="s">
        <v>57</v>
      </c>
      <c r="J55" s="122" t="s">
        <v>56</v>
      </c>
      <c r="K55" s="122"/>
      <c r="L55" s="122" t="s">
        <v>55</v>
      </c>
      <c r="M55" s="122" t="s">
        <v>54</v>
      </c>
      <c r="N55" s="122" t="s">
        <v>53</v>
      </c>
      <c r="O55" s="122"/>
      <c r="P55" s="122"/>
      <c r="Q55" s="68"/>
      <c r="R55" s="95"/>
      <c r="S55" s="68"/>
      <c r="T55" s="68"/>
      <c r="U55" s="68"/>
      <c r="V55" s="68"/>
      <c r="W55" s="96"/>
      <c r="X55" s="68"/>
      <c r="Y55" s="68"/>
    </row>
    <row r="56" spans="1:25" ht="66.75" hidden="1" customHeight="1" x14ac:dyDescent="0.2">
      <c r="B56" s="232"/>
      <c r="C56" s="232"/>
      <c r="D56" s="233" t="s">
        <v>52</v>
      </c>
      <c r="E56" s="234"/>
      <c r="F56" s="235" t="s">
        <v>51</v>
      </c>
      <c r="G56" s="236"/>
      <c r="H56" s="12">
        <v>2</v>
      </c>
      <c r="I56" s="24">
        <v>5.5E-2</v>
      </c>
      <c r="J56" s="240">
        <v>0</v>
      </c>
      <c r="K56" s="240"/>
      <c r="L56" s="15">
        <v>0</v>
      </c>
      <c r="M56" s="16">
        <v>0</v>
      </c>
      <c r="N56" s="16">
        <v>0</v>
      </c>
      <c r="O56" s="16"/>
      <c r="P56" s="163"/>
      <c r="Q56" s="68"/>
      <c r="R56" s="97"/>
      <c r="S56" s="98"/>
      <c r="T56" s="98"/>
      <c r="U56" s="98"/>
      <c r="V56" s="98"/>
      <c r="W56" s="99"/>
      <c r="X56" s="68"/>
      <c r="Y56" s="68"/>
    </row>
    <row r="57" spans="1:25" ht="42" hidden="1" customHeight="1" x14ac:dyDescent="0.2">
      <c r="B57" s="119" t="s">
        <v>50</v>
      </c>
      <c r="C57" s="119"/>
      <c r="D57" s="34"/>
      <c r="E57" s="34"/>
      <c r="F57" s="34"/>
      <c r="G57" s="34"/>
      <c r="H57" s="34"/>
      <c r="I57" s="34"/>
      <c r="J57" s="34"/>
      <c r="K57" s="34"/>
      <c r="L57" s="34"/>
      <c r="M57" s="34"/>
      <c r="N57" s="34"/>
      <c r="O57" s="34"/>
      <c r="P57" s="34"/>
      <c r="Q57" s="68"/>
      <c r="R57" s="68"/>
      <c r="S57" s="68"/>
      <c r="T57" s="68"/>
      <c r="U57" s="68"/>
      <c r="V57" s="68"/>
      <c r="W57" s="68"/>
      <c r="X57" s="68"/>
      <c r="Y57" s="68"/>
    </row>
    <row r="58" spans="1:25" ht="42" hidden="1" customHeight="1" x14ac:dyDescent="0.2">
      <c r="B58" s="120"/>
      <c r="C58" s="120"/>
      <c r="D58" s="34"/>
      <c r="E58" s="34"/>
      <c r="F58" s="34"/>
      <c r="G58" s="34"/>
      <c r="H58" s="34"/>
      <c r="I58" s="34"/>
      <c r="J58" s="34"/>
      <c r="K58" s="34"/>
      <c r="L58" s="34"/>
      <c r="M58" s="34"/>
      <c r="N58" s="34"/>
      <c r="O58" s="34"/>
      <c r="P58" s="34"/>
      <c r="Q58" s="90"/>
      <c r="R58" s="68"/>
      <c r="S58" s="68"/>
      <c r="T58" s="68"/>
      <c r="U58" s="68"/>
      <c r="V58" s="68"/>
      <c r="W58" s="100"/>
      <c r="X58" s="68"/>
      <c r="Y58" s="68"/>
    </row>
    <row r="59" spans="1:25" ht="18" x14ac:dyDescent="0.2">
      <c r="A59" s="68"/>
      <c r="B59" s="68"/>
      <c r="C59" s="68"/>
      <c r="D59" s="69"/>
      <c r="E59" s="69"/>
      <c r="F59" s="69"/>
      <c r="G59" s="69"/>
      <c r="H59" s="69"/>
      <c r="I59" s="69"/>
      <c r="J59" s="69"/>
      <c r="K59" s="69"/>
      <c r="L59" s="69"/>
      <c r="M59" s="69"/>
      <c r="N59" s="69"/>
      <c r="O59" s="69"/>
      <c r="P59" s="69"/>
      <c r="Q59" s="68"/>
      <c r="R59" s="68"/>
      <c r="S59" s="68"/>
      <c r="T59" s="68"/>
      <c r="U59" s="68"/>
      <c r="V59" s="68"/>
      <c r="W59" s="70"/>
      <c r="X59" s="68"/>
      <c r="Y59" s="68"/>
    </row>
    <row r="60" spans="1:25" ht="18" x14ac:dyDescent="0.2">
      <c r="A60" s="68"/>
      <c r="B60" s="68"/>
      <c r="C60" s="68"/>
      <c r="D60" s="69"/>
      <c r="E60" s="69"/>
      <c r="F60" s="69"/>
      <c r="G60" s="69"/>
      <c r="H60" s="69"/>
      <c r="I60" s="69"/>
      <c r="J60" s="69"/>
      <c r="K60" s="69"/>
      <c r="L60" s="69"/>
      <c r="M60" s="69"/>
      <c r="N60" s="69"/>
      <c r="O60" s="69"/>
      <c r="P60" s="69"/>
      <c r="Q60" s="68"/>
      <c r="R60" s="68"/>
      <c r="S60" s="68"/>
      <c r="T60" s="68"/>
      <c r="U60" s="68"/>
      <c r="V60" s="68"/>
      <c r="W60" s="70"/>
      <c r="X60" s="68"/>
      <c r="Y60" s="68"/>
    </row>
    <row r="61" spans="1:25" ht="18" customHeight="1" x14ac:dyDescent="0.2">
      <c r="A61" s="68"/>
      <c r="B61" s="68"/>
      <c r="C61" s="68"/>
      <c r="D61" s="68"/>
      <c r="E61" s="68"/>
      <c r="F61" s="68"/>
      <c r="G61" s="68"/>
      <c r="H61" s="68"/>
      <c r="I61" s="68"/>
      <c r="J61" s="68"/>
      <c r="K61" s="68"/>
      <c r="L61" s="71"/>
      <c r="M61" s="68"/>
      <c r="N61" s="70"/>
      <c r="O61" s="68"/>
      <c r="P61" s="68"/>
      <c r="Q61" s="69"/>
      <c r="R61" s="68"/>
      <c r="S61" s="68"/>
      <c r="T61" s="68"/>
      <c r="U61" s="68"/>
      <c r="V61" s="68"/>
      <c r="W61" s="69"/>
      <c r="X61" s="68"/>
      <c r="Y61" s="68"/>
    </row>
    <row r="62" spans="1:25" ht="18" x14ac:dyDescent="0.2">
      <c r="A62" s="68"/>
      <c r="B62" s="68"/>
      <c r="C62" s="68"/>
      <c r="D62" s="68"/>
      <c r="E62" s="68"/>
      <c r="F62" s="68"/>
      <c r="G62" s="68"/>
      <c r="H62" s="68"/>
      <c r="I62" s="68"/>
      <c r="J62" s="68"/>
      <c r="K62" s="68"/>
      <c r="L62" s="71"/>
      <c r="M62" s="68"/>
      <c r="N62" s="68"/>
      <c r="O62" s="68"/>
      <c r="P62" s="68"/>
      <c r="Q62" s="72"/>
      <c r="R62" s="68"/>
      <c r="S62" s="68"/>
      <c r="T62" s="68"/>
      <c r="U62" s="68"/>
      <c r="V62" s="68"/>
      <c r="W62" s="72"/>
      <c r="X62" s="68"/>
      <c r="Y62" s="68"/>
    </row>
    <row r="63" spans="1:25" ht="19.5" customHeight="1" x14ac:dyDescent="0.2">
      <c r="A63" s="68"/>
      <c r="B63" s="68"/>
      <c r="C63" s="68"/>
      <c r="D63" s="68"/>
      <c r="E63" s="68"/>
      <c r="F63" s="68"/>
      <c r="G63" s="68"/>
      <c r="H63" s="68"/>
      <c r="I63" s="68"/>
      <c r="J63" s="68"/>
      <c r="K63" s="68"/>
      <c r="L63" s="71"/>
      <c r="M63" s="68"/>
      <c r="N63" s="68"/>
      <c r="O63" s="68"/>
      <c r="P63" s="68"/>
      <c r="Q63" s="68"/>
      <c r="R63" s="68"/>
      <c r="S63" s="68"/>
      <c r="T63" s="68"/>
      <c r="U63" s="68"/>
      <c r="V63" s="68"/>
      <c r="W63" s="68"/>
      <c r="X63" s="68"/>
      <c r="Y63" s="68"/>
    </row>
    <row r="64" spans="1:25" ht="18" customHeight="1" x14ac:dyDescent="0.2">
      <c r="A64" s="68"/>
      <c r="B64" s="68"/>
      <c r="C64" s="68"/>
      <c r="D64" s="68"/>
      <c r="E64" s="68"/>
      <c r="F64" s="68"/>
      <c r="G64" s="68"/>
      <c r="H64" s="68"/>
      <c r="I64" s="68"/>
      <c r="J64" s="68"/>
      <c r="K64" s="68"/>
      <c r="L64" s="71"/>
      <c r="M64" s="68"/>
      <c r="N64" s="68"/>
      <c r="O64" s="68"/>
      <c r="P64" s="68"/>
      <c r="Q64" s="68"/>
      <c r="R64" s="68"/>
      <c r="S64" s="68"/>
      <c r="T64" s="68"/>
      <c r="U64" s="68"/>
      <c r="V64" s="68"/>
      <c r="W64" s="68"/>
      <c r="X64" s="68"/>
      <c r="Y64" s="68"/>
    </row>
    <row r="65" spans="1:26" ht="18" x14ac:dyDescent="0.2">
      <c r="A65" s="68"/>
      <c r="B65" s="68"/>
      <c r="C65" s="68"/>
      <c r="D65" s="68"/>
      <c r="E65" s="68"/>
      <c r="F65" s="68"/>
      <c r="G65" s="68"/>
      <c r="H65" s="68"/>
      <c r="I65" s="68"/>
      <c r="J65" s="68"/>
      <c r="K65" s="68"/>
      <c r="L65" s="71"/>
      <c r="M65" s="68"/>
      <c r="N65" s="68"/>
      <c r="O65" s="68"/>
      <c r="P65" s="68"/>
      <c r="Q65" s="68"/>
      <c r="R65" s="68"/>
      <c r="S65" s="68"/>
      <c r="T65" s="68"/>
      <c r="U65" s="68"/>
      <c r="V65" s="72"/>
      <c r="W65" s="72"/>
      <c r="X65" s="68"/>
      <c r="Y65" s="68"/>
    </row>
    <row r="66" spans="1:26" ht="20.25" customHeight="1" x14ac:dyDescent="0.2">
      <c r="A66" s="68"/>
      <c r="B66" s="68"/>
      <c r="C66" s="68"/>
      <c r="D66" s="68"/>
      <c r="E66" s="68"/>
      <c r="F66" s="68"/>
      <c r="G66" s="68"/>
      <c r="H66" s="68"/>
      <c r="I66" s="68"/>
      <c r="J66" s="68"/>
      <c r="K66" s="68"/>
      <c r="L66" s="71"/>
      <c r="M66" s="68"/>
      <c r="N66" s="68"/>
      <c r="O66" s="68"/>
      <c r="P66" s="68"/>
      <c r="Q66" s="68"/>
      <c r="R66" s="68"/>
      <c r="S66" s="68"/>
      <c r="T66" s="68"/>
      <c r="U66" s="68"/>
      <c r="V66" s="68"/>
      <c r="W66" s="68"/>
      <c r="X66" s="68"/>
      <c r="Y66" s="68"/>
    </row>
    <row r="67" spans="1:26" ht="18" x14ac:dyDescent="0.2">
      <c r="A67" s="68"/>
      <c r="B67" s="68"/>
      <c r="C67" s="68"/>
      <c r="D67" s="68"/>
      <c r="E67" s="68"/>
      <c r="F67" s="68"/>
      <c r="G67" s="68"/>
      <c r="H67" s="68"/>
      <c r="I67" s="68"/>
      <c r="J67" s="68"/>
      <c r="K67" s="68"/>
      <c r="L67" s="71"/>
      <c r="M67" s="68"/>
      <c r="N67" s="68"/>
      <c r="O67" s="68"/>
      <c r="P67" s="68"/>
      <c r="Q67" s="68"/>
      <c r="R67" s="68"/>
      <c r="S67" s="68"/>
      <c r="T67" s="68"/>
      <c r="U67" s="68"/>
      <c r="V67" s="68"/>
      <c r="W67" s="73"/>
      <c r="X67" s="68"/>
      <c r="Y67" s="68"/>
    </row>
    <row r="68" spans="1:26" ht="18" x14ac:dyDescent="0.2">
      <c r="A68" s="68"/>
      <c r="B68" s="69"/>
      <c r="C68" s="69"/>
      <c r="D68" s="69"/>
      <c r="E68" s="69"/>
      <c r="F68" s="69"/>
      <c r="G68" s="69"/>
      <c r="H68" s="69"/>
      <c r="I68" s="69"/>
      <c r="J68" s="74"/>
      <c r="K68" s="75"/>
      <c r="L68" s="76"/>
      <c r="M68" s="77"/>
      <c r="N68" s="75"/>
      <c r="O68" s="68"/>
      <c r="P68" s="68"/>
      <c r="Q68" s="68"/>
      <c r="R68" s="68"/>
      <c r="S68" s="68"/>
      <c r="T68" s="68"/>
      <c r="U68" s="68"/>
      <c r="V68" s="68"/>
      <c r="W68" s="68"/>
      <c r="X68" s="68"/>
      <c r="Y68" s="68"/>
    </row>
    <row r="69" spans="1:26" ht="19.5" customHeight="1" x14ac:dyDescent="0.2">
      <c r="A69" s="68"/>
      <c r="B69" s="69"/>
      <c r="C69" s="69"/>
      <c r="D69" s="69"/>
      <c r="E69" s="69"/>
      <c r="F69" s="68"/>
      <c r="G69" s="68"/>
      <c r="H69" s="68"/>
      <c r="I69" s="68"/>
      <c r="J69" s="68"/>
      <c r="K69" s="68"/>
      <c r="L69" s="71"/>
      <c r="M69" s="68"/>
      <c r="N69" s="68"/>
      <c r="O69" s="68"/>
      <c r="P69" s="68"/>
      <c r="Q69" s="68"/>
      <c r="R69" s="68"/>
      <c r="S69" s="68"/>
      <c r="T69" s="68"/>
      <c r="U69" s="68"/>
      <c r="V69" s="68"/>
      <c r="W69" s="68"/>
      <c r="X69" s="68"/>
      <c r="Y69" s="68"/>
    </row>
    <row r="70" spans="1:26" ht="18" x14ac:dyDescent="0.2">
      <c r="A70" s="68"/>
      <c r="B70" s="68"/>
      <c r="C70" s="68"/>
      <c r="D70" s="68"/>
      <c r="E70" s="68"/>
      <c r="F70" s="68"/>
      <c r="G70" s="68"/>
      <c r="H70" s="68"/>
      <c r="I70" s="68"/>
      <c r="J70" s="68"/>
      <c r="K70" s="68"/>
      <c r="L70" s="78"/>
      <c r="M70" s="68"/>
      <c r="N70" s="68"/>
      <c r="O70" s="68"/>
      <c r="P70" s="68"/>
      <c r="Q70" s="68"/>
      <c r="R70" s="68"/>
      <c r="S70" s="68"/>
      <c r="T70" s="68"/>
      <c r="U70" s="68"/>
      <c r="V70" s="68"/>
      <c r="W70" s="68"/>
      <c r="X70" s="68"/>
      <c r="Y70" s="68"/>
    </row>
    <row r="71" spans="1:26" ht="19.5" customHeight="1" x14ac:dyDescent="0.2">
      <c r="A71" s="68"/>
      <c r="B71" s="68"/>
      <c r="C71" s="68"/>
      <c r="D71" s="68"/>
      <c r="E71" s="68"/>
      <c r="F71" s="68"/>
      <c r="G71" s="69"/>
      <c r="H71" s="68"/>
      <c r="I71" s="68"/>
      <c r="J71" s="68"/>
      <c r="K71" s="68"/>
      <c r="L71" s="71"/>
      <c r="M71" s="68"/>
      <c r="N71" s="68"/>
      <c r="O71" s="68"/>
      <c r="P71" s="68"/>
      <c r="Q71" s="68"/>
      <c r="R71" s="68"/>
      <c r="S71" s="68"/>
      <c r="T71" s="68"/>
      <c r="U71" s="68"/>
      <c r="V71" s="68"/>
      <c r="W71" s="68"/>
      <c r="X71" s="68"/>
      <c r="Y71" s="68"/>
    </row>
    <row r="72" spans="1:26" ht="23.25" customHeight="1" x14ac:dyDescent="0.2">
      <c r="A72" s="68"/>
      <c r="B72" s="68"/>
      <c r="C72" s="68"/>
      <c r="D72" s="68"/>
      <c r="E72" s="68"/>
      <c r="F72" s="68"/>
      <c r="G72" s="79"/>
      <c r="H72" s="68"/>
      <c r="I72" s="68"/>
      <c r="J72" s="68"/>
      <c r="K72" s="68"/>
      <c r="L72" s="71"/>
      <c r="M72" s="68"/>
      <c r="N72" s="68"/>
      <c r="O72" s="68"/>
      <c r="P72" s="68"/>
      <c r="Q72" s="68"/>
      <c r="R72" s="68"/>
      <c r="S72" s="68"/>
      <c r="T72" s="68"/>
      <c r="U72" s="68"/>
      <c r="V72" s="68"/>
      <c r="W72" s="68"/>
      <c r="X72" s="68"/>
      <c r="Y72" s="68"/>
    </row>
    <row r="73" spans="1:26" ht="18" x14ac:dyDescent="0.2">
      <c r="A73" s="68"/>
      <c r="B73" s="68"/>
      <c r="C73" s="68"/>
      <c r="D73" s="68"/>
      <c r="E73" s="68"/>
      <c r="F73" s="68"/>
      <c r="G73" s="79"/>
      <c r="H73" s="68"/>
      <c r="I73" s="68"/>
      <c r="J73" s="68"/>
      <c r="K73" s="68"/>
      <c r="L73" s="71"/>
      <c r="M73" s="68"/>
      <c r="N73" s="68"/>
      <c r="O73" s="68"/>
      <c r="P73" s="68"/>
      <c r="Q73" s="68"/>
      <c r="R73" s="68"/>
      <c r="S73" s="68"/>
      <c r="T73" s="68"/>
      <c r="U73" s="68"/>
      <c r="V73" s="68"/>
      <c r="W73" s="68"/>
      <c r="X73" s="68"/>
      <c r="Y73" s="68"/>
    </row>
    <row r="74" spans="1:26" ht="18" customHeight="1" x14ac:dyDescent="0.2">
      <c r="A74" s="68"/>
      <c r="B74" s="68"/>
      <c r="C74" s="68"/>
      <c r="D74" s="68"/>
      <c r="E74" s="68"/>
      <c r="F74" s="68"/>
      <c r="G74" s="79"/>
      <c r="H74" s="68"/>
      <c r="I74" s="68"/>
      <c r="J74" s="68"/>
      <c r="K74" s="68"/>
      <c r="L74" s="71"/>
      <c r="M74" s="68"/>
      <c r="N74" s="68"/>
      <c r="O74" s="68"/>
      <c r="P74" s="68"/>
      <c r="Q74" s="68"/>
      <c r="R74" s="68"/>
      <c r="S74" s="68"/>
      <c r="T74" s="68"/>
      <c r="U74" s="68"/>
      <c r="V74" s="68"/>
      <c r="W74" s="68"/>
      <c r="X74" s="68"/>
      <c r="Y74" s="68"/>
    </row>
    <row r="75" spans="1:26" ht="18" customHeight="1" x14ac:dyDescent="0.2">
      <c r="A75" s="68"/>
      <c r="B75" s="68"/>
      <c r="C75" s="68"/>
      <c r="D75" s="68"/>
      <c r="E75" s="68"/>
      <c r="F75" s="68"/>
      <c r="G75" s="79"/>
      <c r="H75" s="68"/>
      <c r="I75" s="68"/>
      <c r="J75" s="68"/>
      <c r="K75" s="68"/>
      <c r="L75" s="71"/>
      <c r="M75" s="68"/>
      <c r="N75" s="68"/>
      <c r="O75" s="68"/>
      <c r="P75" s="68"/>
      <c r="Q75" s="68"/>
      <c r="R75" s="68"/>
      <c r="S75" s="68"/>
      <c r="T75" s="68"/>
      <c r="U75" s="68"/>
      <c r="V75" s="68"/>
      <c r="W75" s="68"/>
      <c r="X75" s="68"/>
      <c r="Y75" s="68"/>
    </row>
    <row r="76" spans="1:26" ht="21.75" customHeight="1" x14ac:dyDescent="0.2">
      <c r="A76" s="68"/>
      <c r="B76" s="68"/>
      <c r="C76" s="68"/>
      <c r="D76" s="68"/>
      <c r="E76" s="68"/>
      <c r="F76" s="68"/>
      <c r="G76" s="79"/>
      <c r="H76" s="80"/>
      <c r="I76" s="68"/>
      <c r="J76" s="68"/>
      <c r="K76" s="68"/>
      <c r="L76" s="71"/>
      <c r="M76" s="68"/>
      <c r="N76" s="68"/>
      <c r="O76" s="68"/>
      <c r="P76" s="68"/>
      <c r="Q76" s="68"/>
      <c r="R76" s="68"/>
      <c r="S76" s="68"/>
      <c r="T76" s="68"/>
      <c r="U76" s="68"/>
      <c r="V76" s="68"/>
      <c r="W76" s="68"/>
      <c r="X76" s="68"/>
      <c r="Y76" s="68"/>
    </row>
    <row r="77" spans="1:26" ht="27.75" customHeight="1" x14ac:dyDescent="0.2">
      <c r="A77" s="68"/>
      <c r="B77" s="68"/>
      <c r="C77" s="68"/>
      <c r="D77" s="68"/>
      <c r="E77" s="68"/>
      <c r="F77" s="68"/>
      <c r="G77" s="79"/>
      <c r="H77" s="68"/>
      <c r="I77" s="68"/>
      <c r="J77" s="68"/>
      <c r="K77" s="68"/>
      <c r="L77" s="78"/>
      <c r="M77" s="68"/>
      <c r="N77" s="68"/>
      <c r="O77" s="68"/>
      <c r="P77" s="68"/>
      <c r="Q77" s="68"/>
      <c r="R77" s="68"/>
      <c r="S77" s="68"/>
      <c r="T77" s="68"/>
      <c r="U77" s="68"/>
      <c r="V77" s="68"/>
      <c r="W77" s="68"/>
      <c r="X77" s="68"/>
      <c r="Y77" s="68"/>
    </row>
    <row r="78" spans="1:26" ht="23.25" customHeight="1" x14ac:dyDescent="0.2">
      <c r="A78" s="68"/>
      <c r="B78" s="68"/>
      <c r="C78" s="68"/>
      <c r="D78" s="68"/>
      <c r="E78" s="68"/>
      <c r="F78" s="68"/>
      <c r="G78" s="79"/>
      <c r="H78" s="68"/>
      <c r="I78" s="68"/>
      <c r="J78" s="68"/>
      <c r="K78" s="68"/>
      <c r="L78" s="78"/>
      <c r="M78" s="68"/>
      <c r="N78" s="68"/>
      <c r="O78" s="68"/>
      <c r="P78" s="68"/>
      <c r="Q78" s="68"/>
      <c r="R78" s="68"/>
      <c r="S78" s="68"/>
      <c r="T78" s="68"/>
      <c r="U78" s="68"/>
      <c r="V78" s="68"/>
      <c r="W78" s="68"/>
      <c r="X78" s="68"/>
      <c r="Y78" s="68"/>
      <c r="Z78" s="36"/>
    </row>
    <row r="79" spans="1:26" ht="37.5" customHeight="1" thickBot="1" x14ac:dyDescent="0.25">
      <c r="B79" s="132"/>
      <c r="C79" s="144">
        <v>2026</v>
      </c>
      <c r="D79" s="144">
        <v>2027</v>
      </c>
      <c r="E79" s="144">
        <v>2028</v>
      </c>
      <c r="F79" s="144">
        <v>2029</v>
      </c>
      <c r="G79" s="144">
        <v>2030</v>
      </c>
      <c r="H79" s="144">
        <v>2031</v>
      </c>
      <c r="I79" s="144">
        <v>2032</v>
      </c>
      <c r="J79" s="144">
        <v>2033</v>
      </c>
      <c r="K79" s="144">
        <v>2034</v>
      </c>
      <c r="L79" s="144">
        <v>2035</v>
      </c>
      <c r="M79" s="144">
        <v>2036</v>
      </c>
      <c r="N79" s="144">
        <v>2037</v>
      </c>
      <c r="O79" s="162">
        <v>2040</v>
      </c>
      <c r="P79" s="144">
        <v>2041</v>
      </c>
      <c r="Q79" s="144">
        <v>2042</v>
      </c>
      <c r="R79" s="144">
        <v>2046</v>
      </c>
      <c r="S79" s="144">
        <v>2049</v>
      </c>
      <c r="T79" s="144">
        <v>2050</v>
      </c>
      <c r="U79" s="134">
        <v>2055</v>
      </c>
      <c r="V79" s="178">
        <v>2058</v>
      </c>
      <c r="W79" s="173">
        <v>2062</v>
      </c>
      <c r="X79" s="134" t="s">
        <v>5</v>
      </c>
    </row>
    <row r="80" spans="1:26" s="37" customFormat="1" ht="58.5" customHeight="1" thickTop="1" thickBot="1" x14ac:dyDescent="0.25">
      <c r="B80" s="150" t="s">
        <v>77</v>
      </c>
      <c r="C80" s="143">
        <v>7203.4700963924633</v>
      </c>
      <c r="D80" s="143">
        <v>18609.236508443621</v>
      </c>
      <c r="E80" s="143">
        <v>12423.752561483678</v>
      </c>
      <c r="F80" s="143">
        <v>14041.226736887624</v>
      </c>
      <c r="G80" s="143">
        <v>19687.191129440846</v>
      </c>
      <c r="H80" s="143">
        <v>11362.342979033752</v>
      </c>
      <c r="I80" s="143">
        <v>8913.6814692186308</v>
      </c>
      <c r="J80" s="143">
        <v>16154.637584347438</v>
      </c>
      <c r="K80" s="143">
        <v>5073.4716776548266</v>
      </c>
      <c r="L80" s="143">
        <v>15047.718302950507</v>
      </c>
      <c r="M80" s="143">
        <v>4968.4730814285576</v>
      </c>
      <c r="N80" s="143"/>
      <c r="O80" s="159">
        <v>8809.9368140467741</v>
      </c>
      <c r="P80" s="143"/>
      <c r="Q80" s="143">
        <v>15166.582698408087</v>
      </c>
      <c r="R80" s="143">
        <v>12335.96158500576</v>
      </c>
      <c r="S80" s="143"/>
      <c r="T80" s="118">
        <v>6426.1338780620817</v>
      </c>
      <c r="U80" s="118"/>
      <c r="V80" s="177">
        <v>5348.642179689492</v>
      </c>
      <c r="W80" s="172"/>
      <c r="X80" s="38">
        <v>181572.45928249415</v>
      </c>
      <c r="Y80" s="1"/>
      <c r="Z80" s="1"/>
    </row>
    <row r="81" spans="2:26" s="37" customFormat="1" ht="57" customHeight="1" thickTop="1" thickBot="1" x14ac:dyDescent="0.25">
      <c r="B81" s="149" t="s">
        <v>31</v>
      </c>
      <c r="C81" s="21"/>
      <c r="D81" s="21">
        <v>6416.4973099774434</v>
      </c>
      <c r="E81" s="21"/>
      <c r="F81" s="21">
        <v>4374.245872009913</v>
      </c>
      <c r="G81" s="21"/>
      <c r="H81" s="21">
        <v>9630.8321740976644</v>
      </c>
      <c r="I81" s="21"/>
      <c r="J81" s="21">
        <v>4901.4086776484364</v>
      </c>
      <c r="K81" s="21"/>
      <c r="L81" s="21">
        <v>10308.604880434008</v>
      </c>
      <c r="M81" s="21"/>
      <c r="N81" s="21">
        <v>14957.026108681712</v>
      </c>
      <c r="O81" s="21"/>
      <c r="P81" s="21">
        <v>3094.4343081384995</v>
      </c>
      <c r="Q81" s="21"/>
      <c r="R81" s="21"/>
      <c r="S81" s="21">
        <v>10867.815722000812</v>
      </c>
      <c r="T81" s="21"/>
      <c r="U81" s="21">
        <v>3868.3586656998054</v>
      </c>
      <c r="V81" s="21"/>
      <c r="W81" s="21">
        <v>9781.8426853474102</v>
      </c>
      <c r="X81" s="39">
        <v>78201.066404035708</v>
      </c>
      <c r="Y81" s="1"/>
      <c r="Z81" s="1"/>
    </row>
    <row r="82" spans="2:26" s="37" customFormat="1" ht="57" hidden="1" customHeight="1" x14ac:dyDescent="0.2">
      <c r="B82" s="133" t="s">
        <v>49</v>
      </c>
      <c r="C82" s="41"/>
      <c r="D82" s="42"/>
      <c r="E82" s="40"/>
      <c r="F82" s="40"/>
      <c r="G82" s="40"/>
      <c r="H82" s="40"/>
      <c r="I82" s="40"/>
      <c r="J82" s="40"/>
      <c r="K82" s="40"/>
      <c r="L82" s="21"/>
      <c r="M82" s="21"/>
      <c r="N82" s="21"/>
      <c r="O82" s="21"/>
      <c r="P82" s="21"/>
      <c r="Q82" s="21"/>
      <c r="R82" s="21"/>
      <c r="S82" s="43"/>
      <c r="T82" s="21"/>
      <c r="U82" s="43"/>
      <c r="V82" s="43"/>
      <c r="W82" s="43"/>
      <c r="X82" s="43"/>
      <c r="Y82" s="1"/>
      <c r="Z82" s="1"/>
    </row>
    <row r="83" spans="2:26" s="37" customFormat="1" ht="57" customHeight="1" thickTop="1" thickBot="1" x14ac:dyDescent="0.25">
      <c r="B83" s="149" t="s">
        <v>5</v>
      </c>
      <c r="C83" s="44">
        <v>7203.4700963924633</v>
      </c>
      <c r="D83" s="44">
        <v>25025.733818421064</v>
      </c>
      <c r="E83" s="44">
        <v>12423.752561483678</v>
      </c>
      <c r="F83" s="44">
        <v>18415.472608897537</v>
      </c>
      <c r="G83" s="44">
        <v>19687.191129440846</v>
      </c>
      <c r="H83" s="44">
        <v>20993.175153131415</v>
      </c>
      <c r="I83" s="44">
        <v>8913.6814692186308</v>
      </c>
      <c r="J83" s="44">
        <v>21056.046261995874</v>
      </c>
      <c r="K83" s="44">
        <v>5073.4716776548266</v>
      </c>
      <c r="L83" s="44">
        <v>25356.323183384513</v>
      </c>
      <c r="M83" s="44">
        <v>4968.4730814285576</v>
      </c>
      <c r="N83" s="44">
        <v>14957.026108681712</v>
      </c>
      <c r="O83" s="44">
        <v>8809.9368140467741</v>
      </c>
      <c r="P83" s="44">
        <v>3094.4343081384995</v>
      </c>
      <c r="Q83" s="44">
        <v>15166.582698408087</v>
      </c>
      <c r="R83" s="44">
        <v>12335.96158500576</v>
      </c>
      <c r="S83" s="44">
        <v>10867.815722000812</v>
      </c>
      <c r="T83" s="44">
        <v>6426.1338780620817</v>
      </c>
      <c r="U83" s="44">
        <v>3868.3586656998054</v>
      </c>
      <c r="V83" s="44">
        <v>5348.642179689492</v>
      </c>
      <c r="W83" s="44">
        <v>9781.8426853474102</v>
      </c>
      <c r="X83" s="44">
        <v>259773.52568652987</v>
      </c>
      <c r="Y83" s="25"/>
      <c r="Z83" s="1"/>
    </row>
    <row r="84" spans="2:26" s="37" customFormat="1" ht="58.5" customHeight="1" thickTop="1" x14ac:dyDescent="0.2">
      <c r="B84" s="150" t="s">
        <v>48</v>
      </c>
      <c r="C84" s="135">
        <v>2.7729808406592324E-2</v>
      </c>
      <c r="D84" s="135">
        <v>9.6336736979963672E-2</v>
      </c>
      <c r="E84" s="135">
        <v>4.7825322186509055E-2</v>
      </c>
      <c r="F84" s="135">
        <v>7.0890490323173225E-2</v>
      </c>
      <c r="G84" s="135">
        <v>7.5785979642888968E-2</v>
      </c>
      <c r="H84" s="135">
        <v>8.0813374256097192E-2</v>
      </c>
      <c r="I84" s="135">
        <v>3.4313279021261078E-2</v>
      </c>
      <c r="J84" s="135">
        <v>8.1055397028426679E-2</v>
      </c>
      <c r="K84" s="135">
        <v>1.9530364629138586E-2</v>
      </c>
      <c r="L84" s="135">
        <v>9.7609343047459454E-2</v>
      </c>
      <c r="M84" s="135">
        <v>1.912617180021663E-2</v>
      </c>
      <c r="N84" s="135">
        <v>5.757717638528892E-2</v>
      </c>
      <c r="O84" s="135">
        <v>3.3913913247178899E-2</v>
      </c>
      <c r="P84" s="135">
        <v>1.1912046464167292E-2</v>
      </c>
      <c r="Q84" s="135">
        <v>5.8383865939863652E-2</v>
      </c>
      <c r="R84" s="135">
        <v>4.7487370209894415E-2</v>
      </c>
      <c r="S84" s="135">
        <v>4.1835732464574026E-2</v>
      </c>
      <c r="T84" s="135">
        <v>2.4737447209368567E-2</v>
      </c>
      <c r="U84" s="135">
        <v>1.4891273679550298E-2</v>
      </c>
      <c r="V84" s="135">
        <v>2.0589635397040913E-2</v>
      </c>
      <c r="W84" s="135">
        <v>3.7655271681346053E-2</v>
      </c>
      <c r="X84" s="141">
        <v>1</v>
      </c>
      <c r="Y84" s="1"/>
      <c r="Z84" s="1"/>
    </row>
    <row r="85" spans="2:26" s="45" customFormat="1" ht="18" customHeight="1" x14ac:dyDescent="0.2">
      <c r="B85" s="81" t="s">
        <v>47</v>
      </c>
      <c r="C85" s="83" t="s">
        <v>88</v>
      </c>
      <c r="D85" s="82"/>
      <c r="E85" s="82"/>
      <c r="F85" s="82"/>
      <c r="G85" s="83"/>
      <c r="H85" s="82"/>
      <c r="I85" s="82"/>
      <c r="J85" s="46"/>
      <c r="K85" s="46"/>
      <c r="L85" s="46"/>
      <c r="M85" s="46"/>
      <c r="V85" s="68"/>
      <c r="W85" s="68"/>
      <c r="Y85" s="32"/>
      <c r="Z85" s="1"/>
    </row>
    <row r="86" spans="2:26" ht="20.25" x14ac:dyDescent="0.2">
      <c r="B86" s="83" t="s">
        <v>46</v>
      </c>
      <c r="C86" s="84"/>
      <c r="D86" s="84"/>
      <c r="E86" s="84"/>
      <c r="F86" s="82"/>
      <c r="G86" s="84"/>
      <c r="H86" s="84"/>
      <c r="I86" s="84"/>
      <c r="J86" s="79"/>
      <c r="K86" s="79"/>
      <c r="L86" s="85"/>
      <c r="M86" s="85"/>
      <c r="N86" s="46"/>
      <c r="O86" s="46"/>
      <c r="P86" s="46"/>
      <c r="Q86" s="46"/>
      <c r="R86" s="46"/>
      <c r="S86" s="46"/>
      <c r="T86" s="46"/>
      <c r="U86" s="46"/>
      <c r="V86" s="46"/>
      <c r="W86" s="46"/>
      <c r="X86" s="68"/>
      <c r="Y86" s="46"/>
      <c r="Z86" s="46"/>
    </row>
    <row r="87" spans="2:26" ht="20.25" x14ac:dyDescent="0.2">
      <c r="B87" s="83" t="s">
        <v>45</v>
      </c>
      <c r="C87" s="83" t="s">
        <v>44</v>
      </c>
      <c r="D87" s="84"/>
      <c r="E87" s="84"/>
      <c r="F87" s="84"/>
      <c r="G87" s="83"/>
      <c r="H87" s="84"/>
      <c r="I87" s="84"/>
      <c r="J87" s="79"/>
      <c r="K87" s="68"/>
      <c r="L87" s="79"/>
      <c r="M87" s="68"/>
      <c r="N87" s="85"/>
      <c r="O87" s="86"/>
      <c r="P87" s="86"/>
      <c r="Q87" s="86"/>
      <c r="R87" s="68"/>
      <c r="S87" s="68"/>
      <c r="T87" s="68"/>
      <c r="U87" s="87"/>
      <c r="V87" s="87"/>
      <c r="W87" s="87"/>
      <c r="X87" s="68"/>
      <c r="Y87" s="47"/>
      <c r="Z87" s="47"/>
    </row>
    <row r="88" spans="2:26" ht="18" x14ac:dyDescent="0.2">
      <c r="B88" s="87"/>
      <c r="C88" s="87"/>
      <c r="D88" s="87"/>
      <c r="E88" s="87"/>
      <c r="F88" s="79"/>
      <c r="G88" s="79"/>
      <c r="H88" s="79"/>
      <c r="I88" s="87"/>
      <c r="J88" s="79"/>
      <c r="K88" s="79"/>
      <c r="L88" s="79"/>
      <c r="M88" s="68"/>
      <c r="N88" s="79"/>
      <c r="O88" s="79"/>
      <c r="P88" s="79"/>
      <c r="Q88" s="79"/>
      <c r="R88" s="86"/>
      <c r="S88" s="86"/>
      <c r="T88" s="86"/>
      <c r="U88" s="86"/>
      <c r="V88" s="68"/>
      <c r="W88" s="87"/>
      <c r="X88" s="88"/>
      <c r="Y88" s="48"/>
      <c r="Z88" s="48"/>
    </row>
    <row r="89" spans="2:26" ht="21" customHeight="1" x14ac:dyDescent="0.2">
      <c r="B89" s="68"/>
      <c r="C89" s="68"/>
      <c r="D89" s="68"/>
      <c r="E89" s="68"/>
      <c r="F89" s="68"/>
      <c r="G89" s="79"/>
      <c r="H89" s="68"/>
      <c r="I89" s="68"/>
      <c r="J89" s="68"/>
      <c r="K89" s="68"/>
      <c r="L89" s="78"/>
      <c r="M89" s="68"/>
      <c r="N89" s="68"/>
      <c r="O89" s="68"/>
      <c r="P89" s="68"/>
      <c r="Q89" s="68"/>
      <c r="R89" s="68"/>
      <c r="S89" s="68"/>
      <c r="T89" s="68"/>
      <c r="U89" s="68"/>
      <c r="V89" s="68"/>
      <c r="W89" s="68"/>
      <c r="X89" s="68"/>
    </row>
    <row r="90" spans="2:26" ht="21" customHeight="1" x14ac:dyDescent="0.2">
      <c r="B90" s="225" t="s">
        <v>6</v>
      </c>
      <c r="C90" s="226"/>
      <c r="D90" s="226"/>
      <c r="E90" s="226"/>
      <c r="F90" s="226"/>
      <c r="G90" s="226"/>
      <c r="H90" s="226"/>
      <c r="I90" s="226"/>
      <c r="J90" s="226"/>
      <c r="K90" s="226"/>
      <c r="L90" s="226"/>
      <c r="M90" s="226"/>
      <c r="N90" s="226"/>
      <c r="O90" s="226"/>
      <c r="P90" s="226"/>
      <c r="Q90" s="226"/>
      <c r="R90" s="226"/>
      <c r="S90" s="226"/>
      <c r="T90" s="226"/>
      <c r="U90" s="226"/>
      <c r="V90" s="226"/>
      <c r="W90" s="226"/>
      <c r="X90" s="226"/>
      <c r="Y90" s="226"/>
    </row>
    <row r="91" spans="2:26" ht="18.75" customHeight="1" x14ac:dyDescent="0.2">
      <c r="B91" s="225"/>
      <c r="C91" s="226"/>
      <c r="D91" s="226"/>
      <c r="E91" s="226"/>
      <c r="F91" s="226"/>
      <c r="G91" s="226"/>
      <c r="H91" s="226"/>
      <c r="I91" s="226"/>
      <c r="J91" s="226"/>
      <c r="K91" s="226"/>
      <c r="L91" s="226"/>
      <c r="M91" s="226"/>
      <c r="N91" s="226"/>
      <c r="O91" s="226"/>
      <c r="P91" s="226"/>
      <c r="Q91" s="226"/>
      <c r="R91" s="226"/>
      <c r="S91" s="226"/>
      <c r="T91" s="226"/>
      <c r="U91" s="226"/>
      <c r="V91" s="226"/>
      <c r="W91" s="226"/>
      <c r="X91" s="226"/>
      <c r="Y91" s="226"/>
    </row>
    <row r="92" spans="2:26" ht="18.75" customHeight="1" x14ac:dyDescent="0.2">
      <c r="B92" s="225"/>
      <c r="C92" s="226"/>
      <c r="D92" s="226"/>
      <c r="E92" s="226"/>
      <c r="F92" s="226"/>
      <c r="G92" s="226"/>
      <c r="H92" s="226"/>
      <c r="I92" s="226"/>
      <c r="J92" s="226"/>
      <c r="K92" s="226"/>
      <c r="L92" s="226"/>
      <c r="M92" s="226"/>
      <c r="N92" s="226"/>
      <c r="O92" s="226"/>
      <c r="P92" s="226"/>
      <c r="Q92" s="226"/>
      <c r="R92" s="226"/>
      <c r="S92" s="226"/>
      <c r="T92" s="226"/>
      <c r="U92" s="226"/>
      <c r="V92" s="226"/>
      <c r="W92" s="226"/>
      <c r="X92" s="226"/>
      <c r="Y92" s="226"/>
    </row>
    <row r="93" spans="2:26" ht="18.75" customHeight="1" x14ac:dyDescent="0.2">
      <c r="B93" s="225"/>
      <c r="C93" s="226"/>
      <c r="D93" s="226"/>
      <c r="E93" s="226"/>
      <c r="F93" s="226"/>
      <c r="G93" s="226"/>
      <c r="H93" s="226"/>
      <c r="I93" s="226"/>
      <c r="J93" s="226"/>
      <c r="K93" s="226"/>
      <c r="L93" s="226"/>
      <c r="M93" s="226"/>
      <c r="N93" s="226"/>
      <c r="O93" s="226"/>
      <c r="P93" s="226"/>
      <c r="Q93" s="226"/>
      <c r="R93" s="226"/>
      <c r="S93" s="226"/>
      <c r="T93" s="226"/>
      <c r="U93" s="226"/>
      <c r="V93" s="226"/>
      <c r="W93" s="226"/>
      <c r="X93" s="226"/>
      <c r="Y93" s="226"/>
    </row>
    <row r="94" spans="2:26" ht="49.5" customHeight="1" x14ac:dyDescent="0.2">
      <c r="B94" s="225"/>
      <c r="C94" s="226"/>
      <c r="D94" s="226"/>
      <c r="E94" s="226"/>
      <c r="F94" s="226"/>
      <c r="G94" s="226"/>
      <c r="H94" s="226"/>
      <c r="I94" s="226"/>
      <c r="J94" s="226"/>
      <c r="K94" s="226"/>
      <c r="L94" s="226"/>
      <c r="M94" s="226"/>
      <c r="N94" s="226"/>
      <c r="O94" s="226"/>
      <c r="P94" s="226"/>
      <c r="Q94" s="226"/>
      <c r="R94" s="226"/>
      <c r="S94" s="226"/>
      <c r="T94" s="226"/>
      <c r="U94" s="226"/>
      <c r="V94" s="226"/>
      <c r="W94" s="226"/>
      <c r="X94" s="226"/>
      <c r="Y94" s="226"/>
    </row>
    <row r="95" spans="2:26" ht="19.5" customHeight="1" x14ac:dyDescent="0.2">
      <c r="B95" s="89"/>
      <c r="C95" s="89"/>
      <c r="D95" s="89"/>
      <c r="E95" s="89"/>
      <c r="F95" s="89"/>
      <c r="G95" s="89"/>
      <c r="H95" s="89"/>
      <c r="I95" s="89"/>
      <c r="J95" s="89"/>
      <c r="K95" s="89"/>
      <c r="L95" s="89"/>
      <c r="M95" s="89"/>
      <c r="N95" s="89"/>
      <c r="O95" s="89"/>
      <c r="P95" s="89"/>
      <c r="Q95" s="89"/>
      <c r="R95" s="89"/>
      <c r="S95" s="89"/>
      <c r="T95" s="89"/>
      <c r="U95" s="89"/>
      <c r="V95" s="89"/>
      <c r="W95" s="89"/>
      <c r="X95" s="68"/>
    </row>
    <row r="96" spans="2:26" ht="18" x14ac:dyDescent="0.2">
      <c r="B96" s="68"/>
      <c r="C96" s="68"/>
      <c r="D96" s="68"/>
      <c r="E96" s="68"/>
      <c r="F96" s="68"/>
      <c r="G96" s="68"/>
      <c r="H96" s="68"/>
      <c r="I96" s="68"/>
      <c r="J96" s="68"/>
      <c r="K96" s="68"/>
      <c r="L96" s="68"/>
      <c r="M96" s="68"/>
      <c r="N96" s="68"/>
      <c r="O96" s="68"/>
      <c r="P96" s="68"/>
      <c r="Q96" s="68"/>
      <c r="R96" s="68"/>
      <c r="S96" s="68"/>
      <c r="T96" s="68"/>
      <c r="U96" s="68"/>
      <c r="V96" s="68"/>
      <c r="W96" s="68"/>
      <c r="X96" s="68"/>
    </row>
    <row r="97" ht="19.5" customHeight="1" x14ac:dyDescent="0.2"/>
    <row r="197" spans="1:1" ht="0" hidden="1" customHeight="1" x14ac:dyDescent="0.2">
      <c r="A197" s="50" t="e">
        <v>#N/A</v>
      </c>
    </row>
    <row r="199" spans="1:1" ht="0" hidden="1" customHeight="1" x14ac:dyDescent="0.2">
      <c r="A199" s="1" t="e">
        <v>#N/A</v>
      </c>
    </row>
    <row r="212" spans="1:1" ht="0" hidden="1" customHeight="1" x14ac:dyDescent="0.2">
      <c r="A212" s="1">
        <v>0</v>
      </c>
    </row>
    <row r="257" spans="5:17" ht="0" hidden="1" customHeight="1" x14ac:dyDescent="0.2">
      <c r="E257" s="1" t="s">
        <v>7</v>
      </c>
    </row>
    <row r="258" spans="5:17" ht="0" hidden="1" customHeight="1" x14ac:dyDescent="0.2">
      <c r="E258" s="1" t="s">
        <v>7</v>
      </c>
    </row>
    <row r="262" spans="5:17" ht="0" hidden="1" customHeight="1" x14ac:dyDescent="0.2">
      <c r="I262" s="1">
        <v>4404999.7</v>
      </c>
      <c r="L262" s="1"/>
      <c r="Q262" s="51">
        <v>4404999.7</v>
      </c>
    </row>
    <row r="263" spans="5:17" ht="0" hidden="1" customHeight="1" x14ac:dyDescent="0.2">
      <c r="I263" s="1">
        <v>3849999.7</v>
      </c>
      <c r="L263" s="1"/>
      <c r="Q263" s="52">
        <v>3849999.7</v>
      </c>
    </row>
    <row r="264" spans="5:17" ht="0" hidden="1" customHeight="1" x14ac:dyDescent="0.2">
      <c r="I264" s="1">
        <v>2849999.9</v>
      </c>
      <c r="L264" s="1"/>
      <c r="Q264" s="51">
        <v>2849999.9</v>
      </c>
    </row>
    <row r="265" spans="5:17" ht="0" hidden="1" customHeight="1" x14ac:dyDescent="0.2">
      <c r="I265" s="1">
        <v>1499999.9</v>
      </c>
      <c r="L265" s="1"/>
      <c r="Q265" s="52">
        <v>1499999.9</v>
      </c>
    </row>
    <row r="266" spans="5:17" ht="0" hidden="1" customHeight="1" x14ac:dyDescent="0.2">
      <c r="I266" s="1">
        <v>3993634.1901624901</v>
      </c>
      <c r="L266" s="1"/>
      <c r="Q266" s="51">
        <v>3993634.1901624901</v>
      </c>
    </row>
    <row r="267" spans="5:17" ht="0" hidden="1" customHeight="1" x14ac:dyDescent="0.2">
      <c r="I267" s="1">
        <v>33486459.399999999</v>
      </c>
      <c r="L267" s="1"/>
      <c r="Q267" s="52">
        <v>33486459.399999999</v>
      </c>
    </row>
    <row r="268" spans="5:17" ht="0" hidden="1" customHeight="1" x14ac:dyDescent="0.2">
      <c r="I268" s="1">
        <v>25779227.5</v>
      </c>
      <c r="L268" s="1"/>
      <c r="Q268" s="51">
        <v>25779227.5</v>
      </c>
    </row>
    <row r="269" spans="5:17" ht="0" hidden="1" customHeight="1" x14ac:dyDescent="0.2">
      <c r="I269" s="1">
        <v>19952831.899999999</v>
      </c>
      <c r="L269" s="1"/>
      <c r="Q269" s="52">
        <v>19952831.899999999</v>
      </c>
    </row>
    <row r="270" spans="5:17" ht="0" hidden="1" customHeight="1" x14ac:dyDescent="0.2">
      <c r="I270" s="1">
        <v>28778993.899999999</v>
      </c>
      <c r="L270" s="1"/>
      <c r="Q270" s="51">
        <v>28778993.899999999</v>
      </c>
    </row>
    <row r="271" spans="5:17" ht="0" hidden="1" customHeight="1" x14ac:dyDescent="0.2">
      <c r="I271" s="1">
        <v>9346857.9000000004</v>
      </c>
      <c r="L271" s="1"/>
      <c r="Q271" s="52">
        <v>9346857.9000000004</v>
      </c>
    </row>
    <row r="272" spans="5:17" ht="0" hidden="1" customHeight="1" x14ac:dyDescent="0.2">
      <c r="I272" s="1">
        <v>31116142.199999999</v>
      </c>
      <c r="L272" s="1"/>
      <c r="Q272" s="51">
        <v>31116142.199999999</v>
      </c>
    </row>
    <row r="273" spans="9:17" ht="0" hidden="1" customHeight="1" x14ac:dyDescent="0.2">
      <c r="I273" s="1">
        <v>19279119.899999999</v>
      </c>
      <c r="L273" s="1"/>
      <c r="Q273" s="52">
        <v>19279119.899999999</v>
      </c>
    </row>
    <row r="274" spans="9:17" ht="0" hidden="1" customHeight="1" x14ac:dyDescent="0.2">
      <c r="I274" s="1">
        <v>20041003.699999999</v>
      </c>
      <c r="L274" s="1"/>
      <c r="Q274" s="51">
        <v>20041003.699999999</v>
      </c>
    </row>
    <row r="275" spans="9:17" ht="0" hidden="1" customHeight="1" x14ac:dyDescent="0.2">
      <c r="I275" s="1">
        <v>15852849.5</v>
      </c>
      <c r="L275" s="1"/>
      <c r="Q275" s="52">
        <v>15852849.5</v>
      </c>
    </row>
    <row r="276" spans="9:17" ht="0" hidden="1" customHeight="1" x14ac:dyDescent="0.2">
      <c r="L276" s="1"/>
      <c r="Q276" s="52">
        <v>13634743.710934501</v>
      </c>
    </row>
    <row r="277" spans="9:17" ht="0" hidden="1" customHeight="1" x14ac:dyDescent="0.2">
      <c r="L277" s="1"/>
      <c r="Q277" s="51">
        <v>28722926.36108252</v>
      </c>
    </row>
    <row r="278" spans="9:17" ht="0" hidden="1" customHeight="1" x14ac:dyDescent="0.2">
      <c r="L278" s="1"/>
      <c r="Q278" s="52">
        <v>10821057.201114999</v>
      </c>
    </row>
    <row r="279" spans="9:17" ht="0" hidden="1" customHeight="1" x14ac:dyDescent="0.2">
      <c r="L279" s="1"/>
      <c r="Q279" s="51">
        <v>18130534.675384603</v>
      </c>
    </row>
    <row r="280" spans="9:17" ht="0" hidden="1" customHeight="1" x14ac:dyDescent="0.2">
      <c r="L280" s="1"/>
      <c r="Q280" s="52">
        <v>1133099.3419571</v>
      </c>
    </row>
    <row r="281" spans="9:17" ht="0" hidden="1" customHeight="1" x14ac:dyDescent="0.2">
      <c r="L281" s="1"/>
      <c r="Q281" s="51">
        <v>11583052.339476099</v>
      </c>
    </row>
    <row r="282" spans="9:17" ht="0" hidden="1" customHeight="1" x14ac:dyDescent="0.2">
      <c r="I282" s="1">
        <v>13634743.710934501</v>
      </c>
      <c r="L282" s="1"/>
      <c r="Q282" s="52">
        <v>15982374.067907801</v>
      </c>
    </row>
    <row r="283" spans="9:17" ht="0" hidden="1" customHeight="1" x14ac:dyDescent="0.2">
      <c r="I283" s="1">
        <v>28722926.36108252</v>
      </c>
      <c r="L283" s="1"/>
      <c r="Q283" s="51">
        <v>7621421.5479605002</v>
      </c>
    </row>
    <row r="284" spans="9:17" ht="0" hidden="1" customHeight="1" x14ac:dyDescent="0.2">
      <c r="I284" s="1">
        <v>10821057.201114999</v>
      </c>
      <c r="Q284" s="52">
        <v>3978996.9184399</v>
      </c>
    </row>
    <row r="285" spans="9:17" ht="0" hidden="1" customHeight="1" x14ac:dyDescent="0.2">
      <c r="I285" s="1">
        <v>18130534.675384603</v>
      </c>
    </row>
    <row r="286" spans="9:17" ht="0" hidden="1" customHeight="1" x14ac:dyDescent="0.2">
      <c r="I286" s="1">
        <v>1133099.3419571</v>
      </c>
    </row>
    <row r="287" spans="9:17" ht="0" hidden="1" customHeight="1" x14ac:dyDescent="0.2">
      <c r="I287" s="1">
        <v>11583052.339476099</v>
      </c>
    </row>
    <row r="288" spans="9:17" ht="0" hidden="1" customHeight="1" x14ac:dyDescent="0.2">
      <c r="I288" s="1">
        <v>15982374.067907801</v>
      </c>
    </row>
    <row r="289" spans="9:9" ht="0" hidden="1" customHeight="1" x14ac:dyDescent="0.2">
      <c r="I289" s="1">
        <v>7621421.5479605002</v>
      </c>
    </row>
    <row r="290" spans="9:9" ht="0" hidden="1" customHeight="1" x14ac:dyDescent="0.2">
      <c r="I290" s="1">
        <v>3978996.9184399</v>
      </c>
    </row>
  </sheetData>
  <mergeCells count="16">
    <mergeCell ref="D54:I54"/>
    <mergeCell ref="B56:C56"/>
    <mergeCell ref="D56:E56"/>
    <mergeCell ref="F56:G56"/>
    <mergeCell ref="D51:E51"/>
    <mergeCell ref="D52:I52"/>
    <mergeCell ref="B90:Y94"/>
    <mergeCell ref="R7:W7"/>
    <mergeCell ref="D40:E49"/>
    <mergeCell ref="D21:I21"/>
    <mergeCell ref="D39:I39"/>
    <mergeCell ref="J56:K56"/>
    <mergeCell ref="D50:I50"/>
    <mergeCell ref="D53:I53"/>
    <mergeCell ref="D22:E38"/>
    <mergeCell ref="D8:E20"/>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2026-08-20T21:54:50Z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2026-08-20T21:54:20Z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c512368b-b70d-4bb3-a6de-069e18b54d4b</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