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7. Julio\"/>
    </mc:Choice>
  </mc:AlternateContent>
  <xr:revisionPtr revIDLastSave="0" documentId="13_ncr:80000009_{3D386D5D-5D52-45A2-BDDA-FD37A08DAA24}" xr6:coauthVersionLast="47" xr6:coauthVersionMax="47" xr10:uidLastSave="{00000000-0000-0000-0000-000000000000}"/>
  <bookViews>
    <workbookView xWindow="-120" yWindow="-120" windowWidth="29040" windowHeight="15720" tabRatio="606" xr2:uid="{8038A2AC-A426-4EE1-9365-8BFE3DA0B086}"/>
  </bookViews>
  <sheets>
    <sheet name="Título-Title " sheetId="2" r:id="rId1"/>
    <sheet name="Emisiones Vigentes" sheetId="1" r:id="rId2"/>
    <sheet name="Outstand. Issu" sheetId="3" r:id="rId3"/>
  </sheets>
  <definedNames>
    <definedName name="_xlnm.Print_Area" localSheetId="1">'Emisiones Vigentes'!$B$1:$Y$97</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<sst xmlns="http://schemas.openxmlformats.org/spreadsheetml/2006/main" count="194" uniqueCount="100">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</sst>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215" fontId="54"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215" fontId="22"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48" fillId="43" borderId="0" xfId="33"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4" fontId="12" fillId="2" borderId="0" xfId="42" applyNumberFormat="1" applyFont="1" applyFill="1"/>
    <xf numFmtId="3" fontId="12" fillId="2" borderId="0" xfId="42" applyNumberFormat="1" applyFont="1" applyFill="1"/>
    <xf numFmtId="10" fontId="7" fillId="34" borderId="15" xfId="46"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3" fillId="2" borderId="0" xfId="42" applyFont="1" applyFill="1" applyAlignment="1"/>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BCDA3AE-3482-471B-8198-973114273972}"/>
    <cellStyle name="Millares 2 2" xfId="35" xr:uid="{160459B7-11CA-4945-8E36-D2D7741DEEB3}"/>
    <cellStyle name="Millares 3" xfId="36" xr:uid="{4E88184D-601F-4C9D-8C63-73F4CE1D054E}"/>
    <cellStyle name="Moneda" xfId="37" builtinId="4"/>
    <cellStyle name="Moneda 2" xfId="38" xr:uid="{8DEF05CA-FFF9-4275-B5FF-753100671241}"/>
    <cellStyle name="Moneda 2 2" xfId="39" xr:uid="{B6D8E1EE-F179-4459-BEC8-CD8101B60A1B}"/>
    <cellStyle name="Moneda 3" xfId="40" xr:uid="{B061D961-8B14-4347-B24E-7480C7B05D1E}"/>
    <cellStyle name="Neutral" xfId="41" builtinId="28" customBuiltin="1"/>
    <cellStyle name="Normal" xfId="0" builtinId="0"/>
    <cellStyle name="Normal 2" xfId="42" xr:uid="{F32B4254-CBF8-4B98-A974-4F7E5EB1A9D4}"/>
    <cellStyle name="Normal 2 2" xfId="43" xr:uid="{E33AAB0D-5933-4F06-99F1-05E6BD83A3D6}"/>
    <cellStyle name="Normal 3" xfId="44" xr:uid="{0014F177-9BDC-49A1-A508-CFB7958AE454}"/>
    <cellStyle name="Notas" xfId="45" builtinId="10" customBuiltin="1"/>
    <cellStyle name="Porcentaje" xfId="46" builtinId="5"/>
    <cellStyle name="Porcentaje 2" xfId="47" xr:uid="{56EBAB18-CB7D-41C2-AD2C-802556CDB243}"/>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354D1A1E-4E59-4F0C-92F3-6D8468F0C5A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Vigentes'!$B$81</c:f>
              <c:strCache>
                <c:ptCount val="1"/>
                <c:pt idx="0">
                  <c:v>TES COP - Corto y Largo Plazo</c:v>
                </c:pt>
              </c:strCache>
            </c:strRef>
          </c:tx>
          <c:spPr>
            <a:solidFill>
              <a:schemeClr val="bg1">
                <a:lumMod val="50000"/>
              </a:schemeClr>
            </a:solidFill>
            <a:effectLst/>
          </c:spPr>
          <c:invertIfNegative val="0"/>
          <c:cat>
            <c:numRef>
              <c:f>'Emisiones Vigentes'!$C$80:$W$80</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0">
                  <c:v>22322041.099999998</c:v>
                </c:pt>
                <c:pt idx="1">
                  <c:v>53166116.200000003</c:v>
                </c:pt>
                <c:pt idx="2">
                  <c:v>38498600.200000003</c:v>
                </c:pt>
                <c:pt idx="3">
                  <c:v>43510813</c:v>
                </c:pt>
                <c:pt idx="4">
                  <c:v>58979033.799999997</c:v>
                </c:pt>
                <c:pt idx="5">
                  <c:v>35209514.799999997</c:v>
                </c:pt>
                <c:pt idx="6">
                  <c:v>27621627</c:v>
                </c:pt>
                <c:pt idx="7">
                  <c:v>50059829.399999999</c:v>
                </c:pt>
                <c:pt idx="8">
                  <c:v>15721623.300000001</c:v>
                </c:pt>
                <c:pt idx="9">
                  <c:v>46009817.799999997</c:v>
                </c:pt>
                <c:pt idx="10">
                  <c:v>15396254.699999999</c:v>
                </c:pt>
                <c:pt idx="12" formatCode="_ * #,##0.00_ ;_ * \-#,##0.00_ ;_ * &quot;-&quot;??_ ;_ @_ ">
                  <c:v>26628253.5</c:v>
                </c:pt>
                <c:pt idx="14">
                  <c:v>46998054.799999997</c:v>
                </c:pt>
                <c:pt idx="15">
                  <c:v>38226554.399999999</c:v>
                </c:pt>
                <c:pt idx="17">
                  <c:v>19913239.399999999</c:v>
                </c:pt>
                <c:pt idx="19">
                  <c:v>15835350.699999999</c:v>
                </c:pt>
              </c:numCache>
            </c:numRef>
          </c:val>
          <c:extLst>
            <c:ext xmlns:c16="http://schemas.microsoft.com/office/drawing/2014/chart" uri="{C3380CC4-5D6E-409C-BE32-E72D297353CC}">
              <c16:uniqueId val="{00000000-C13A-49D8-86D1-098DA0AD36AB}"/>
            </c:ext>
          </c:extLst>
        </c:ser>
        <c:ser>
          <c:idx val="1"/>
          <c:order val="1"/>
          <c:tx>
            <c:strRef>
              <c:f>'Emisiones Vigentes'!$B$82</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C13A-49D8-86D1-098DA0AD36AB}"/>
              </c:ext>
            </c:extLst>
          </c:dPt>
          <c:cat>
            <c:numRef>
              <c:f>'Emisiones Vigentes'!$C$80:$W$80</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c:formatCode>
                <c:ptCount val="21"/>
                <c:pt idx="1">
                  <c:v>19801790.269625001</c:v>
                </c:pt>
                <c:pt idx="3">
                  <c:v>13499249.693539999</c:v>
                </c:pt>
                <c:pt idx="5">
                  <c:v>29115240.406330001</c:v>
                </c:pt>
                <c:pt idx="7">
                  <c:v>15126113.512055</c:v>
                </c:pt>
                <c:pt idx="9">
                  <c:v>31813125.1294025</c:v>
                </c:pt>
                <c:pt idx="11">
                  <c:v>46158500.464244999</c:v>
                </c:pt>
                <c:pt idx="13">
                  <c:v>9189223.4330650009</c:v>
                </c:pt>
                <c:pt idx="16">
                  <c:v>33538891.5820725</c:v>
                </c:pt>
                <c:pt idx="18">
                  <c:v>11818943.7659475</c:v>
                </c:pt>
                <c:pt idx="20">
                  <c:v>29345838.345070001</c:v>
                </c:pt>
              </c:numCache>
            </c:numRef>
          </c:val>
          <c:extLst>
            <c:ext xmlns:c16="http://schemas.microsoft.com/office/drawing/2014/chart" uri="{C3380CC4-5D6E-409C-BE32-E72D297353CC}">
              <c16:uniqueId val="{00000002-C13A-49D8-86D1-098DA0AD36AB}"/>
            </c:ext>
          </c:extLst>
        </c:ser>
        <c:dLbls>
          <c:showLegendKey val="0"/>
          <c:showVal val="0"/>
          <c:showCatName val="0"/>
          <c:showSerName val="0"/>
          <c:showPercent val="0"/>
          <c:showBubbleSize val="0"/>
        </c:dLbls>
        <c:gapWidth val="150"/>
        <c:overlap val="100"/>
        <c:axId val="875540895"/>
        <c:axId val="1"/>
      </c:barChart>
      <c:lineChart>
        <c:grouping val="standard"/>
        <c:varyColors val="0"/>
        <c:ser>
          <c:idx val="3"/>
          <c:order val="2"/>
          <c:tx>
            <c:strRef>
              <c:f>'Emisiones Vigentes'!$B$85</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3A-49D8-86D1-098DA0AD36AB}"/>
                </c:ext>
              </c:extLst>
            </c:dLbl>
            <c:dLbl>
              <c:idx val="1"/>
              <c:layout>
                <c:manualLayout>
                  <c:x val="-1.0866610423697048E-2"/>
                  <c:y val="-0.1576011406213177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3A-49D8-86D1-098DA0AD36AB}"/>
                </c:ext>
              </c:extLst>
            </c:dLbl>
            <c:dLbl>
              <c:idx val="2"/>
              <c:layout>
                <c:manualLayout>
                  <c:x val="-1.0726152128711183E-2"/>
                  <c:y val="-0.1282960435549993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3A-49D8-86D1-098DA0AD36AB}"/>
                </c:ext>
              </c:extLst>
            </c:dLbl>
            <c:dLbl>
              <c:idx val="3"/>
              <c:layout>
                <c:manualLayout>
                  <c:x val="-1.0675533456045288E-2"/>
                  <c:y val="-0.1507941646702560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3A-49D8-86D1-098DA0AD36AB}"/>
                </c:ext>
              </c:extLst>
            </c:dLbl>
            <c:dLbl>
              <c:idx val="4"/>
              <c:layout>
                <c:manualLayout>
                  <c:x val="-1.1037150185772273E-2"/>
                  <c:y val="-0.149321202916144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3A-49D8-86D1-098DA0AD36AB}"/>
                </c:ext>
              </c:extLst>
            </c:dLbl>
            <c:dLbl>
              <c:idx val="5"/>
              <c:layout>
                <c:manualLayout>
                  <c:x val="-1.1435154412516618E-2"/>
                  <c:y val="-0.1398118310364235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3A-49D8-86D1-098DA0AD36AB}"/>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3A-49D8-86D1-098DA0AD36AB}"/>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3A-49D8-86D1-098DA0AD36AB}"/>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3A-49D8-86D1-098DA0AD36AB}"/>
                </c:ext>
              </c:extLst>
            </c:dLbl>
            <c:dLbl>
              <c:idx val="9"/>
              <c:layout>
                <c:manualLayout>
                  <c:x val="-1.1860257524627682E-2"/>
                  <c:y val="-0.140500471457859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3A-49D8-86D1-098DA0AD36AB}"/>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3A-49D8-86D1-098DA0AD36AB}"/>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3A-49D8-86D1-098DA0AD36AB}"/>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3A-49D8-86D1-098DA0AD36AB}"/>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3A-49D8-86D1-098DA0AD36AB}"/>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3A-49D8-86D1-098DA0AD36AB}"/>
                </c:ext>
              </c:extLst>
            </c:dLbl>
            <c:dLbl>
              <c:idx val="15"/>
              <c:layout>
                <c:manualLayout>
                  <c:x val="-1.1953164945290929E-2"/>
                  <c:y val="-0.1212780453202466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3A-49D8-86D1-098DA0AD36AB}"/>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3A-49D8-86D1-098DA0AD36AB}"/>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13A-49D8-86D1-098DA0AD36AB}"/>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13A-49D8-86D1-098DA0AD36AB}"/>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Vigentes'!$C$80:$W$80</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Vigentes'!$C$85:$W$85</c:f>
              <c:numCache>
                <c:formatCode>0.00%</c:formatCode>
                <c:ptCount val="21"/>
                <c:pt idx="0">
                  <c:v>2.8130987628828343E-2</c:v>
                </c:pt>
                <c:pt idx="1">
                  <c:v>9.1956612076954047E-2</c:v>
                </c:pt>
                <c:pt idx="2">
                  <c:v>4.8517231963765561E-2</c:v>
                </c:pt>
                <c:pt idx="3">
                  <c:v>7.1846000155904297E-2</c:v>
                </c:pt>
                <c:pt idx="4">
                  <c:v>7.432736382642216E-2</c:v>
                </c:pt>
                <c:pt idx="5">
                  <c:v>8.1064221897552233E-2</c:v>
                </c:pt>
                <c:pt idx="6">
                  <c:v>3.4809704181805803E-2</c:v>
                </c:pt>
                <c:pt idx="7">
                  <c:v>8.2149519634767187E-2</c:v>
                </c:pt>
                <c:pt idx="8">
                  <c:v>1.9812918925115656E-2</c:v>
                </c:pt>
                <c:pt idx="9">
                  <c:v>9.8075092460341198E-2</c:v>
                </c:pt>
                <c:pt idx="10">
                  <c:v>1.9402878462399673E-2</c:v>
                </c:pt>
                <c:pt idx="11">
                  <c:v>5.8170496134645304E-2</c:v>
                </c:pt>
                <c:pt idx="12">
                  <c:v>3.3557821456829284E-2</c:v>
                </c:pt>
                <c:pt idx="13">
                  <c:v>1.158056871036274E-2</c:v>
                </c:pt>
                <c:pt idx="14">
                  <c:v>5.922853077077242E-2</c:v>
                </c:pt>
                <c:pt idx="15">
                  <c:v>4.8174390688633474E-2</c:v>
                </c:pt>
                <c:pt idx="16">
                  <c:v>4.2266840203062643E-2</c:v>
                </c:pt>
                <c:pt idx="17">
                  <c:v>2.5095334638161614E-2</c:v>
                </c:pt>
                <c:pt idx="18">
                  <c:v>1.4894630799048526E-2</c:v>
                </c:pt>
                <c:pt idx="19">
                  <c:v>1.9956242023040548E-2</c:v>
                </c:pt>
                <c:pt idx="20">
                  <c:v>3.6982613361587292E-2</c:v>
                </c:pt>
              </c:numCache>
            </c:numRef>
          </c:val>
          <c:smooth val="0"/>
          <c:extLst>
            <c:ext xmlns:c16="http://schemas.microsoft.com/office/drawing/2014/chart" uri="{C3380CC4-5D6E-409C-BE32-E72D297353CC}">
              <c16:uniqueId val="{00000016-C13A-49D8-86D1-098DA0AD36AB}"/>
            </c:ext>
          </c:extLst>
        </c:ser>
        <c:dLbls>
          <c:showLegendKey val="0"/>
          <c:showVal val="0"/>
          <c:showCatName val="0"/>
          <c:showSerName val="0"/>
          <c:showPercent val="0"/>
          <c:showBubbleSize val="0"/>
        </c:dLbls>
        <c:marker val="1"/>
        <c:smooth val="0"/>
        <c:axId val="3"/>
        <c:axId val="4"/>
      </c:lineChart>
      <c:catAx>
        <c:axId val="8755408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755408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94334799059203"/>
          <c:y val="3.173070866141732E-2"/>
          <c:w val="0.25584066196270916"/>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ACB-4B1C-B6D0-0DB3A82C46E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ACB-4B1C-B6D0-0DB3A82C46E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ACB-4B1C-B6D0-0DB3A82C46E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CB-4B1C-B6D0-0DB3A82C46E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CB-4B1C-B6D0-0DB3A82C46E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CB-4B1C-B6D0-0DB3A82C46E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CB-4B1C-B6D0-0DB3A82C46E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Vigentes'!$R$24:$R$26</c:f>
              <c:strCache>
                <c:ptCount val="3"/>
                <c:pt idx="0">
                  <c:v>TES Corto Plazo</c:v>
                </c:pt>
                <c:pt idx="1">
                  <c:v>TES Tasa Fija</c:v>
                </c:pt>
                <c:pt idx="2">
                  <c:v>TES UVR</c:v>
                </c:pt>
              </c:strCache>
            </c:strRef>
          </c:cat>
          <c:val>
            <c:numRef>
              <c:f>'Emisiones Vigentes'!$W$24:$W$26</c:f>
              <c:numCache>
                <c:formatCode>0.00%</c:formatCode>
                <c:ptCount val="3"/>
                <c:pt idx="0">
                  <c:v>6.1872463441510615E-2</c:v>
                </c:pt>
                <c:pt idx="1">
                  <c:v>0.63641888101943189</c:v>
                </c:pt>
                <c:pt idx="2">
                  <c:v>0.30170865553905762</c:v>
                </c:pt>
              </c:numCache>
            </c:numRef>
          </c:val>
          <c:extLst>
            <c:ext xmlns:c16="http://schemas.microsoft.com/office/drawing/2014/chart" uri="{C3380CC4-5D6E-409C-BE32-E72D297353CC}">
              <c16:uniqueId val="{00000004-9ACB-4B1C-B6D0-0DB3A82C46E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857327293547762"/>
          <c:y val="4.6264850951602064E-2"/>
          <c:w val="0.21219793471761972"/>
          <c:h val="0.4175698327564126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99B-4873-8256-AEBF741347B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9B-4873-8256-AEBF741347B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9B-4873-8256-AEBF741347B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99B-4873-8256-AEBF741347B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99B-4873-8256-AEBF741347B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9B-4873-8256-AEBF741347B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99B-4873-8256-AEBF741347B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99B-4873-8256-AEBF741347B2}"/>
            </c:ext>
          </c:extLst>
        </c:ser>
        <c:ser>
          <c:idx val="1"/>
          <c:order val="1"/>
          <c:dPt>
            <c:idx val="0"/>
            <c:bubble3D val="0"/>
            <c:extLst>
              <c:ext xmlns:c16="http://schemas.microsoft.com/office/drawing/2014/chart" uri="{C3380CC4-5D6E-409C-BE32-E72D297353CC}">
                <c16:uniqueId val="{00000007-599B-4873-8256-AEBF741347B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99B-4873-8256-AEBF741347B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Issu'!$B$79</c:f>
              <c:strCache>
                <c:ptCount val="1"/>
                <c:pt idx="0">
                  <c:v>TES COP - Short and Long Term</c:v>
                </c:pt>
              </c:strCache>
            </c:strRef>
          </c:tx>
          <c:spPr>
            <a:solidFill>
              <a:schemeClr val="bg1">
                <a:lumMod val="50000"/>
              </a:schemeClr>
            </a:solidFill>
            <a:effectLst/>
          </c:spPr>
          <c:invertIfNegative val="0"/>
          <c:cat>
            <c:strRef>
              <c:f>'Emisiones Vigentes'!$C$80:$X$80</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0">
                  <c:v>6863.864106687658</c:v>
                </c:pt>
                <c:pt idx="1">
                  <c:v>16348.191235843806</c:v>
                </c:pt>
                <c:pt idx="2">
                  <c:v>11838.037520256081</c:v>
                </c:pt>
                <c:pt idx="3">
                  <c:v>13379.256236720159</c:v>
                </c:pt>
                <c:pt idx="4">
                  <c:v>18135.620812334146</c:v>
                </c:pt>
                <c:pt idx="5">
                  <c:v>10826.667855638338</c:v>
                </c:pt>
                <c:pt idx="6">
                  <c:v>8493.447946102684</c:v>
                </c:pt>
                <c:pt idx="7">
                  <c:v>15393.030801541152</c:v>
                </c:pt>
                <c:pt idx="8">
                  <c:v>4834.2839879339872</c:v>
                </c:pt>
                <c:pt idx="9">
                  <c:v>14147.681904978612</c:v>
                </c:pt>
                <c:pt idx="10">
                  <c:v>4734.2355270885664</c:v>
                </c:pt>
                <c:pt idx="12">
                  <c:v>8187.9928723198163</c:v>
                </c:pt>
                <c:pt idx="14">
                  <c:v>14451.557542641545</c:v>
                </c:pt>
                <c:pt idx="15">
                  <c:v>11754.385429767135</c:v>
                </c:pt>
                <c:pt idx="17">
                  <c:v>6123.1752308501245</c:v>
                </c:pt>
                <c:pt idx="19">
                  <c:v>4869.2543302655813</c:v>
                </c:pt>
              </c:numCache>
            </c:numRef>
          </c:val>
          <c:extLst>
            <c:ext xmlns:c16="http://schemas.microsoft.com/office/drawing/2014/chart" uri="{C3380CC4-5D6E-409C-BE32-E72D297353CC}">
              <c16:uniqueId val="{00000000-4496-4670-A1E2-C01AE02E5A1E}"/>
            </c:ext>
          </c:extLst>
        </c:ser>
        <c:ser>
          <c:idx val="1"/>
          <c:order val="1"/>
          <c:tx>
            <c:strRef>
              <c:f>'Outstand. Issu'!$B$80</c:f>
              <c:strCache>
                <c:ptCount val="1"/>
                <c:pt idx="0">
                  <c:v>TES UVR</c:v>
                </c:pt>
              </c:strCache>
            </c:strRef>
          </c:tx>
          <c:spPr>
            <a:solidFill>
              <a:schemeClr val="bg1">
                <a:lumMod val="85000"/>
              </a:schemeClr>
            </a:solidFill>
            <a:effectLst/>
          </c:spPr>
          <c:invertIfNegative val="0"/>
          <c:cat>
            <c:strRef>
              <c:f>'Emisiones Vigentes'!$C$80:$X$80</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Issu'!$C$80:$W$80</c:f>
              <c:numCache>
                <c:formatCode>#,##0</c:formatCode>
                <c:ptCount val="21"/>
                <c:pt idx="1">
                  <c:v>6088.9054397375858</c:v>
                </c:pt>
                <c:pt idx="3">
                  <c:v>4150.9203850853746</c:v>
                </c:pt>
                <c:pt idx="5">
                  <c:v>8952.723126317991</c:v>
                </c:pt>
                <c:pt idx="7">
                  <c:v>4651.1690908533228</c:v>
                </c:pt>
                <c:pt idx="9">
                  <c:v>9782.3029139243445</c:v>
                </c:pt>
                <c:pt idx="11">
                  <c:v>14193.400734982826</c:v>
                </c:pt>
                <c:pt idx="13">
                  <c:v>2825.6188852975456</c:v>
                </c:pt>
                <c:pt idx="16">
                  <c:v>10312.963455132975</c:v>
                </c:pt>
                <c:pt idx="18">
                  <c:v>3634.2386222936802</c:v>
                </c:pt>
                <c:pt idx="20">
                  <c:v>9023.6303031170537</c:v>
                </c:pt>
              </c:numCache>
            </c:numRef>
          </c:val>
          <c:extLst>
            <c:ext xmlns:c16="http://schemas.microsoft.com/office/drawing/2014/chart" uri="{C3380CC4-5D6E-409C-BE32-E72D297353CC}">
              <c16:uniqueId val="{00000001-4496-4670-A1E2-C01AE02E5A1E}"/>
            </c:ext>
          </c:extLst>
        </c:ser>
        <c:dLbls>
          <c:showLegendKey val="0"/>
          <c:showVal val="0"/>
          <c:showCatName val="0"/>
          <c:showSerName val="0"/>
          <c:showPercent val="0"/>
          <c:showBubbleSize val="0"/>
        </c:dLbls>
        <c:gapWidth val="150"/>
        <c:overlap val="100"/>
        <c:axId val="2000181615"/>
        <c:axId val="1"/>
      </c:barChart>
      <c:lineChart>
        <c:grouping val="standard"/>
        <c:varyColors val="0"/>
        <c:ser>
          <c:idx val="3"/>
          <c:order val="2"/>
          <c:tx>
            <c:strRef>
              <c:f>'Outstand. Issu'!$B$83</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87509553291591E-2"/>
                  <c:y val="-7.74009589905750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96-4670-A1E2-C01AE02E5A1E}"/>
                </c:ext>
              </c:extLst>
            </c:dLbl>
            <c:dLbl>
              <c:idx val="1"/>
              <c:layout>
                <c:manualLayout>
                  <c:x val="-1.1916057242622066E-2"/>
                  <c:y val="-0.1054473767061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96-4670-A1E2-C01AE02E5A1E}"/>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96-4670-A1E2-C01AE02E5A1E}"/>
                </c:ext>
              </c:extLst>
            </c:dLbl>
            <c:dLbl>
              <c:idx val="3"/>
              <c:layout>
                <c:manualLayout>
                  <c:x val="-1.1641086048571623E-2"/>
                  <c:y val="-0.107903788660806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96-4670-A1E2-C01AE02E5A1E}"/>
                </c:ext>
              </c:extLst>
            </c:dLbl>
            <c:dLbl>
              <c:idx val="4"/>
              <c:layout>
                <c:manualLayout>
                  <c:x val="-1.242963284976731E-2"/>
                  <c:y val="-0.110970221490389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96-4670-A1E2-C01AE02E5A1E}"/>
                </c:ext>
              </c:extLst>
            </c:dLbl>
            <c:dLbl>
              <c:idx val="5"/>
              <c:layout>
                <c:manualLayout>
                  <c:x val="-1.1192624742031912E-2"/>
                  <c:y val="-0.1130105129737229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96-4670-A1E2-C01AE02E5A1E}"/>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96-4670-A1E2-C01AE02E5A1E}"/>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96-4670-A1E2-C01AE02E5A1E}"/>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96-4670-A1E2-C01AE02E5A1E}"/>
                </c:ext>
              </c:extLst>
            </c:dLbl>
            <c:dLbl>
              <c:idx val="9"/>
              <c:layout>
                <c:manualLayout>
                  <c:x val="-1.1583964960746825E-2"/>
                  <c:y val="-0.127587996340385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96-4670-A1E2-C01AE02E5A1E}"/>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96-4670-A1E2-C01AE02E5A1E}"/>
                </c:ext>
              </c:extLst>
            </c:dLbl>
            <c:dLbl>
              <c:idx val="11"/>
              <c:layout>
                <c:manualLayout>
                  <c:x val="-1.1839069982681373E-2"/>
                  <c:y val="-9.27037829458471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96-4670-A1E2-C01AE02E5A1E}"/>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496-4670-A1E2-C01AE02E5A1E}"/>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96-4670-A1E2-C01AE02E5A1E}"/>
                </c:ext>
              </c:extLst>
            </c:dLbl>
            <c:dLbl>
              <c:idx val="14"/>
              <c:layout>
                <c:manualLayout>
                  <c:x val="-1.0955843342378285E-2"/>
                  <c:y val="-0.1305327311535186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96-4670-A1E2-C01AE02E5A1E}"/>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96-4670-A1E2-C01AE02E5A1E}"/>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496-4670-A1E2-C01AE02E5A1E}"/>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496-4670-A1E2-C01AE02E5A1E}"/>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496-4670-A1E2-C01AE02E5A1E}"/>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496-4670-A1E2-C01AE02E5A1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Issu'!$C$83:$W$83</c:f>
              <c:numCache>
                <c:formatCode>0.00%</c:formatCode>
                <c:ptCount val="21"/>
                <c:pt idx="0">
                  <c:v>2.8130987628828347E-2</c:v>
                </c:pt>
                <c:pt idx="1">
                  <c:v>9.1956612076954061E-2</c:v>
                </c:pt>
                <c:pt idx="2">
                  <c:v>4.8517231963765561E-2</c:v>
                </c:pt>
                <c:pt idx="3">
                  <c:v>7.1846000155904297E-2</c:v>
                </c:pt>
                <c:pt idx="4">
                  <c:v>7.4327363826422174E-2</c:v>
                </c:pt>
                <c:pt idx="5">
                  <c:v>8.1064221897552233E-2</c:v>
                </c:pt>
                <c:pt idx="6">
                  <c:v>3.4809704181805803E-2</c:v>
                </c:pt>
                <c:pt idx="7">
                  <c:v>8.2149519634767174E-2</c:v>
                </c:pt>
                <c:pt idx="8">
                  <c:v>1.9812918925115656E-2</c:v>
                </c:pt>
                <c:pt idx="9">
                  <c:v>9.8075092460341198E-2</c:v>
                </c:pt>
                <c:pt idx="10">
                  <c:v>1.9402878462399669E-2</c:v>
                </c:pt>
                <c:pt idx="11">
                  <c:v>5.8170496134645304E-2</c:v>
                </c:pt>
                <c:pt idx="12">
                  <c:v>3.3557821456829284E-2</c:v>
                </c:pt>
                <c:pt idx="13">
                  <c:v>1.158056871036274E-2</c:v>
                </c:pt>
                <c:pt idx="14">
                  <c:v>5.922853077077242E-2</c:v>
                </c:pt>
                <c:pt idx="15">
                  <c:v>4.8174390688633474E-2</c:v>
                </c:pt>
                <c:pt idx="16">
                  <c:v>4.2266840203062643E-2</c:v>
                </c:pt>
                <c:pt idx="17">
                  <c:v>2.5095334638161614E-2</c:v>
                </c:pt>
                <c:pt idx="18">
                  <c:v>1.4894630799048528E-2</c:v>
                </c:pt>
                <c:pt idx="19">
                  <c:v>1.9956242023040551E-2</c:v>
                </c:pt>
                <c:pt idx="20">
                  <c:v>3.6982613361587292E-2</c:v>
                </c:pt>
              </c:numCache>
            </c:numRef>
          </c:val>
          <c:smooth val="0"/>
          <c:extLst>
            <c:ext xmlns:c16="http://schemas.microsoft.com/office/drawing/2014/chart" uri="{C3380CC4-5D6E-409C-BE32-E72D297353CC}">
              <c16:uniqueId val="{00000016-4496-4670-A1E2-C01AE02E5A1E}"/>
            </c:ext>
          </c:extLst>
        </c:ser>
        <c:dLbls>
          <c:showLegendKey val="0"/>
          <c:showVal val="0"/>
          <c:showCatName val="0"/>
          <c:showSerName val="0"/>
          <c:showPercent val="0"/>
          <c:showBubbleSize val="0"/>
        </c:dLbls>
        <c:marker val="1"/>
        <c:smooth val="0"/>
        <c:axId val="3"/>
        <c:axId val="4"/>
      </c:lineChart>
      <c:catAx>
        <c:axId val="20001816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0018161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99893190109911"/>
          <c:y val="1.485193912804695E-2"/>
          <c:w val="0.25970217102203275"/>
          <c:h val="0.2722864021559349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DA5-450C-AB43-525B336E0C9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DA5-450C-AB43-525B336E0C9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DA5-450C-AB43-525B336E0C96}"/>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5-450C-AB43-525B336E0C96}"/>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A5-450C-AB43-525B336E0C9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5-450C-AB43-525B336E0C9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Issu'!$R$24:$S$26</c:f>
              <c:strCache>
                <c:ptCount val="3"/>
                <c:pt idx="0">
                  <c:v>TES Short Term</c:v>
                </c:pt>
                <c:pt idx="1">
                  <c:v>TES Fixed Rate</c:v>
                </c:pt>
                <c:pt idx="2">
                  <c:v>TES UVR</c:v>
                </c:pt>
              </c:strCache>
            </c:strRef>
          </c:cat>
          <c:val>
            <c:numRef>
              <c:f>'Outstand. Issu'!$W$24:$W$26</c:f>
              <c:numCache>
                <c:formatCode>0.00%</c:formatCode>
                <c:ptCount val="3"/>
                <c:pt idx="0">
                  <c:v>6.1872463441510622E-2</c:v>
                </c:pt>
                <c:pt idx="1">
                  <c:v>0.63641888101943178</c:v>
                </c:pt>
                <c:pt idx="2">
                  <c:v>0.30170865553905768</c:v>
                </c:pt>
              </c:numCache>
            </c:numRef>
          </c:val>
          <c:extLst>
            <c:ext xmlns:c16="http://schemas.microsoft.com/office/drawing/2014/chart" uri="{C3380CC4-5D6E-409C-BE32-E72D297353CC}">
              <c16:uniqueId val="{00000003-7DA5-450C-AB43-525B336E0C9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759914979952657"/>
          <c:y val="3.6905937605256969E-2"/>
          <c:w val="0.25196942406739031"/>
          <c:h val="0.367868931637782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0</xdr:rowOff>
    </xdr:to>
    <xdr:pic>
      <xdr:nvPicPr>
        <xdr:cNvPr id="10058760" name="Imagen 2">
          <a:extLst>
            <a:ext uri="{FF2B5EF4-FFF2-40B4-BE49-F238E27FC236}">
              <a16:creationId xmlns:a16="http://schemas.microsoft.com/office/drawing/2014/main" id="{4AD9E52B-77D0-4195-E5CE-AB035C3FC8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62</xdr:row>
      <xdr:rowOff>342900</xdr:rowOff>
    </xdr:from>
    <xdr:to>
      <xdr:col>23</xdr:col>
      <xdr:colOff>3276600</xdr:colOff>
      <xdr:row>77</xdr:row>
      <xdr:rowOff>533400</xdr:rowOff>
    </xdr:to>
    <xdr:graphicFrame macro="">
      <xdr:nvGraphicFramePr>
        <xdr:cNvPr id="10059800" name="5 Gráfico">
          <a:extLst>
            <a:ext uri="{FF2B5EF4-FFF2-40B4-BE49-F238E27FC236}">
              <a16:creationId xmlns:a16="http://schemas.microsoft.com/office/drawing/2014/main" id="{628EFE0F-C993-B6D4-680A-EAC91A33AE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10059801" name="Imagen 5" descr="http://www.minhacienda.gov.co/imagesnew/LogoMinhacienda1.jpg">
          <a:extLst>
            <a:ext uri="{FF2B5EF4-FFF2-40B4-BE49-F238E27FC236}">
              <a16:creationId xmlns:a16="http://schemas.microsoft.com/office/drawing/2014/main" id="{2AC52768-DE2C-1E94-E860-6BE95BDFAED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23</xdr:row>
      <xdr:rowOff>28575</xdr:rowOff>
    </xdr:to>
    <xdr:graphicFrame macro="">
      <xdr:nvGraphicFramePr>
        <xdr:cNvPr id="10059802" name="Gráfico 4">
          <a:extLst>
            <a:ext uri="{FF2B5EF4-FFF2-40B4-BE49-F238E27FC236}">
              <a16:creationId xmlns:a16="http://schemas.microsoft.com/office/drawing/2014/main" id="{44886A9E-35F5-908D-AB88-3B551CD12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20</xdr:row>
      <xdr:rowOff>3276600</xdr:rowOff>
    </xdr:to>
    <xdr:graphicFrame macro="">
      <xdr:nvGraphicFramePr>
        <xdr:cNvPr id="10062880" name="Chart 7">
          <a:extLst>
            <a:ext uri="{FF2B5EF4-FFF2-40B4-BE49-F238E27FC236}">
              <a16:creationId xmlns:a16="http://schemas.microsoft.com/office/drawing/2014/main" id="{02921EB1-A4D9-1B84-DBF6-40FD60875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10062881" name="Imagen 5" descr="http://www.minhacienda.gov.co/imagesnew/LogoMinhacienda1.jpg">
          <a:extLst>
            <a:ext uri="{FF2B5EF4-FFF2-40B4-BE49-F238E27FC236}">
              <a16:creationId xmlns:a16="http://schemas.microsoft.com/office/drawing/2014/main" id="{E9D50A4A-34D4-2363-9A1C-CACBDB5270C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59</xdr:row>
      <xdr:rowOff>104775</xdr:rowOff>
    </xdr:from>
    <xdr:to>
      <xdr:col>24</xdr:col>
      <xdr:colOff>57150</xdr:colOff>
      <xdr:row>75</xdr:row>
      <xdr:rowOff>95250</xdr:rowOff>
    </xdr:to>
    <xdr:graphicFrame macro="">
      <xdr:nvGraphicFramePr>
        <xdr:cNvPr id="10062882" name="5 Gráfico">
          <a:extLst>
            <a:ext uri="{FF2B5EF4-FFF2-40B4-BE49-F238E27FC236}">
              <a16:creationId xmlns:a16="http://schemas.microsoft.com/office/drawing/2014/main" id="{C03881D9-AB96-246D-A4EB-9C6DDD561A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22</xdr:row>
      <xdr:rowOff>647700</xdr:rowOff>
    </xdr:to>
    <xdr:graphicFrame macro="">
      <xdr:nvGraphicFramePr>
        <xdr:cNvPr id="10062883" name="Gráfico 4">
          <a:extLst>
            <a:ext uri="{FF2B5EF4-FFF2-40B4-BE49-F238E27FC236}">
              <a16:creationId xmlns:a16="http://schemas.microsoft.com/office/drawing/2014/main" id="{4CD793E0-D889-C61D-A1A5-06AA48F40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F0D4-548B-46B6-BF84-A5C7A63322FA}">
  <sheetPr codeName="Hoja4"/>
  <dimension ref="A1:V278"/>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215"/>
      <c r="E6" s="54"/>
      <c r="F6" s="54"/>
      <c r="G6" s="54"/>
      <c r="H6" s="54"/>
      <c r="I6" s="54"/>
      <c r="J6" s="54"/>
      <c r="K6" s="216"/>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1"/>
      <c r="F10" s="222"/>
      <c r="G10" s="222"/>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3" t="s">
        <v>89</v>
      </c>
      <c r="D13" s="223"/>
      <c r="E13" s="223"/>
      <c r="F13" s="54"/>
      <c r="G13" s="54"/>
      <c r="H13" s="224" t="s">
        <v>79</v>
      </c>
      <c r="I13" s="224"/>
      <c r="J13" s="224"/>
      <c r="K13" s="224"/>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6"/>
      <c r="D18" s="54"/>
      <c r="E18" s="54"/>
      <c r="F18" s="215"/>
      <c r="G18" s="54"/>
      <c r="H18" s="57" t="s">
        <v>10</v>
      </c>
      <c r="I18" s="57"/>
      <c r="J18" s="57"/>
      <c r="K18" s="57"/>
      <c r="L18" s="57"/>
      <c r="M18" s="57"/>
    </row>
    <row r="19" spans="1:21" ht="15.75" x14ac:dyDescent="0.25">
      <c r="A19" s="54"/>
      <c r="B19" s="54"/>
      <c r="C19" s="54"/>
      <c r="D19" s="54"/>
      <c r="E19" s="54"/>
      <c r="F19" s="54"/>
      <c r="G19" s="54"/>
      <c r="I19" s="57"/>
      <c r="J19" s="57"/>
      <c r="K19" s="57"/>
      <c r="L19" s="57"/>
      <c r="M19" s="57"/>
      <c r="N19" s="53" t="e">
        <v>#DIV/0!</v>
      </c>
      <c r="O19" s="53" t="e">
        <v>#REF!</v>
      </c>
    </row>
    <row r="20" spans="1:21" ht="15.75" x14ac:dyDescent="0.25">
      <c r="A20" s="54"/>
      <c r="B20" s="54"/>
      <c r="C20" s="54"/>
      <c r="D20" s="54"/>
      <c r="E20" s="54"/>
      <c r="F20" s="54"/>
      <c r="G20" s="54"/>
      <c r="H20" s="57"/>
      <c r="I20" s="57"/>
      <c r="J20" s="57"/>
      <c r="K20" s="57"/>
      <c r="L20" s="57"/>
      <c r="M20" s="57"/>
    </row>
    <row r="21" spans="1:21" ht="15.75" x14ac:dyDescent="0.25">
      <c r="A21" s="54"/>
      <c r="B21" s="54"/>
      <c r="C21" s="225"/>
      <c r="D21" s="225"/>
      <c r="E21" s="225"/>
      <c r="F21" s="225"/>
      <c r="G21" s="54"/>
      <c r="H21" s="58"/>
      <c r="I21" s="57"/>
      <c r="J21" s="57"/>
      <c r="K21" s="57"/>
      <c r="L21" s="57"/>
      <c r="M21" s="57"/>
    </row>
    <row r="22" spans="1:21" ht="15.75" x14ac:dyDescent="0.25">
      <c r="A22" s="54"/>
      <c r="B22" s="54"/>
      <c r="C22" s="225"/>
      <c r="D22" s="225"/>
      <c r="E22" s="225"/>
      <c r="F22" s="225"/>
      <c r="G22" s="54"/>
      <c r="H22" s="57"/>
      <c r="I22" s="57"/>
      <c r="J22" s="57"/>
      <c r="K22" s="57"/>
      <c r="L22" s="57"/>
      <c r="M22" s="57"/>
    </row>
    <row r="23" spans="1:21" ht="15.75" x14ac:dyDescent="0.25">
      <c r="A23" s="54"/>
      <c r="B23" s="59"/>
      <c r="C23" s="225"/>
      <c r="D23" s="225"/>
      <c r="E23" s="225"/>
      <c r="F23" s="225"/>
      <c r="G23" s="59"/>
      <c r="H23" s="60"/>
      <c r="I23" s="57"/>
      <c r="J23" s="57"/>
      <c r="K23" s="57"/>
      <c r="L23" s="57"/>
      <c r="M23" s="57"/>
    </row>
    <row r="24" spans="1:21" ht="15.75" x14ac:dyDescent="0.25">
      <c r="A24" s="54"/>
      <c r="B24" s="59"/>
      <c r="C24" s="225"/>
      <c r="D24" s="225"/>
      <c r="E24" s="225"/>
      <c r="F24" s="225"/>
      <c r="G24" s="59"/>
      <c r="H24" s="59"/>
      <c r="I24" s="54"/>
      <c r="J24" s="54"/>
      <c r="K24" s="54"/>
      <c r="L24" s="54"/>
      <c r="M24" s="54"/>
    </row>
    <row r="25" spans="1:21" ht="15.75" x14ac:dyDescent="0.25">
      <c r="A25" s="54"/>
      <c r="B25" s="54"/>
      <c r="C25" s="225"/>
      <c r="D25" s="225"/>
      <c r="E25" s="225"/>
      <c r="F25" s="225"/>
      <c r="G25" s="54"/>
      <c r="H25" s="54"/>
      <c r="I25" s="54"/>
      <c r="J25" s="54"/>
      <c r="K25" s="54"/>
      <c r="L25" s="54"/>
      <c r="M25" s="54"/>
    </row>
    <row r="26" spans="1:21" ht="25.5" x14ac:dyDescent="0.35">
      <c r="A26" s="54"/>
      <c r="B26" s="54"/>
      <c r="C26" s="225"/>
      <c r="D26" s="226"/>
      <c r="E26" s="226"/>
      <c r="F26" s="226"/>
      <c r="G26" s="61"/>
      <c r="H26" s="61"/>
      <c r="I26" s="61"/>
      <c r="J26" s="61"/>
      <c r="K26" s="61"/>
      <c r="L26" s="61"/>
      <c r="M26" s="61"/>
      <c r="N26" s="62">
        <v>7.0618200108908642</v>
      </c>
      <c r="O26" s="62"/>
      <c r="Q26" s="63"/>
      <c r="R26" s="63"/>
      <c r="S26" s="63" t="b">
        <v>1</v>
      </c>
      <c r="T26" s="63"/>
      <c r="U26" s="63"/>
    </row>
    <row r="27" spans="1:21" ht="350.25" customHeight="1" x14ac:dyDescent="0.35">
      <c r="A27" s="54"/>
      <c r="B27" s="54"/>
      <c r="C27" s="220" t="s">
        <v>8</v>
      </c>
      <c r="D27" s="220"/>
      <c r="E27" s="220"/>
      <c r="F27" s="220"/>
      <c r="G27" s="220"/>
      <c r="H27" s="220"/>
      <c r="I27" s="220"/>
      <c r="J27" s="220"/>
      <c r="K27" s="61"/>
      <c r="L27" s="61"/>
      <c r="M27" s="61"/>
      <c r="N27" s="62"/>
      <c r="O27" s="62"/>
    </row>
    <row r="28" spans="1:21" ht="25.5" customHeight="1" x14ac:dyDescent="0.35">
      <c r="A28" s="54"/>
      <c r="B28" s="54"/>
      <c r="C28" s="220"/>
      <c r="D28" s="220"/>
      <c r="E28" s="220"/>
      <c r="F28" s="220"/>
      <c r="G28" s="220"/>
      <c r="H28" s="220"/>
      <c r="I28" s="220"/>
      <c r="J28" s="220"/>
      <c r="K28" s="61"/>
      <c r="L28" s="61"/>
      <c r="M28" s="61"/>
      <c r="N28" s="62"/>
      <c r="O28" s="62"/>
    </row>
    <row r="29" spans="1:21" ht="25.5" x14ac:dyDescent="0.35">
      <c r="A29" s="54"/>
      <c r="B29" s="54"/>
      <c r="C29" s="220"/>
      <c r="D29" s="220"/>
      <c r="E29" s="220"/>
      <c r="F29" s="220"/>
      <c r="G29" s="220"/>
      <c r="H29" s="220"/>
      <c r="I29" s="220"/>
      <c r="J29" s="220"/>
      <c r="K29" s="61"/>
      <c r="L29" s="61"/>
      <c r="M29" s="61"/>
      <c r="N29" s="62"/>
      <c r="O29" s="62"/>
    </row>
    <row r="30" spans="1:21" ht="25.5" x14ac:dyDescent="0.35">
      <c r="A30" s="54"/>
      <c r="B30" s="54"/>
      <c r="C30" s="220"/>
      <c r="D30" s="220"/>
      <c r="E30" s="220"/>
      <c r="F30" s="220"/>
      <c r="G30" s="220"/>
      <c r="H30" s="220"/>
      <c r="I30" s="220"/>
      <c r="J30" s="220"/>
      <c r="K30" s="61"/>
      <c r="L30" s="61"/>
      <c r="M30" s="61"/>
      <c r="N30" s="62"/>
      <c r="O30" s="62"/>
    </row>
    <row r="31" spans="1:21" ht="25.5" x14ac:dyDescent="0.35">
      <c r="A31" s="54"/>
      <c r="B31" s="54"/>
      <c r="C31" s="220"/>
      <c r="D31" s="220"/>
      <c r="E31" s="220"/>
      <c r="F31" s="220"/>
      <c r="G31" s="220"/>
      <c r="H31" s="220"/>
      <c r="I31" s="220"/>
      <c r="J31" s="220"/>
      <c r="K31" s="61"/>
      <c r="L31" s="61"/>
      <c r="M31" s="61"/>
      <c r="N31" s="62"/>
      <c r="O31" s="62"/>
    </row>
    <row r="32" spans="1:21" ht="25.5" x14ac:dyDescent="0.35">
      <c r="A32" s="54"/>
      <c r="B32" s="54"/>
      <c r="C32" s="220"/>
      <c r="D32" s="220"/>
      <c r="E32" s="220"/>
      <c r="F32" s="220"/>
      <c r="G32" s="220"/>
      <c r="H32" s="220"/>
      <c r="I32" s="220"/>
      <c r="J32" s="220"/>
      <c r="K32" s="61"/>
      <c r="L32" s="61"/>
      <c r="M32" s="61"/>
      <c r="N32" s="62"/>
      <c r="O32" s="62"/>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40" spans="1:13" ht="15.75" x14ac:dyDescent="0.25">
      <c r="A40" s="54"/>
      <c r="B40" s="54"/>
      <c r="C40" s="54"/>
      <c r="D40" s="54"/>
      <c r="E40" s="54"/>
      <c r="F40" s="54"/>
      <c r="G40" s="54"/>
      <c r="H40" s="54"/>
      <c r="I40" s="54"/>
      <c r="J40" s="54"/>
      <c r="K40" s="54"/>
      <c r="L40" s="54"/>
      <c r="M40" s="54"/>
    </row>
    <row r="62" spans="20:22" ht="15" hidden="1" customHeight="1" x14ac:dyDescent="0.2">
      <c r="T62" s="53">
        <v>2037</v>
      </c>
      <c r="U62" s="53">
        <v>2049</v>
      </c>
    </row>
    <row r="63" spans="20:22" ht="15" customHeight="1" x14ac:dyDescent="0.2">
      <c r="V63" s="53">
        <v>0</v>
      </c>
    </row>
    <row r="64" spans="20:22" ht="15" customHeight="1" x14ac:dyDescent="0.2">
      <c r="T64" s="53">
        <v>4023520.3402396999</v>
      </c>
    </row>
    <row r="65" ht="15" customHeight="1" x14ac:dyDescent="0.2"/>
    <row r="66" ht="15" hidden="1" customHeight="1" x14ac:dyDescent="0.2"/>
    <row r="67" ht="15" hidden="1" customHeight="1" x14ac:dyDescent="0.2"/>
    <row r="237" ht="15" hidden="1" customHeight="1" x14ac:dyDescent="0.2"/>
    <row r="238" ht="15" hidden="1" customHeight="1" x14ac:dyDescent="0.2"/>
    <row r="241" spans="5:16" ht="15" hidden="1" customHeight="1" x14ac:dyDescent="0.2">
      <c r="E241" s="53" t="s">
        <v>7</v>
      </c>
    </row>
    <row r="245" spans="5:16" ht="15" hidden="1" customHeight="1" x14ac:dyDescent="0.2">
      <c r="E245" s="53" t="s">
        <v>7</v>
      </c>
      <c r="I245" s="53">
        <v>3249999.6</v>
      </c>
      <c r="P245" s="51">
        <v>9952435.5480599999</v>
      </c>
    </row>
    <row r="246" spans="5:16" ht="15" hidden="1" customHeight="1" x14ac:dyDescent="0.2">
      <c r="I246" s="53">
        <v>3249999.4</v>
      </c>
      <c r="P246" s="52">
        <v>15023661.187726401</v>
      </c>
    </row>
    <row r="247" spans="5:16" ht="15" hidden="1" customHeight="1" x14ac:dyDescent="0.2">
      <c r="I247" s="53">
        <v>3249998.8</v>
      </c>
      <c r="P247" s="51">
        <v>2709436.3214406003</v>
      </c>
    </row>
    <row r="248" spans="5:16" ht="15" hidden="1" customHeight="1" x14ac:dyDescent="0.2">
      <c r="I248" s="53">
        <v>1799999.9</v>
      </c>
      <c r="P248" s="52">
        <v>3105741.2023946005</v>
      </c>
    </row>
    <row r="249" spans="5:16" ht="15" hidden="1" customHeight="1" x14ac:dyDescent="0.2">
      <c r="I249" s="53">
        <v>8580675.1999999993</v>
      </c>
      <c r="P249" s="64">
        <v>101305941.57524356</v>
      </c>
    </row>
    <row r="250" spans="5:16" ht="15" hidden="1" customHeight="1" x14ac:dyDescent="0.2">
      <c r="I250" s="53">
        <v>3249999.4</v>
      </c>
    </row>
    <row r="251" spans="5:16" ht="15" hidden="1" customHeight="1" x14ac:dyDescent="0.2">
      <c r="I251" s="53">
        <v>3249998.8</v>
      </c>
    </row>
    <row r="252" spans="5:16" ht="15" hidden="1" customHeight="1" x14ac:dyDescent="0.2">
      <c r="I252" s="53">
        <v>4249999</v>
      </c>
    </row>
    <row r="253" spans="5:16" ht="15" hidden="1" customHeight="1" x14ac:dyDescent="0.2">
      <c r="I253" s="53">
        <v>3849999.7</v>
      </c>
    </row>
    <row r="254" spans="5:16" ht="15" hidden="1" customHeight="1" x14ac:dyDescent="0.2">
      <c r="I254" s="53">
        <v>5510803.9000000004</v>
      </c>
    </row>
    <row r="255" spans="5:16" ht="15" hidden="1" customHeight="1" x14ac:dyDescent="0.2">
      <c r="I255" s="53">
        <v>14610763.4</v>
      </c>
    </row>
    <row r="256" spans="5:16" ht="15" hidden="1" customHeight="1" x14ac:dyDescent="0.2">
      <c r="I256" s="53">
        <v>33484935.699999999</v>
      </c>
    </row>
    <row r="257" spans="9:9" ht="15" hidden="1" customHeight="1" x14ac:dyDescent="0.2">
      <c r="I257" s="53">
        <v>26889987.199999999</v>
      </c>
    </row>
    <row r="258" spans="9:9" ht="15" hidden="1" customHeight="1" x14ac:dyDescent="0.2">
      <c r="I258" s="53">
        <v>17806924.5</v>
      </c>
    </row>
    <row r="259" spans="9:9" ht="15" hidden="1" customHeight="1" x14ac:dyDescent="0.2">
      <c r="I259" s="53">
        <v>28778993.899999999</v>
      </c>
    </row>
    <row r="260" spans="9:9" ht="15" hidden="1" customHeight="1" x14ac:dyDescent="0.2">
      <c r="I260" s="53">
        <v>27422931.5</v>
      </c>
    </row>
    <row r="261" spans="9:9" ht="15" hidden="1" customHeight="1" x14ac:dyDescent="0.2">
      <c r="I261" s="53">
        <v>17395463.5</v>
      </c>
    </row>
    <row r="262" spans="9:9" ht="15" hidden="1" customHeight="1" x14ac:dyDescent="0.2">
      <c r="I262" s="53">
        <v>18114035.600000001</v>
      </c>
    </row>
    <row r="263" spans="9:9" ht="15" hidden="1" customHeight="1" x14ac:dyDescent="0.2">
      <c r="I263" s="53">
        <v>6498129.2999999998</v>
      </c>
    </row>
    <row r="264" spans="9:9" ht="15" hidden="1" customHeight="1" x14ac:dyDescent="0.2"/>
    <row r="265" spans="9:9" ht="15" hidden="1" customHeight="1" x14ac:dyDescent="0.2">
      <c r="I265" s="53">
        <v>10111439.506208699</v>
      </c>
    </row>
    <row r="266" spans="9:9" ht="15" hidden="1" customHeight="1" x14ac:dyDescent="0.2">
      <c r="I266" s="53">
        <v>20019978.585344199</v>
      </c>
    </row>
    <row r="267" spans="9:9" ht="15" hidden="1" customHeight="1" x14ac:dyDescent="0.2">
      <c r="I267" s="53">
        <v>22782912.910363846</v>
      </c>
    </row>
    <row r="268" spans="9:9" ht="15" hidden="1" customHeight="1" x14ac:dyDescent="0.2">
      <c r="I268" s="53">
        <v>10244721.498964999</v>
      </c>
    </row>
    <row r="269" spans="9:9" ht="15" hidden="1" customHeight="1" x14ac:dyDescent="0.2">
      <c r="I269" s="53">
        <v>11052727.5840664</v>
      </c>
    </row>
    <row r="270" spans="9:9" ht="15" hidden="1" customHeight="1" x14ac:dyDescent="0.2">
      <c r="I270" s="53">
        <v>28778993.899999999</v>
      </c>
    </row>
    <row r="271" spans="9:9" ht="15" hidden="1" customHeight="1" x14ac:dyDescent="0.2">
      <c r="I271" s="53">
        <v>27422931.5</v>
      </c>
    </row>
    <row r="272" spans="9:9" ht="15" hidden="1" customHeight="1" x14ac:dyDescent="0.2">
      <c r="I272" s="53">
        <v>17395463.5</v>
      </c>
    </row>
    <row r="273" spans="9:9" ht="15" hidden="1" customHeight="1" x14ac:dyDescent="0.2">
      <c r="I273" s="53">
        <v>18114035.600000001</v>
      </c>
    </row>
    <row r="274" spans="9:9" ht="15" hidden="1" customHeight="1" x14ac:dyDescent="0.2">
      <c r="I274" s="53">
        <v>6498129.2999999998</v>
      </c>
    </row>
    <row r="275" spans="9:9" ht="15" hidden="1" customHeight="1" x14ac:dyDescent="0.2">
      <c r="I275" s="53">
        <v>27121131.824958544</v>
      </c>
    </row>
    <row r="276" spans="9:9" ht="15" hidden="1" customHeight="1" x14ac:dyDescent="0.2">
      <c r="I276" s="53">
        <v>10452837.70717</v>
      </c>
    </row>
    <row r="277" spans="9:9" ht="15" hidden="1" customHeight="1" x14ac:dyDescent="0.2">
      <c r="I277" s="53">
        <v>12514023.707993802</v>
      </c>
    </row>
    <row r="278" spans="9:9" ht="15" hidden="1" customHeight="1" x14ac:dyDescent="0.2">
      <c r="I278" s="53">
        <v>9952435.5480599999</v>
      </c>
    </row>
  </sheetData>
  <sheetProtection selectLockedCells="1"/>
  <mergeCells count="5">
    <mergeCell ref="C27:J32"/>
    <mergeCell ref="E10:G10"/>
    <mergeCell ref="C13:E13"/>
    <mergeCell ref="H13:K13"/>
    <mergeCell ref="C21:F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958D2-3949-403C-9BAB-687966F7FBDD}">
  <sheetPr codeName="Hoja5">
    <pageSetUpPr fitToPage="1"/>
  </sheetPr>
  <dimension ref="A1:CC291"/>
  <sheetViews>
    <sheetView zoomScale="40" zoomScaleNormal="40" zoomScaleSheetLayoutView="40" workbookViewId="0">
      <selection activeCell="G7" sqref="G7"/>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3"/>
      <c r="Q1" s="2"/>
      <c r="R1" s="2"/>
      <c r="S1" s="2"/>
      <c r="T1" s="2"/>
      <c r="U1" s="2"/>
      <c r="V1" s="2"/>
    </row>
    <row r="2" spans="2:27" ht="30" customHeight="1" x14ac:dyDescent="0.2">
      <c r="B2" s="4" t="s">
        <v>9</v>
      </c>
      <c r="C2" s="5"/>
      <c r="D2" s="6"/>
      <c r="E2" s="6"/>
      <c r="F2" s="6"/>
      <c r="G2" s="6"/>
      <c r="H2" s="6"/>
      <c r="I2" s="6"/>
      <c r="J2" s="6"/>
      <c r="K2" s="6"/>
      <c r="L2" s="6"/>
      <c r="M2" s="6"/>
      <c r="N2" s="6"/>
      <c r="O2" s="6"/>
      <c r="P2" s="184"/>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4"/>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4"/>
      <c r="Q4" s="6"/>
      <c r="R4" s="6"/>
      <c r="S4" s="6"/>
      <c r="T4" s="6"/>
      <c r="U4" s="6"/>
      <c r="V4" s="6"/>
      <c r="W4" s="7"/>
      <c r="X4" s="7"/>
      <c r="Y4" s="7"/>
      <c r="Z4" s="7"/>
      <c r="AA4" s="7"/>
    </row>
    <row r="5" spans="2:27" ht="20.25" x14ac:dyDescent="0.2">
      <c r="B5" s="105"/>
      <c r="C5" s="105"/>
      <c r="D5" s="102"/>
      <c r="E5" s="102"/>
      <c r="G5" s="102"/>
      <c r="H5" s="102"/>
      <c r="I5" s="195"/>
      <c r="J5" s="102"/>
      <c r="K5" s="102"/>
      <c r="L5" s="102"/>
      <c r="M5" s="102"/>
      <c r="N5" s="102"/>
      <c r="O5" s="102"/>
      <c r="P5" s="185"/>
      <c r="Q5" s="102"/>
      <c r="R5" s="102"/>
      <c r="S5" s="102"/>
      <c r="T5" s="102"/>
      <c r="U5" s="68"/>
      <c r="V5" s="68"/>
      <c r="W5" s="68"/>
      <c r="X5" s="103"/>
      <c r="Y5" s="103"/>
      <c r="Z5" s="103"/>
      <c r="AA5" s="8"/>
    </row>
    <row r="6" spans="2:27" ht="20.25" x14ac:dyDescent="0.2">
      <c r="B6" s="107" t="s">
        <v>12</v>
      </c>
      <c r="C6" s="107"/>
      <c r="D6" s="108">
        <v>46218</v>
      </c>
      <c r="E6" s="109"/>
      <c r="F6" s="68"/>
      <c r="G6" s="68"/>
      <c r="H6" s="68"/>
      <c r="I6" s="68"/>
      <c r="J6" s="110" t="s">
        <v>0</v>
      </c>
      <c r="K6" s="111">
        <v>415.70749999999998</v>
      </c>
      <c r="L6" s="110" t="s">
        <v>1</v>
      </c>
      <c r="M6" s="207">
        <v>3252.11</v>
      </c>
      <c r="N6" s="68"/>
      <c r="O6" s="110" t="s">
        <v>13</v>
      </c>
      <c r="P6" s="186"/>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2"/>
      <c r="R7" s="233" t="s">
        <v>26</v>
      </c>
      <c r="S7" s="233"/>
      <c r="T7" s="233"/>
      <c r="U7" s="233"/>
      <c r="V7" s="233"/>
      <c r="W7" s="233"/>
      <c r="X7" s="68"/>
    </row>
    <row r="8" spans="2:27" ht="42" customHeight="1" thickTop="1" thickBot="1" x14ac:dyDescent="0.25">
      <c r="B8" s="124"/>
      <c r="C8" s="124"/>
      <c r="D8" s="248" t="s">
        <v>98</v>
      </c>
      <c r="E8" s="248"/>
      <c r="F8" s="17">
        <v>46259</v>
      </c>
      <c r="G8" s="206"/>
      <c r="H8" s="19">
        <v>1</v>
      </c>
      <c r="I8" s="20">
        <v>0</v>
      </c>
      <c r="J8" s="21">
        <v>1870799.5</v>
      </c>
      <c r="K8" s="217">
        <v>0</v>
      </c>
      <c r="L8" s="182">
        <v>6.3009999999999997E-2</v>
      </c>
      <c r="M8" s="66">
        <v>99.316000000000003</v>
      </c>
      <c r="N8" s="23">
        <v>0.11232876712328767</v>
      </c>
      <c r="O8" s="23">
        <v>0.11232876712328775</v>
      </c>
      <c r="P8" s="211"/>
      <c r="Q8" s="192"/>
      <c r="R8" s="68"/>
      <c r="S8" s="68"/>
      <c r="T8" s="68"/>
      <c r="U8" s="68"/>
      <c r="V8" s="68"/>
      <c r="W8" s="68"/>
      <c r="X8" s="116"/>
    </row>
    <row r="9" spans="2:27" ht="42" customHeight="1" thickTop="1" thickBot="1" x14ac:dyDescent="0.25">
      <c r="B9" s="124"/>
      <c r="C9" s="124"/>
      <c r="D9" s="248"/>
      <c r="E9" s="248"/>
      <c r="F9" s="214">
        <v>46287</v>
      </c>
      <c r="G9" s="12"/>
      <c r="H9" s="12">
        <v>1</v>
      </c>
      <c r="I9" s="24">
        <v>0</v>
      </c>
      <c r="J9" s="201">
        <v>1884372.7</v>
      </c>
      <c r="K9" s="24">
        <v>0</v>
      </c>
      <c r="L9" s="181">
        <v>7.7490000000000003E-2</v>
      </c>
      <c r="M9" s="67">
        <v>98.599000000000004</v>
      </c>
      <c r="N9" s="16">
        <v>0.18904109589041096</v>
      </c>
      <c r="O9" s="16">
        <v>0.18904109589041093</v>
      </c>
      <c r="P9" s="211"/>
      <c r="Q9" s="192"/>
      <c r="R9" s="68"/>
      <c r="S9" s="68"/>
      <c r="T9" s="68"/>
      <c r="U9" s="68"/>
      <c r="V9" s="68"/>
      <c r="W9" s="68"/>
      <c r="X9" s="116"/>
    </row>
    <row r="10" spans="2:27" ht="42" customHeight="1" thickTop="1" thickBot="1" x14ac:dyDescent="0.25">
      <c r="B10" s="124"/>
      <c r="C10" s="124"/>
      <c r="D10" s="248"/>
      <c r="E10" s="248"/>
      <c r="F10" s="17">
        <v>46315</v>
      </c>
      <c r="G10" s="18"/>
      <c r="H10" s="19">
        <v>1</v>
      </c>
      <c r="I10" s="20">
        <v>0</v>
      </c>
      <c r="J10" s="21">
        <v>5351599</v>
      </c>
      <c r="K10" s="217">
        <v>0</v>
      </c>
      <c r="L10" s="182">
        <v>0.11988</v>
      </c>
      <c r="M10" s="66">
        <v>97.036000000000001</v>
      </c>
      <c r="N10" s="23">
        <v>0.26575342465753427</v>
      </c>
      <c r="O10" s="23">
        <v>0.26575342465753415</v>
      </c>
      <c r="P10" s="211"/>
      <c r="Q10" s="192"/>
      <c r="R10" s="68"/>
      <c r="S10" s="68"/>
      <c r="T10" s="68"/>
      <c r="U10" s="68"/>
      <c r="V10" s="68"/>
      <c r="W10" s="68"/>
      <c r="X10" s="116"/>
    </row>
    <row r="11" spans="2:27" ht="42" customHeight="1" thickTop="1" thickBot="1" x14ac:dyDescent="0.25">
      <c r="B11" s="124"/>
      <c r="C11" s="124"/>
      <c r="D11" s="248"/>
      <c r="E11" s="248"/>
      <c r="F11" s="214">
        <v>46343</v>
      </c>
      <c r="G11" s="12"/>
      <c r="H11" s="12">
        <v>1</v>
      </c>
      <c r="I11" s="24">
        <v>0</v>
      </c>
      <c r="J11" s="201">
        <v>5983743.7000000002</v>
      </c>
      <c r="K11" s="24">
        <v>0</v>
      </c>
      <c r="L11" s="181">
        <v>0.12082000000000001</v>
      </c>
      <c r="M11" s="67">
        <v>96.168999999999997</v>
      </c>
      <c r="N11" s="16">
        <v>0.34246575342465752</v>
      </c>
      <c r="O11" s="16">
        <v>0.34246575342465763</v>
      </c>
      <c r="P11" s="211"/>
      <c r="Q11" s="192"/>
      <c r="R11" s="68"/>
      <c r="S11" s="68"/>
      <c r="T11" s="68"/>
      <c r="U11" s="68"/>
      <c r="V11" s="68"/>
      <c r="W11" s="68"/>
      <c r="X11" s="116"/>
    </row>
    <row r="12" spans="2:27" ht="42" customHeight="1" thickTop="1" thickBot="1" x14ac:dyDescent="0.25">
      <c r="B12" s="124"/>
      <c r="C12" s="124"/>
      <c r="D12" s="248"/>
      <c r="E12" s="248"/>
      <c r="F12" s="17">
        <v>46371</v>
      </c>
      <c r="G12" s="18"/>
      <c r="H12" s="19">
        <v>1</v>
      </c>
      <c r="I12" s="20">
        <v>0</v>
      </c>
      <c r="J12" s="21">
        <v>3026250.9</v>
      </c>
      <c r="K12" s="217">
        <v>0</v>
      </c>
      <c r="L12" s="182">
        <v>0.12229</v>
      </c>
      <c r="M12" s="66">
        <v>95.278999999999996</v>
      </c>
      <c r="N12" s="23">
        <v>0.41917808219178082</v>
      </c>
      <c r="O12" s="23">
        <v>0.41917808219178082</v>
      </c>
      <c r="P12" s="211"/>
      <c r="Q12" s="192"/>
      <c r="R12" s="68"/>
      <c r="S12" s="68"/>
      <c r="T12" s="68"/>
      <c r="U12" s="68"/>
      <c r="V12" s="68"/>
      <c r="W12" s="68"/>
      <c r="X12" s="116"/>
    </row>
    <row r="13" spans="2:27" ht="42" customHeight="1" thickTop="1" thickBot="1" x14ac:dyDescent="0.25">
      <c r="B13" s="124"/>
      <c r="C13" s="124"/>
      <c r="D13" s="248"/>
      <c r="E13" s="248"/>
      <c r="F13" s="214">
        <v>46413</v>
      </c>
      <c r="G13" s="12"/>
      <c r="H13" s="12">
        <v>1</v>
      </c>
      <c r="I13" s="24">
        <v>0</v>
      </c>
      <c r="J13" s="201">
        <v>6039992.2000000002</v>
      </c>
      <c r="K13" s="24">
        <v>0</v>
      </c>
      <c r="L13" s="181">
        <v>0.12548000000000001</v>
      </c>
      <c r="M13" s="67">
        <v>93.88</v>
      </c>
      <c r="N13" s="16">
        <v>0.53424657534246578</v>
      </c>
      <c r="O13" s="16">
        <v>0.53424657534246556</v>
      </c>
      <c r="P13" s="211"/>
      <c r="Q13" s="192"/>
      <c r="R13" s="68"/>
      <c r="S13" s="68"/>
      <c r="T13" s="68"/>
      <c r="U13" s="68"/>
      <c r="V13" s="68"/>
      <c r="W13" s="68"/>
      <c r="X13" s="116"/>
    </row>
    <row r="14" spans="2:27" ht="42" customHeight="1" thickTop="1" thickBot="1" x14ac:dyDescent="0.25">
      <c r="B14" s="124"/>
      <c r="C14" s="124"/>
      <c r="D14" s="248"/>
      <c r="E14" s="248"/>
      <c r="F14" s="17">
        <v>46441</v>
      </c>
      <c r="G14" s="18"/>
      <c r="H14" s="19">
        <v>1</v>
      </c>
      <c r="I14" s="20">
        <v>0</v>
      </c>
      <c r="J14" s="21">
        <v>4503983.4000000004</v>
      </c>
      <c r="K14" s="217">
        <v>0</v>
      </c>
      <c r="L14" s="182">
        <v>0.12121</v>
      </c>
      <c r="M14" s="66">
        <v>93.248999999999995</v>
      </c>
      <c r="N14" s="23">
        <v>0.61095890410958908</v>
      </c>
      <c r="O14" s="23">
        <v>0.61095890410958908</v>
      </c>
      <c r="P14" s="211"/>
      <c r="Q14" s="192"/>
      <c r="R14" s="68"/>
      <c r="S14" s="68"/>
      <c r="T14" s="68"/>
      <c r="U14" s="68"/>
      <c r="V14" s="68"/>
      <c r="W14" s="68"/>
      <c r="X14" s="116"/>
    </row>
    <row r="15" spans="2:27" ht="42" customHeight="1" thickTop="1" thickBot="1" x14ac:dyDescent="0.25">
      <c r="B15" s="124"/>
      <c r="C15" s="124"/>
      <c r="D15" s="248"/>
      <c r="E15" s="248"/>
      <c r="F15" s="214">
        <v>46469</v>
      </c>
      <c r="G15" s="12"/>
      <c r="H15" s="12">
        <v>1</v>
      </c>
      <c r="I15" s="24">
        <v>0</v>
      </c>
      <c r="J15" s="205">
        <v>6127445.4000000004</v>
      </c>
      <c r="K15" s="24">
        <v>0</v>
      </c>
      <c r="L15" s="181">
        <v>0.12597</v>
      </c>
      <c r="M15" s="67">
        <v>92.165000000000006</v>
      </c>
      <c r="N15" s="16">
        <v>0.68767123287671228</v>
      </c>
      <c r="O15" s="16">
        <v>0.68767123287671228</v>
      </c>
      <c r="P15" s="211"/>
      <c r="Q15" s="192"/>
      <c r="R15" s="68"/>
      <c r="S15" s="68"/>
      <c r="T15" s="68"/>
      <c r="U15" s="68"/>
      <c r="V15" s="68"/>
      <c r="W15" s="68"/>
      <c r="X15" s="116"/>
    </row>
    <row r="16" spans="2:27" ht="42" customHeight="1" thickTop="1" thickBot="1" x14ac:dyDescent="0.25">
      <c r="B16" s="124"/>
      <c r="C16" s="124"/>
      <c r="D16" s="248"/>
      <c r="E16" s="248"/>
      <c r="F16" s="17">
        <v>46497</v>
      </c>
      <c r="G16" s="18"/>
      <c r="H16" s="19">
        <v>1</v>
      </c>
      <c r="I16" s="20">
        <v>0</v>
      </c>
      <c r="J16" s="21">
        <v>5328679.0999999996</v>
      </c>
      <c r="K16" s="217">
        <v>0</v>
      </c>
      <c r="L16" s="182">
        <v>0.12680999999999998</v>
      </c>
      <c r="M16" s="66">
        <v>91.278000000000006</v>
      </c>
      <c r="N16" s="23">
        <v>0.76438356164383559</v>
      </c>
      <c r="O16" s="23">
        <v>0.76438356164383547</v>
      </c>
      <c r="P16" s="192"/>
      <c r="Q16" s="192"/>
      <c r="R16" s="68"/>
      <c r="S16" s="68"/>
      <c r="T16" s="68"/>
      <c r="U16" s="68"/>
      <c r="V16" s="68"/>
      <c r="W16" s="68"/>
      <c r="X16" s="116"/>
    </row>
    <row r="17" spans="2:26" ht="42" customHeight="1" thickTop="1" thickBot="1" x14ac:dyDescent="0.25">
      <c r="B17" s="124"/>
      <c r="C17" s="124"/>
      <c r="D17" s="248"/>
      <c r="E17" s="248"/>
      <c r="F17" s="214">
        <v>46525</v>
      </c>
      <c r="G17" s="12"/>
      <c r="H17" s="12">
        <v>1</v>
      </c>
      <c r="I17" s="24">
        <v>0</v>
      </c>
      <c r="J17" s="213">
        <v>3331499.9</v>
      </c>
      <c r="K17" s="24">
        <v>0</v>
      </c>
      <c r="L17" s="181">
        <v>0.12775999999999998</v>
      </c>
      <c r="M17" s="67">
        <v>90.382000000000005</v>
      </c>
      <c r="N17" s="16">
        <v>0.84109589041095889</v>
      </c>
      <c r="O17" s="16">
        <v>0.84109589041095878</v>
      </c>
      <c r="P17" s="192"/>
      <c r="Q17" s="192"/>
      <c r="R17" s="68"/>
      <c r="S17" s="68"/>
      <c r="T17" s="68"/>
      <c r="U17" s="68"/>
      <c r="V17" s="68"/>
      <c r="W17" s="68"/>
      <c r="X17" s="116"/>
    </row>
    <row r="18" spans="2:26" ht="42" customHeight="1" thickTop="1" thickBot="1" x14ac:dyDescent="0.25">
      <c r="B18" s="124"/>
      <c r="C18" s="124"/>
      <c r="D18" s="248"/>
      <c r="E18" s="248"/>
      <c r="F18" s="17">
        <v>46553</v>
      </c>
      <c r="G18" s="18"/>
      <c r="H18" s="19">
        <v>1</v>
      </c>
      <c r="I18" s="20">
        <v>0</v>
      </c>
      <c r="J18" s="21">
        <v>4747659.2</v>
      </c>
      <c r="K18" s="217">
        <v>0</v>
      </c>
      <c r="L18" s="182">
        <v>0.12814</v>
      </c>
      <c r="M18" s="66">
        <v>89.524000000000001</v>
      </c>
      <c r="N18" s="23">
        <v>0.9178082191780822</v>
      </c>
      <c r="O18" s="23">
        <v>0.9178082191780822</v>
      </c>
      <c r="P18" s="192"/>
      <c r="Q18" s="192"/>
      <c r="R18" s="68"/>
      <c r="S18" s="68"/>
      <c r="T18" s="68"/>
      <c r="U18" s="68"/>
      <c r="V18" s="68"/>
      <c r="W18" s="68"/>
      <c r="X18" s="116"/>
    </row>
    <row r="19" spans="2:26" ht="42" customHeight="1" thickTop="1" thickBot="1" x14ac:dyDescent="0.25">
      <c r="B19" s="124"/>
      <c r="C19" s="124"/>
      <c r="D19" s="249"/>
      <c r="E19" s="249"/>
      <c r="F19" s="218">
        <v>46581</v>
      </c>
      <c r="G19" s="12"/>
      <c r="H19" s="12">
        <v>1</v>
      </c>
      <c r="I19" s="24">
        <v>0</v>
      </c>
      <c r="J19" s="219">
        <v>900000</v>
      </c>
      <c r="K19" s="24">
        <v>1</v>
      </c>
      <c r="L19" s="181">
        <v>0.12826000000000001</v>
      </c>
      <c r="M19" s="67">
        <v>88.691000000000003</v>
      </c>
      <c r="N19" s="16">
        <v>0.9945205479452055</v>
      </c>
      <c r="O19" s="16">
        <v>0.99452054794520539</v>
      </c>
      <c r="P19" s="192"/>
      <c r="Q19" s="192"/>
      <c r="R19" s="68"/>
      <c r="S19" s="68"/>
      <c r="T19" s="68"/>
      <c r="U19" s="68"/>
      <c r="V19" s="68"/>
      <c r="W19" s="68"/>
      <c r="X19" s="116"/>
    </row>
    <row r="20" spans="2:26" ht="42" customHeight="1" thickTop="1" thickBot="1" x14ac:dyDescent="0.25">
      <c r="B20" s="124"/>
      <c r="C20" s="124"/>
      <c r="D20" s="245" t="s">
        <v>28</v>
      </c>
      <c r="E20" s="245"/>
      <c r="F20" s="245"/>
      <c r="G20" s="245"/>
      <c r="H20" s="245"/>
      <c r="I20" s="245"/>
      <c r="J20" s="125">
        <v>49096025</v>
      </c>
      <c r="K20" s="140"/>
      <c r="L20" s="129"/>
      <c r="M20" s="129"/>
      <c r="N20" s="128">
        <v>0.56270087327676332</v>
      </c>
      <c r="O20" s="128">
        <v>0.56270087327676332</v>
      </c>
      <c r="P20" s="192"/>
      <c r="Q20" s="192"/>
      <c r="R20" s="68"/>
      <c r="S20" s="68"/>
      <c r="T20" s="68"/>
      <c r="U20" s="68"/>
      <c r="V20" s="68"/>
      <c r="W20" s="68"/>
      <c r="X20" s="116"/>
    </row>
    <row r="21" spans="2:26" ht="42" customHeight="1" thickTop="1" thickBot="1" x14ac:dyDescent="0.25">
      <c r="B21" s="124"/>
      <c r="C21" s="124"/>
      <c r="D21" s="246" t="s">
        <v>52</v>
      </c>
      <c r="E21" s="247"/>
      <c r="F21" s="209">
        <v>46260</v>
      </c>
      <c r="G21" s="12" t="s">
        <v>2</v>
      </c>
      <c r="H21" s="12">
        <v>15</v>
      </c>
      <c r="I21" s="24">
        <v>7.4999999999999997E-2</v>
      </c>
      <c r="J21" s="210">
        <v>4205275.3</v>
      </c>
      <c r="K21" s="24">
        <v>0</v>
      </c>
      <c r="L21" s="181">
        <v>5.5839999999999994E-2</v>
      </c>
      <c r="M21" s="67">
        <v>100.193</v>
      </c>
      <c r="N21" s="16">
        <v>0.11506849315068493</v>
      </c>
      <c r="O21" s="16">
        <v>0.11506849315068492</v>
      </c>
      <c r="P21" s="192"/>
      <c r="Q21" s="192"/>
      <c r="R21" s="68"/>
      <c r="S21" s="68"/>
      <c r="T21" s="68"/>
      <c r="U21" s="68"/>
      <c r="V21" s="68"/>
      <c r="W21" s="68"/>
      <c r="X21" s="116"/>
      <c r="Y21" s="25"/>
      <c r="Z21" s="25"/>
    </row>
    <row r="22" spans="2:26" ht="42" customHeight="1" thickTop="1" thickBot="1" x14ac:dyDescent="0.25">
      <c r="B22" s="124"/>
      <c r="C22" s="124"/>
      <c r="D22" s="229"/>
      <c r="E22" s="230"/>
      <c r="F22" s="17">
        <v>46694</v>
      </c>
      <c r="G22" s="18" t="s">
        <v>2</v>
      </c>
      <c r="H22" s="19">
        <v>8</v>
      </c>
      <c r="I22" s="20">
        <v>5.7500000000000002E-2</v>
      </c>
      <c r="J22" s="21">
        <v>22186857</v>
      </c>
      <c r="K22" s="217">
        <v>0</v>
      </c>
      <c r="L22" s="182">
        <v>0.11919</v>
      </c>
      <c r="M22" s="66">
        <v>92.861999999999995</v>
      </c>
      <c r="N22" s="23">
        <v>1.3041095890410959</v>
      </c>
      <c r="O22" s="23">
        <v>1.2467461014714072</v>
      </c>
      <c r="P22" s="192"/>
      <c r="Q22" s="192"/>
      <c r="R22" s="142"/>
      <c r="S22" s="142"/>
      <c r="T22" s="142"/>
      <c r="U22" s="142"/>
      <c r="V22" s="142"/>
      <c r="W22" s="142"/>
      <c r="X22" s="116"/>
      <c r="Y22" s="25"/>
      <c r="Z22" s="25"/>
    </row>
    <row r="23" spans="2:26" ht="42" customHeight="1" thickTop="1" thickBot="1" x14ac:dyDescent="0.25">
      <c r="B23" s="124"/>
      <c r="C23" s="124"/>
      <c r="D23" s="229"/>
      <c r="E23" s="230"/>
      <c r="F23" s="209">
        <v>46871</v>
      </c>
      <c r="G23" s="12" t="s">
        <v>2</v>
      </c>
      <c r="H23" s="12">
        <v>16</v>
      </c>
      <c r="I23" s="24">
        <v>0.06</v>
      </c>
      <c r="J23" s="210">
        <v>38498600.200000003</v>
      </c>
      <c r="K23" s="24">
        <v>0</v>
      </c>
      <c r="L23" s="181">
        <v>0.12253</v>
      </c>
      <c r="M23" s="67">
        <v>90.421999999999997</v>
      </c>
      <c r="N23" s="16">
        <v>1.789041095890411</v>
      </c>
      <c r="O23" s="16">
        <v>1.7265579960554764</v>
      </c>
      <c r="P23" s="192"/>
      <c r="Q23" s="192"/>
      <c r="X23" s="116"/>
      <c r="Y23" s="25"/>
      <c r="Z23" s="25"/>
    </row>
    <row r="24" spans="2:26" ht="42" customHeight="1" thickTop="1" thickBot="1" x14ac:dyDescent="0.25">
      <c r="B24" s="124"/>
      <c r="C24" s="124"/>
      <c r="D24" s="229"/>
      <c r="E24" s="230"/>
      <c r="F24" s="17">
        <v>47352</v>
      </c>
      <c r="G24" s="18" t="s">
        <v>2</v>
      </c>
      <c r="H24" s="19">
        <v>5</v>
      </c>
      <c r="I24" s="20">
        <v>0.11</v>
      </c>
      <c r="J24" s="21">
        <v>43510813</v>
      </c>
      <c r="K24" s="217">
        <v>0</v>
      </c>
      <c r="L24" s="182">
        <v>0.11992000000000001</v>
      </c>
      <c r="M24" s="66">
        <v>97.489000000000004</v>
      </c>
      <c r="N24" s="23">
        <v>3.106849315068493</v>
      </c>
      <c r="O24" s="23">
        <v>2.5386859972098321</v>
      </c>
      <c r="P24" s="192"/>
      <c r="Q24" s="192"/>
      <c r="R24" s="162" t="s">
        <v>29</v>
      </c>
      <c r="S24" s="163"/>
      <c r="T24" s="163"/>
      <c r="U24" s="26"/>
      <c r="V24" s="27">
        <v>49096025</v>
      </c>
      <c r="W24" s="28">
        <v>6.1872463441510615E-2</v>
      </c>
      <c r="X24" s="116"/>
      <c r="Y24" s="25"/>
      <c r="Z24" s="25"/>
    </row>
    <row r="25" spans="2:26" ht="42" customHeight="1" thickTop="1" thickBot="1" x14ac:dyDescent="0.25">
      <c r="B25" s="124"/>
      <c r="C25" s="124"/>
      <c r="D25" s="229"/>
      <c r="E25" s="230"/>
      <c r="F25" s="209">
        <v>47541</v>
      </c>
      <c r="G25" s="12" t="s">
        <v>2</v>
      </c>
      <c r="H25" s="12">
        <v>5</v>
      </c>
      <c r="I25" s="24">
        <v>0.125</v>
      </c>
      <c r="J25" s="210">
        <v>33645749.399999999</v>
      </c>
      <c r="K25" s="24">
        <v>0</v>
      </c>
      <c r="L25" s="181">
        <v>0.12071999999999999</v>
      </c>
      <c r="M25" s="67">
        <v>101.033</v>
      </c>
      <c r="N25" s="16">
        <v>3.6246575342465754</v>
      </c>
      <c r="O25" s="16">
        <v>3.0074438216626684</v>
      </c>
      <c r="P25" s="192"/>
      <c r="Q25" s="192"/>
      <c r="R25" s="176" t="s">
        <v>30</v>
      </c>
      <c r="S25" s="177"/>
      <c r="T25" s="177"/>
      <c r="U25" s="29"/>
      <c r="V25" s="30">
        <v>505000699.09999996</v>
      </c>
      <c r="W25" s="65">
        <v>0.63641888101943189</v>
      </c>
      <c r="X25" s="116"/>
      <c r="Y25" s="25"/>
      <c r="Z25" s="25"/>
    </row>
    <row r="26" spans="2:26" ht="42" customHeight="1" thickTop="1" thickBot="1" x14ac:dyDescent="0.25">
      <c r="B26" s="124"/>
      <c r="C26" s="124"/>
      <c r="D26" s="229"/>
      <c r="E26" s="230"/>
      <c r="F26" s="17">
        <v>47744</v>
      </c>
      <c r="G26" s="18" t="s">
        <v>2</v>
      </c>
      <c r="H26" s="19">
        <v>16</v>
      </c>
      <c r="I26" s="20">
        <v>7.7499999999999999E-2</v>
      </c>
      <c r="J26" s="21">
        <v>25333284.399999999</v>
      </c>
      <c r="K26" s="217">
        <v>0</v>
      </c>
      <c r="L26" s="182">
        <v>0.12071999999999999</v>
      </c>
      <c r="M26" s="66">
        <v>86.372</v>
      </c>
      <c r="N26" s="23">
        <v>4.1808219178082195</v>
      </c>
      <c r="O26" s="23">
        <v>3.4427684729199663</v>
      </c>
      <c r="P26" s="192"/>
      <c r="Q26" s="192"/>
      <c r="R26" s="162" t="s">
        <v>31</v>
      </c>
      <c r="S26" s="26"/>
      <c r="T26" s="26"/>
      <c r="U26" s="26"/>
      <c r="V26" s="27">
        <v>239406916.60135248</v>
      </c>
      <c r="W26" s="28">
        <v>0.30170865553905762</v>
      </c>
      <c r="X26" s="116"/>
    </row>
    <row r="27" spans="2:26" ht="42" customHeight="1" thickTop="1" thickBot="1" x14ac:dyDescent="0.25">
      <c r="B27" s="124"/>
      <c r="C27" s="124"/>
      <c r="D27" s="229"/>
      <c r="E27" s="230"/>
      <c r="F27" s="209">
        <v>47933</v>
      </c>
      <c r="G27" s="12" t="s">
        <v>2</v>
      </c>
      <c r="H27" s="12">
        <v>10</v>
      </c>
      <c r="I27" s="24">
        <v>7.0000000000000007E-2</v>
      </c>
      <c r="J27" s="210">
        <v>30931545.399999999</v>
      </c>
      <c r="K27" s="24">
        <v>0</v>
      </c>
      <c r="L27" s="181">
        <v>0.11924</v>
      </c>
      <c r="M27" s="67">
        <v>82.953000000000003</v>
      </c>
      <c r="N27" s="16">
        <v>4.6986301369863011</v>
      </c>
      <c r="O27" s="16">
        <v>4.0120049095589412</v>
      </c>
      <c r="P27" s="192"/>
      <c r="Q27" s="192"/>
      <c r="R27" s="136" t="s">
        <v>32</v>
      </c>
      <c r="S27" s="136"/>
      <c r="T27" s="136"/>
      <c r="U27" s="136"/>
      <c r="V27" s="137">
        <v>793503640.70135236</v>
      </c>
      <c r="W27" s="138">
        <v>1.0000000000000002</v>
      </c>
      <c r="X27" s="116"/>
    </row>
    <row r="28" spans="2:26" ht="42" customHeight="1" thickTop="1" thickBot="1" x14ac:dyDescent="0.25">
      <c r="B28" s="124"/>
      <c r="C28" s="124"/>
      <c r="D28" s="229"/>
      <c r="E28" s="230"/>
      <c r="F28" s="17">
        <v>48395</v>
      </c>
      <c r="G28" s="18" t="s">
        <v>2</v>
      </c>
      <c r="H28" s="19">
        <v>16</v>
      </c>
      <c r="I28" s="20">
        <v>7.0000000000000007E-2</v>
      </c>
      <c r="J28" s="21">
        <v>27621627</v>
      </c>
      <c r="K28" s="217">
        <v>0</v>
      </c>
      <c r="L28" s="182">
        <v>0.11828</v>
      </c>
      <c r="M28" s="66">
        <v>80.132999999999996</v>
      </c>
      <c r="N28" s="23">
        <v>5.9643835616438352</v>
      </c>
      <c r="O28" s="23">
        <v>4.9388378309559826</v>
      </c>
      <c r="P28" s="192"/>
      <c r="Q28" s="192"/>
      <c r="V28" s="202"/>
      <c r="X28" s="116"/>
      <c r="Y28" s="32"/>
      <c r="Z28" s="32"/>
    </row>
    <row r="29" spans="2:26" ht="42" customHeight="1" thickTop="1" thickBot="1" x14ac:dyDescent="0.25">
      <c r="B29" s="124"/>
      <c r="C29" s="124"/>
      <c r="D29" s="229"/>
      <c r="E29" s="230"/>
      <c r="F29" s="209">
        <v>48619</v>
      </c>
      <c r="G29" s="12" t="s">
        <v>2</v>
      </c>
      <c r="H29" s="12">
        <v>11</v>
      </c>
      <c r="I29" s="24">
        <v>0.13250000000000001</v>
      </c>
      <c r="J29" s="210">
        <v>50059829.399999999</v>
      </c>
      <c r="K29" s="24">
        <v>0</v>
      </c>
      <c r="L29" s="181">
        <v>0.11808</v>
      </c>
      <c r="M29" s="67">
        <v>106.16800000000001</v>
      </c>
      <c r="N29" s="16">
        <v>6.5780821917808217</v>
      </c>
      <c r="O29" s="16">
        <v>4.6086104852044434</v>
      </c>
      <c r="P29" s="192"/>
      <c r="Q29" s="192"/>
      <c r="R29" s="170"/>
      <c r="S29" s="170"/>
      <c r="T29" s="170"/>
      <c r="U29" s="171"/>
      <c r="V29" s="196"/>
      <c r="W29" s="170"/>
      <c r="X29" s="116"/>
      <c r="Y29" s="32"/>
      <c r="Z29" s="32"/>
    </row>
    <row r="30" spans="2:26" ht="42" customHeight="1" thickTop="1" thickBot="1" x14ac:dyDescent="0.25">
      <c r="B30" s="124"/>
      <c r="C30" s="124"/>
      <c r="D30" s="229"/>
      <c r="E30" s="230"/>
      <c r="F30" s="17">
        <v>49235</v>
      </c>
      <c r="G30" s="18" t="s">
        <v>2</v>
      </c>
      <c r="H30" s="19">
        <v>16</v>
      </c>
      <c r="I30" s="20">
        <v>7.2499999999999995E-2</v>
      </c>
      <c r="J30" s="21">
        <v>15721623.300000001</v>
      </c>
      <c r="K30" s="217">
        <v>0</v>
      </c>
      <c r="L30" s="182">
        <v>0.11775000000000001</v>
      </c>
      <c r="M30" s="66">
        <v>76.814999999999998</v>
      </c>
      <c r="N30" s="23">
        <v>8.2657534246575342</v>
      </c>
      <c r="O30" s="23">
        <v>5.8252671217975118</v>
      </c>
      <c r="P30" s="192"/>
      <c r="Q30" s="192"/>
      <c r="R30" s="154"/>
      <c r="S30" s="154"/>
      <c r="T30" s="173"/>
      <c r="U30" s="169"/>
      <c r="V30" s="155"/>
      <c r="W30" s="156"/>
      <c r="X30" s="116"/>
      <c r="Y30" s="32"/>
      <c r="Z30" s="32"/>
    </row>
    <row r="31" spans="2:26" ht="42" customHeight="1" thickTop="1" thickBot="1" x14ac:dyDescent="0.25">
      <c r="B31" s="124"/>
      <c r="C31" s="124"/>
      <c r="D31" s="229"/>
      <c r="E31" s="230"/>
      <c r="F31" s="209">
        <v>49333</v>
      </c>
      <c r="G31" s="12" t="s">
        <v>2</v>
      </c>
      <c r="H31" s="12">
        <v>11</v>
      </c>
      <c r="I31" s="24">
        <v>0.11749999999999999</v>
      </c>
      <c r="J31" s="210">
        <v>46009817.799999997</v>
      </c>
      <c r="K31" s="24">
        <v>0</v>
      </c>
      <c r="L31" s="181">
        <v>0.11791</v>
      </c>
      <c r="M31" s="67">
        <v>99.626000000000005</v>
      </c>
      <c r="N31" s="16">
        <v>8.5342465753424666</v>
      </c>
      <c r="O31" s="16">
        <v>5.5367212276066882</v>
      </c>
      <c r="P31" s="192"/>
      <c r="Q31" s="192"/>
      <c r="R31" s="154"/>
      <c r="S31" s="154"/>
      <c r="T31" s="173"/>
      <c r="U31" s="169"/>
      <c r="V31" s="155"/>
      <c r="W31" s="156"/>
      <c r="X31" s="116"/>
      <c r="Y31" s="32"/>
      <c r="Z31" s="32"/>
    </row>
    <row r="32" spans="2:26" ht="42" customHeight="1" thickTop="1" thickBot="1" x14ac:dyDescent="0.25">
      <c r="B32" s="124"/>
      <c r="C32" s="124"/>
      <c r="D32" s="229"/>
      <c r="E32" s="230"/>
      <c r="F32" s="17">
        <v>49865</v>
      </c>
      <c r="G32" s="18" t="s">
        <v>2</v>
      </c>
      <c r="H32" s="19">
        <v>16</v>
      </c>
      <c r="I32" s="20">
        <v>6.25E-2</v>
      </c>
      <c r="J32" s="21">
        <v>15396254.699999999</v>
      </c>
      <c r="K32" s="217">
        <v>0</v>
      </c>
      <c r="L32" s="182">
        <v>0.11695</v>
      </c>
      <c r="M32" s="66">
        <v>68.867000000000004</v>
      </c>
      <c r="N32" s="23">
        <v>9.9917808219178088</v>
      </c>
      <c r="O32" s="23">
        <v>7.1817897405446081</v>
      </c>
      <c r="P32" s="192"/>
      <c r="Q32" s="192"/>
      <c r="R32" s="154"/>
      <c r="S32" s="154"/>
      <c r="T32" s="154"/>
      <c r="U32" s="169"/>
      <c r="V32" s="155"/>
      <c r="W32" s="156"/>
      <c r="X32" s="116"/>
      <c r="Y32" s="32"/>
      <c r="Z32" s="32"/>
    </row>
    <row r="33" spans="2:27" ht="42" customHeight="1" thickTop="1" thickBot="1" x14ac:dyDescent="0.25">
      <c r="B33" s="124"/>
      <c r="C33" s="124"/>
      <c r="D33" s="229"/>
      <c r="E33" s="230"/>
      <c r="F33" s="209">
        <v>51468</v>
      </c>
      <c r="G33" s="12" t="s">
        <v>2</v>
      </c>
      <c r="H33" s="12">
        <v>16</v>
      </c>
      <c r="I33" s="24">
        <v>0.1275</v>
      </c>
      <c r="J33" s="210">
        <v>26628253.5</v>
      </c>
      <c r="K33" s="24">
        <v>0</v>
      </c>
      <c r="L33" s="181">
        <v>0.11828</v>
      </c>
      <c r="M33" s="67">
        <v>106.066</v>
      </c>
      <c r="N33" s="16">
        <v>14.383561643835616</v>
      </c>
      <c r="O33" s="16">
        <v>6.9593056684747658</v>
      </c>
      <c r="P33" s="192"/>
      <c r="Q33" s="192"/>
      <c r="R33" s="154"/>
      <c r="S33" s="154"/>
      <c r="T33" s="154"/>
      <c r="U33" s="154"/>
      <c r="V33" s="154"/>
      <c r="W33" s="154"/>
      <c r="X33" s="154"/>
      <c r="Y33" s="154"/>
      <c r="Z33" s="154"/>
      <c r="AA33" s="154"/>
    </row>
    <row r="34" spans="2:27" ht="42" customHeight="1" thickTop="1" thickBot="1" x14ac:dyDescent="0.25">
      <c r="B34" s="124"/>
      <c r="C34" s="124"/>
      <c r="D34" s="229"/>
      <c r="E34" s="230"/>
      <c r="F34" s="17">
        <v>52014</v>
      </c>
      <c r="G34" s="18" t="s">
        <v>2</v>
      </c>
      <c r="H34" s="19">
        <v>21</v>
      </c>
      <c r="I34" s="20">
        <v>9.2499999999999999E-2</v>
      </c>
      <c r="J34" s="21">
        <v>46998054.799999997</v>
      </c>
      <c r="K34" s="217">
        <v>0</v>
      </c>
      <c r="L34" s="182">
        <v>0.11808</v>
      </c>
      <c r="M34" s="66">
        <v>81.965999999999994</v>
      </c>
      <c r="N34" s="23">
        <v>15.87945205479452</v>
      </c>
      <c r="O34" s="23">
        <v>8.1095137901903005</v>
      </c>
      <c r="P34" s="192"/>
      <c r="Q34" s="192"/>
      <c r="R34" s="154"/>
      <c r="S34" s="154"/>
      <c r="T34" s="154"/>
      <c r="U34" s="154"/>
      <c r="V34" s="155"/>
      <c r="W34" s="156"/>
      <c r="X34" s="116"/>
      <c r="Y34" s="32"/>
      <c r="Z34" s="32"/>
    </row>
    <row r="35" spans="2:27" ht="42" customHeight="1" thickTop="1" thickBot="1" x14ac:dyDescent="0.25">
      <c r="B35" s="124"/>
      <c r="C35" s="124"/>
      <c r="D35" s="229"/>
      <c r="E35" s="230"/>
      <c r="F35" s="209">
        <v>53533</v>
      </c>
      <c r="G35" s="12" t="s">
        <v>2</v>
      </c>
      <c r="H35" s="12">
        <v>23</v>
      </c>
      <c r="I35" s="24">
        <v>0.115</v>
      </c>
      <c r="J35" s="210">
        <v>38226554.399999999</v>
      </c>
      <c r="K35" s="24">
        <v>0</v>
      </c>
      <c r="L35" s="181">
        <v>0.11805</v>
      </c>
      <c r="M35" s="67">
        <v>97.677999999999997</v>
      </c>
      <c r="N35" s="16">
        <v>20.041095890410958</v>
      </c>
      <c r="O35" s="16">
        <v>7.6206710507764637</v>
      </c>
      <c r="P35" s="192"/>
      <c r="Q35" s="192"/>
      <c r="R35" s="154"/>
      <c r="S35" s="154"/>
      <c r="T35" s="154"/>
      <c r="U35" s="154"/>
      <c r="V35" s="155"/>
      <c r="W35" s="156"/>
      <c r="X35" s="116"/>
      <c r="Y35" s="32"/>
      <c r="Z35" s="32"/>
    </row>
    <row r="36" spans="2:27" ht="42" customHeight="1" thickTop="1" thickBot="1" x14ac:dyDescent="0.25">
      <c r="B36" s="124"/>
      <c r="C36" s="124"/>
      <c r="D36" s="229"/>
      <c r="E36" s="230"/>
      <c r="F36" s="17">
        <v>55087</v>
      </c>
      <c r="G36" s="18" t="s">
        <v>2</v>
      </c>
      <c r="H36" s="19">
        <v>31</v>
      </c>
      <c r="I36" s="20">
        <v>7.2499999999999995E-2</v>
      </c>
      <c r="J36" s="21">
        <v>19913239.399999999</v>
      </c>
      <c r="K36" s="217">
        <v>0</v>
      </c>
      <c r="L36" s="182">
        <v>0.11733</v>
      </c>
      <c r="M36" s="66">
        <v>64.290999999999997</v>
      </c>
      <c r="N36" s="23">
        <v>24.298630136986301</v>
      </c>
      <c r="O36" s="23">
        <v>8.8079971382366491</v>
      </c>
      <c r="P36" s="192"/>
      <c r="Q36" s="192"/>
      <c r="R36" s="154"/>
      <c r="S36" s="154"/>
      <c r="T36" s="154"/>
      <c r="U36" s="154"/>
      <c r="V36" s="155"/>
      <c r="W36" s="156"/>
      <c r="X36" s="116"/>
      <c r="Y36" s="32"/>
      <c r="Z36" s="32"/>
    </row>
    <row r="37" spans="2:27" ht="42" customHeight="1" thickTop="1" thickBot="1" x14ac:dyDescent="0.25">
      <c r="B37" s="124"/>
      <c r="C37" s="124"/>
      <c r="D37" s="231"/>
      <c r="E37" s="232"/>
      <c r="F37" s="209">
        <v>57782</v>
      </c>
      <c r="G37" s="12" t="s">
        <v>2</v>
      </c>
      <c r="H37" s="12">
        <v>34</v>
      </c>
      <c r="I37" s="24">
        <v>0.12</v>
      </c>
      <c r="J37" s="210">
        <v>15835350.699999999</v>
      </c>
      <c r="K37" s="24">
        <v>0</v>
      </c>
      <c r="L37" s="181">
        <v>0.11994999999999999</v>
      </c>
      <c r="M37" s="67">
        <v>99.888000000000005</v>
      </c>
      <c r="N37" s="16">
        <v>31.682191780821917</v>
      </c>
      <c r="O37" s="16">
        <v>8.7480313318739586</v>
      </c>
      <c r="P37" s="192"/>
      <c r="Q37" s="192"/>
      <c r="R37" s="154"/>
      <c r="S37" s="154"/>
      <c r="T37" s="154"/>
      <c r="U37" s="154"/>
      <c r="V37" s="155"/>
      <c r="W37" s="156"/>
      <c r="X37" s="116"/>
      <c r="Y37" s="32"/>
      <c r="Z37" s="32"/>
    </row>
    <row r="38" spans="2:27" ht="42" customHeight="1" thickTop="1" thickBot="1" x14ac:dyDescent="0.25">
      <c r="B38" s="124"/>
      <c r="C38" s="124"/>
      <c r="D38" s="245" t="s">
        <v>33</v>
      </c>
      <c r="E38" s="245"/>
      <c r="F38" s="245"/>
      <c r="G38" s="245"/>
      <c r="H38" s="245"/>
      <c r="I38" s="245"/>
      <c r="J38" s="125">
        <v>500722729.69999999</v>
      </c>
      <c r="K38" s="140"/>
      <c r="L38" s="129"/>
      <c r="M38" s="129"/>
      <c r="N38" s="128">
        <v>9.3028464996359599</v>
      </c>
      <c r="O38" s="128">
        <v>5.0193102835919854</v>
      </c>
      <c r="P38" s="192"/>
      <c r="Q38" s="192"/>
      <c r="R38" s="154"/>
      <c r="S38" s="154"/>
      <c r="T38" s="154"/>
      <c r="U38" s="154"/>
      <c r="V38" s="155"/>
      <c r="W38" s="156"/>
      <c r="X38" s="116"/>
      <c r="Y38" s="32"/>
      <c r="Z38" s="32"/>
    </row>
    <row r="39" spans="2:27" ht="42" hidden="1" customHeight="1" thickTop="1" thickBot="1" x14ac:dyDescent="0.25">
      <c r="B39" s="124"/>
      <c r="C39" s="124"/>
      <c r="D39" s="145" t="s">
        <v>3</v>
      </c>
      <c r="E39" s="146"/>
      <c r="F39" s="17"/>
      <c r="G39" s="18"/>
      <c r="H39" s="19"/>
      <c r="I39" s="20"/>
      <c r="J39" s="21"/>
      <c r="K39" s="20" t="e">
        <v>#DIV/0!</v>
      </c>
      <c r="L39" s="22"/>
      <c r="M39" s="66"/>
      <c r="N39" s="23"/>
      <c r="O39" s="23"/>
      <c r="P39" s="192"/>
      <c r="Q39" s="192"/>
      <c r="R39" s="243"/>
      <c r="S39" s="243"/>
      <c r="T39" s="243"/>
      <c r="U39" s="243"/>
      <c r="V39" s="243"/>
      <c r="W39" s="243"/>
      <c r="X39" s="116"/>
      <c r="Y39" s="32"/>
      <c r="Z39" s="32"/>
    </row>
    <row r="40" spans="2:27" ht="42" hidden="1" customHeight="1" thickTop="1" thickBot="1" x14ac:dyDescent="0.25">
      <c r="B40" s="124"/>
      <c r="C40" s="124"/>
      <c r="D40" s="148"/>
      <c r="E40" s="147"/>
      <c r="F40" s="113"/>
      <c r="G40" s="11"/>
      <c r="H40" s="12"/>
      <c r="I40" s="13"/>
      <c r="J40" s="115"/>
      <c r="K40" s="13" t="e">
        <v>#DIV/0!</v>
      </c>
      <c r="L40" s="15"/>
      <c r="M40" s="67"/>
      <c r="N40" s="16"/>
      <c r="O40" s="16"/>
      <c r="P40" s="192"/>
      <c r="Q40" s="192"/>
      <c r="R40" s="90"/>
      <c r="S40" s="90"/>
      <c r="T40" s="90"/>
      <c r="U40" s="90"/>
      <c r="V40" s="90"/>
      <c r="W40" s="90"/>
      <c r="X40" s="116"/>
    </row>
    <row r="41" spans="2:27" ht="42" hidden="1" customHeight="1" thickTop="1" thickBot="1" x14ac:dyDescent="0.25">
      <c r="B41" s="124"/>
      <c r="C41" s="124"/>
      <c r="D41" s="229" t="s">
        <v>3</v>
      </c>
      <c r="E41" s="230"/>
      <c r="F41" s="17">
        <v>45784</v>
      </c>
      <c r="G41" s="18" t="s">
        <v>2</v>
      </c>
      <c r="H41" s="19">
        <v>11</v>
      </c>
      <c r="I41" s="20">
        <v>3.5000000000000003E-2</v>
      </c>
      <c r="J41" s="21">
        <v>0</v>
      </c>
      <c r="K41" s="20" t="e">
        <v>#DIV/0!</v>
      </c>
      <c r="L41" s="22"/>
      <c r="M41" s="66"/>
      <c r="N41" s="23"/>
      <c r="O41" s="23"/>
      <c r="P41" s="192"/>
      <c r="Q41" s="192"/>
      <c r="R41" s="90"/>
      <c r="S41" s="90"/>
      <c r="T41" s="90"/>
      <c r="U41" s="90"/>
      <c r="V41" s="90"/>
      <c r="W41" s="90"/>
      <c r="X41" s="116"/>
      <c r="AA41" s="25"/>
    </row>
    <row r="42" spans="2:27" ht="42" customHeight="1" thickTop="1" thickBot="1" x14ac:dyDescent="0.25">
      <c r="B42" s="124"/>
      <c r="C42" s="124"/>
      <c r="D42" s="229"/>
      <c r="E42" s="230"/>
      <c r="F42" s="17">
        <v>46463</v>
      </c>
      <c r="G42" s="18" t="s">
        <v>2</v>
      </c>
      <c r="H42" s="19">
        <v>11</v>
      </c>
      <c r="I42" s="20">
        <v>3.3000000000000002E-2</v>
      </c>
      <c r="J42" s="21">
        <v>19801790.269625001</v>
      </c>
      <c r="K42" s="217">
        <v>7.8192953148991924E-4</v>
      </c>
      <c r="L42" s="158">
        <v>4.8399999999999999E-2</v>
      </c>
      <c r="M42" s="66">
        <v>98.989000000000004</v>
      </c>
      <c r="N42" s="23">
        <v>0.67123287671232879</v>
      </c>
      <c r="O42" s="23">
        <v>0.67123287671232867</v>
      </c>
      <c r="P42" s="192"/>
      <c r="Q42" s="192"/>
      <c r="R42" s="90"/>
      <c r="S42" s="90"/>
      <c r="T42" s="90"/>
      <c r="U42" s="90"/>
      <c r="V42" s="91"/>
      <c r="W42" s="90"/>
      <c r="X42" s="116" t="s">
        <v>90</v>
      </c>
    </row>
    <row r="43" spans="2:27" ht="42" customHeight="1" thickTop="1" thickBot="1" x14ac:dyDescent="0.25">
      <c r="B43" s="124"/>
      <c r="C43" s="124"/>
      <c r="D43" s="229"/>
      <c r="E43" s="230"/>
      <c r="F43" s="178">
        <v>47226</v>
      </c>
      <c r="G43" s="11" t="s">
        <v>2</v>
      </c>
      <c r="H43" s="12">
        <v>10</v>
      </c>
      <c r="I43" s="13">
        <v>2.2499999999999999E-2</v>
      </c>
      <c r="J43" s="191">
        <v>13499249.693539999</v>
      </c>
      <c r="K43" s="24">
        <v>7.8192953148975813E-4</v>
      </c>
      <c r="L43" s="157">
        <v>5.704E-2</v>
      </c>
      <c r="M43" s="67">
        <v>91.394999999999996</v>
      </c>
      <c r="N43" s="16">
        <v>2.7616438356164386</v>
      </c>
      <c r="O43" s="16">
        <v>2.6897779266841613</v>
      </c>
      <c r="P43" s="192"/>
      <c r="Q43" s="192"/>
      <c r="R43" s="90"/>
      <c r="S43" s="90"/>
      <c r="T43" s="90"/>
      <c r="U43" s="90"/>
      <c r="V43" s="90"/>
      <c r="W43" s="90"/>
      <c r="X43" s="116"/>
    </row>
    <row r="44" spans="2:27" ht="42" customHeight="1" thickTop="1" thickBot="1" x14ac:dyDescent="0.25">
      <c r="B44" s="124"/>
      <c r="C44" s="124"/>
      <c r="D44" s="229"/>
      <c r="E44" s="230"/>
      <c r="F44" s="17">
        <v>47870</v>
      </c>
      <c r="G44" s="18" t="s">
        <v>2</v>
      </c>
      <c r="H44" s="19">
        <v>7</v>
      </c>
      <c r="I44" s="20">
        <v>6.5000000000000002E-2</v>
      </c>
      <c r="J44" s="21">
        <v>29115240.406330001</v>
      </c>
      <c r="K44" s="217">
        <v>2.2219123390894244E-2</v>
      </c>
      <c r="L44" s="158">
        <v>6.4519999999999994E-2</v>
      </c>
      <c r="M44" s="66">
        <v>100.134</v>
      </c>
      <c r="N44" s="23">
        <v>4.5260273972602736</v>
      </c>
      <c r="O44" s="23">
        <v>3.9497298503734544</v>
      </c>
      <c r="P44" s="192"/>
      <c r="Q44" s="192"/>
      <c r="R44" s="90"/>
      <c r="S44" s="90"/>
      <c r="T44" s="90"/>
      <c r="U44" s="90"/>
      <c r="V44" s="90"/>
      <c r="W44" s="90"/>
      <c r="X44" s="116"/>
    </row>
    <row r="45" spans="2:27" ht="42" customHeight="1" thickTop="1" thickBot="1" x14ac:dyDescent="0.25">
      <c r="B45" s="124"/>
      <c r="C45" s="124"/>
      <c r="D45" s="229"/>
      <c r="E45" s="230"/>
      <c r="F45" s="178">
        <v>48663</v>
      </c>
      <c r="G45" s="11" t="s">
        <v>2</v>
      </c>
      <c r="H45" s="12">
        <v>20</v>
      </c>
      <c r="I45" s="13">
        <v>0.03</v>
      </c>
      <c r="J45" s="191">
        <v>15126113.512055</v>
      </c>
      <c r="K45" s="24">
        <v>7.8192953148971194E-4</v>
      </c>
      <c r="L45" s="157">
        <v>6.1749999999999999E-2</v>
      </c>
      <c r="M45" s="67">
        <v>82.995000000000005</v>
      </c>
      <c r="N45" s="16">
        <v>6.6986301369863011</v>
      </c>
      <c r="O45" s="16">
        <v>6.0388189888412418</v>
      </c>
      <c r="P45" s="192"/>
      <c r="Q45" s="192"/>
      <c r="R45" s="172"/>
      <c r="S45" s="90"/>
      <c r="T45" s="90"/>
      <c r="U45" s="90"/>
      <c r="V45" s="90"/>
      <c r="W45" s="90"/>
      <c r="X45" s="116"/>
    </row>
    <row r="46" spans="2:27" ht="42" customHeight="1" thickTop="1" thickBot="1" x14ac:dyDescent="0.25">
      <c r="B46" s="124"/>
      <c r="C46" s="124"/>
      <c r="D46" s="229"/>
      <c r="E46" s="230"/>
      <c r="F46" s="17">
        <v>49403</v>
      </c>
      <c r="G46" s="18" t="s">
        <v>2</v>
      </c>
      <c r="H46" s="19">
        <v>20</v>
      </c>
      <c r="I46" s="20">
        <v>4.7500000000000001E-2</v>
      </c>
      <c r="J46" s="21">
        <v>31813125.1294025</v>
      </c>
      <c r="K46" s="217">
        <v>7.8192953148978025E-4</v>
      </c>
      <c r="L46" s="158">
        <v>6.1050000000000007E-2</v>
      </c>
      <c r="M46" s="66">
        <v>91.016999999999996</v>
      </c>
      <c r="N46" s="23">
        <v>8.7260273972602747</v>
      </c>
      <c r="O46" s="23">
        <v>7.1649464545945056</v>
      </c>
      <c r="P46" s="192"/>
      <c r="Q46" s="192"/>
      <c r="R46" s="90"/>
      <c r="S46" s="172"/>
      <c r="T46" s="172"/>
      <c r="U46" s="90"/>
      <c r="V46" s="90"/>
      <c r="W46" s="90"/>
      <c r="X46" s="116"/>
      <c r="AA46" s="25"/>
    </row>
    <row r="47" spans="2:27" ht="42" customHeight="1" thickTop="1" thickBot="1" x14ac:dyDescent="0.25">
      <c r="B47" s="124"/>
      <c r="C47" s="124"/>
      <c r="D47" s="229"/>
      <c r="E47" s="230"/>
      <c r="F47" s="178">
        <v>50096</v>
      </c>
      <c r="G47" s="11" t="s">
        <v>2</v>
      </c>
      <c r="H47" s="12">
        <v>18</v>
      </c>
      <c r="I47" s="13">
        <v>3.7499999999999999E-2</v>
      </c>
      <c r="J47" s="191">
        <v>46158500.464244999</v>
      </c>
      <c r="K47" s="24">
        <v>7.8192953148973655E-4</v>
      </c>
      <c r="L47" s="157">
        <v>6.2E-2</v>
      </c>
      <c r="M47" s="67">
        <v>81.320999999999998</v>
      </c>
      <c r="N47" s="16">
        <v>10.624657534246575</v>
      </c>
      <c r="O47" s="16">
        <v>8.5903043123982989</v>
      </c>
      <c r="P47" s="192"/>
      <c r="Q47" s="192"/>
      <c r="R47" s="90"/>
      <c r="S47" s="90"/>
      <c r="T47" s="90"/>
      <c r="U47" s="90"/>
      <c r="V47" s="90"/>
      <c r="W47" s="90"/>
      <c r="X47" s="116"/>
    </row>
    <row r="48" spans="2:27" ht="42" customHeight="1" thickTop="1" thickBot="1" x14ac:dyDescent="0.25">
      <c r="B48" s="124"/>
      <c r="C48" s="124"/>
      <c r="D48" s="229"/>
      <c r="E48" s="230"/>
      <c r="F48" s="17">
        <v>51580</v>
      </c>
      <c r="G48" s="18" t="s">
        <v>2</v>
      </c>
      <c r="H48" s="19">
        <v>17</v>
      </c>
      <c r="I48" s="20">
        <v>0.05</v>
      </c>
      <c r="J48" s="21">
        <v>9189223.4330650009</v>
      </c>
      <c r="K48" s="217">
        <v>2.7503883369105229E-2</v>
      </c>
      <c r="L48" s="158">
        <v>6.1120000000000001E-2</v>
      </c>
      <c r="M48" s="66">
        <v>89.391000000000005</v>
      </c>
      <c r="N48" s="23">
        <v>14.69041095890411</v>
      </c>
      <c r="O48" s="23">
        <v>10.309472287311285</v>
      </c>
      <c r="P48" s="192"/>
      <c r="Q48" s="192"/>
      <c r="R48" s="68"/>
      <c r="S48" s="68"/>
      <c r="T48" s="68"/>
      <c r="U48" s="68"/>
      <c r="V48" s="68"/>
      <c r="W48" s="68"/>
      <c r="X48" s="116"/>
    </row>
    <row r="49" spans="1:27" ht="42" customHeight="1" thickTop="1" thickBot="1" x14ac:dyDescent="0.25">
      <c r="B49" s="124"/>
      <c r="C49" s="124"/>
      <c r="D49" s="229"/>
      <c r="E49" s="230"/>
      <c r="F49" s="178">
        <v>54590</v>
      </c>
      <c r="G49" s="11" t="s">
        <v>2</v>
      </c>
      <c r="H49" s="12">
        <v>32</v>
      </c>
      <c r="I49" s="13">
        <v>3.7499999999999999E-2</v>
      </c>
      <c r="J49" s="191">
        <v>33538891.5820725</v>
      </c>
      <c r="K49" s="24">
        <v>7.8192953148981548E-4</v>
      </c>
      <c r="L49" s="157">
        <v>5.8700000000000002E-2</v>
      </c>
      <c r="M49" s="67">
        <v>73.650999999999996</v>
      </c>
      <c r="N49" s="16">
        <v>22.936986301369863</v>
      </c>
      <c r="O49" s="16">
        <v>14.3970517113439</v>
      </c>
      <c r="P49" s="192"/>
      <c r="Q49" s="192"/>
      <c r="R49" s="68"/>
      <c r="S49" s="68"/>
      <c r="T49" s="68"/>
      <c r="U49" s="68"/>
      <c r="V49" s="68"/>
      <c r="W49" s="68"/>
      <c r="X49" s="116"/>
      <c r="AA49" s="114"/>
    </row>
    <row r="50" spans="1:27" ht="42" customHeight="1" thickTop="1" thickBot="1" x14ac:dyDescent="0.25">
      <c r="B50" s="124"/>
      <c r="C50" s="124"/>
      <c r="D50" s="229"/>
      <c r="E50" s="230"/>
      <c r="F50" s="17">
        <v>56753</v>
      </c>
      <c r="G50" s="18" t="s">
        <v>2</v>
      </c>
      <c r="H50" s="19">
        <v>31</v>
      </c>
      <c r="I50" s="20">
        <v>5.2499999999999998E-2</v>
      </c>
      <c r="J50" s="21">
        <v>11818943.7659475</v>
      </c>
      <c r="K50" s="217">
        <v>3.5174238276683011E-3</v>
      </c>
      <c r="L50" s="158">
        <v>5.9760000000000001E-2</v>
      </c>
      <c r="M50" s="66">
        <v>90.106999999999999</v>
      </c>
      <c r="N50" s="23">
        <v>28.863013698630137</v>
      </c>
      <c r="O50" s="23">
        <v>14.647712494497959</v>
      </c>
      <c r="P50" s="192"/>
      <c r="Q50" s="192"/>
      <c r="R50" s="68"/>
      <c r="S50" s="68"/>
      <c r="T50" s="68"/>
      <c r="U50" s="68"/>
      <c r="V50" s="68"/>
      <c r="W50" s="68"/>
      <c r="X50" s="116"/>
      <c r="AA50" s="114"/>
    </row>
    <row r="51" spans="1:27" ht="42" customHeight="1" thickTop="1" thickBot="1" x14ac:dyDescent="0.25">
      <c r="B51" s="124"/>
      <c r="C51" s="124"/>
      <c r="D51" s="231"/>
      <c r="E51" s="232"/>
      <c r="F51" s="178">
        <v>59203</v>
      </c>
      <c r="G51" s="11" t="s">
        <v>2</v>
      </c>
      <c r="H51" s="12">
        <v>38</v>
      </c>
      <c r="I51" s="13">
        <v>6.5000000000000002E-2</v>
      </c>
      <c r="J51" s="191">
        <v>29345838.345070001</v>
      </c>
      <c r="K51" s="24">
        <v>2.2908481536006949E-2</v>
      </c>
      <c r="L51" s="157">
        <v>6.0759999999999995E-2</v>
      </c>
      <c r="M51" s="67">
        <v>106.07299999999999</v>
      </c>
      <c r="N51" s="16">
        <v>35.575342465753423</v>
      </c>
      <c r="O51" s="16">
        <v>14.758398441828184</v>
      </c>
      <c r="P51" s="192"/>
      <c r="Q51" s="192"/>
      <c r="R51" s="68"/>
      <c r="S51" s="68"/>
      <c r="T51" s="68"/>
      <c r="U51" s="68"/>
      <c r="V51" s="68"/>
      <c r="W51" s="68"/>
      <c r="X51" s="116"/>
      <c r="AA51" s="114"/>
    </row>
    <row r="52" spans="1:27" ht="42" customHeight="1" thickTop="1" thickBot="1" x14ac:dyDescent="0.25">
      <c r="B52" s="124"/>
      <c r="C52" s="124"/>
      <c r="D52" s="244" t="s">
        <v>34</v>
      </c>
      <c r="E52" s="244"/>
      <c r="F52" s="244"/>
      <c r="G52" s="244"/>
      <c r="H52" s="244"/>
      <c r="I52" s="244"/>
      <c r="J52" s="125">
        <v>239406916.60135248</v>
      </c>
      <c r="K52" s="212"/>
      <c r="L52" s="126"/>
      <c r="M52" s="127"/>
      <c r="N52" s="128">
        <v>13.955678502768439</v>
      </c>
      <c r="O52" s="128">
        <v>8.6221943421251126</v>
      </c>
      <c r="P52" s="192"/>
      <c r="Q52" s="192"/>
      <c r="R52" s="68"/>
      <c r="S52" s="68"/>
      <c r="T52" s="68"/>
      <c r="U52" s="68"/>
      <c r="V52" s="68"/>
      <c r="W52" s="68"/>
      <c r="X52" s="68"/>
    </row>
    <row r="53" spans="1:27" ht="42" customHeight="1" thickTop="1" thickBot="1" x14ac:dyDescent="0.25">
      <c r="B53" s="124"/>
      <c r="C53" s="124"/>
      <c r="D53" s="239" t="s">
        <v>83</v>
      </c>
      <c r="E53" s="240"/>
      <c r="F53" s="113">
        <v>47933</v>
      </c>
      <c r="G53" s="11" t="s">
        <v>2</v>
      </c>
      <c r="H53" s="12">
        <v>10</v>
      </c>
      <c r="I53" s="13">
        <v>7.0000000000000007E-2</v>
      </c>
      <c r="J53" s="191">
        <v>4277969.4000000004</v>
      </c>
      <c r="K53" s="24">
        <v>0</v>
      </c>
      <c r="L53" s="157">
        <v>0.12057999999999999</v>
      </c>
      <c r="M53" s="67">
        <v>82.546000000000006</v>
      </c>
      <c r="N53" s="16">
        <v>4.6986301369863011</v>
      </c>
      <c r="O53" s="16">
        <v>4.0100182185846931</v>
      </c>
      <c r="P53" s="192"/>
      <c r="Q53" s="192"/>
      <c r="R53" s="68"/>
      <c r="S53" s="68"/>
      <c r="T53" s="68"/>
      <c r="U53" s="68"/>
      <c r="V53" s="68"/>
      <c r="W53" s="68"/>
      <c r="X53" s="68"/>
    </row>
    <row r="54" spans="1:27" ht="42" customHeight="1" thickTop="1" x14ac:dyDescent="0.2">
      <c r="B54" s="124"/>
      <c r="C54" s="124"/>
      <c r="D54" s="241" t="s">
        <v>84</v>
      </c>
      <c r="E54" s="241"/>
      <c r="F54" s="241"/>
      <c r="G54" s="241"/>
      <c r="H54" s="241"/>
      <c r="I54" s="241"/>
      <c r="J54" s="125">
        <v>4277969.4000000004</v>
      </c>
      <c r="K54" s="212"/>
      <c r="L54" s="126"/>
      <c r="M54" s="127"/>
      <c r="N54" s="128">
        <v>4.6986301369863011</v>
      </c>
      <c r="O54" s="128">
        <v>4.0100182185846931</v>
      </c>
      <c r="P54" s="192"/>
      <c r="Q54" s="192"/>
      <c r="R54" s="68"/>
      <c r="S54" s="208"/>
      <c r="T54" s="68"/>
      <c r="U54" s="68"/>
      <c r="V54" s="68"/>
      <c r="W54" s="68"/>
      <c r="X54" s="68"/>
    </row>
    <row r="55" spans="1:27" ht="42" customHeight="1" x14ac:dyDescent="0.2">
      <c r="B55" s="124"/>
      <c r="C55" s="124"/>
      <c r="D55" s="233" t="s">
        <v>35</v>
      </c>
      <c r="E55" s="233"/>
      <c r="F55" s="233"/>
      <c r="G55" s="233"/>
      <c r="H55" s="233"/>
      <c r="I55" s="233"/>
      <c r="J55" s="125">
        <v>744407615.70135248</v>
      </c>
      <c r="K55" s="126"/>
      <c r="L55" s="126"/>
      <c r="M55" s="127"/>
      <c r="N55" s="130"/>
      <c r="O55" s="130"/>
      <c r="P55" s="192"/>
      <c r="Q55" s="192"/>
      <c r="R55" s="94"/>
      <c r="S55" s="117"/>
      <c r="T55" s="117"/>
      <c r="U55" s="94"/>
      <c r="V55" s="68"/>
      <c r="W55" s="68"/>
      <c r="X55" s="68"/>
    </row>
    <row r="56" spans="1:27" ht="42" customHeight="1" x14ac:dyDescent="0.2">
      <c r="B56" s="124"/>
      <c r="C56" s="124"/>
      <c r="D56" s="233" t="s">
        <v>4</v>
      </c>
      <c r="E56" s="233"/>
      <c r="F56" s="233"/>
      <c r="G56" s="233"/>
      <c r="H56" s="233"/>
      <c r="I56" s="233"/>
      <c r="J56" s="125">
        <v>793503640.70135248</v>
      </c>
      <c r="K56" s="126"/>
      <c r="L56" s="126"/>
      <c r="M56" s="127"/>
      <c r="N56" s="130"/>
      <c r="O56" s="131"/>
      <c r="P56" s="192"/>
      <c r="Q56" s="192"/>
      <c r="R56" s="70"/>
      <c r="S56" s="68"/>
      <c r="T56" s="68"/>
      <c r="U56" s="94"/>
      <c r="V56" s="68"/>
      <c r="W56" s="68"/>
      <c r="X56" s="68"/>
    </row>
    <row r="57" spans="1:27" ht="32.25" hidden="1" customHeight="1" x14ac:dyDescent="0.2">
      <c r="B57" s="10" t="s">
        <v>36</v>
      </c>
      <c r="C57" s="10"/>
      <c r="D57" s="10" t="s">
        <v>37</v>
      </c>
      <c r="E57" s="10"/>
      <c r="F57" s="10" t="s">
        <v>16</v>
      </c>
      <c r="G57" s="10"/>
      <c r="H57" s="10" t="s">
        <v>18</v>
      </c>
      <c r="I57" s="10" t="s">
        <v>19</v>
      </c>
      <c r="J57" s="10" t="s">
        <v>38</v>
      </c>
      <c r="K57" s="10"/>
      <c r="L57" s="10" t="s">
        <v>22</v>
      </c>
      <c r="M57" s="10" t="s">
        <v>23</v>
      </c>
      <c r="N57" s="10" t="s">
        <v>24</v>
      </c>
      <c r="O57" s="10"/>
      <c r="P57" s="192"/>
      <c r="Q57" s="192" t="e">
        <v>#VALUE!</v>
      </c>
      <c r="R57" s="95"/>
      <c r="S57" s="68"/>
      <c r="T57" s="68"/>
      <c r="U57" s="68"/>
      <c r="V57" s="68"/>
      <c r="W57" s="96"/>
      <c r="X57" s="68"/>
    </row>
    <row r="58" spans="1:27" ht="66.75" hidden="1" customHeight="1" x14ac:dyDescent="0.2">
      <c r="B58" s="234"/>
      <c r="C58" s="234"/>
      <c r="D58" s="235" t="s">
        <v>27</v>
      </c>
      <c r="E58" s="236"/>
      <c r="F58" s="237" t="s">
        <v>39</v>
      </c>
      <c r="G58" s="238"/>
      <c r="H58" s="12">
        <v>2</v>
      </c>
      <c r="I58" s="24">
        <v>5.5E-2</v>
      </c>
      <c r="J58" s="242">
        <v>0</v>
      </c>
      <c r="K58" s="242"/>
      <c r="L58" s="15">
        <v>0</v>
      </c>
      <c r="M58" s="16">
        <v>0</v>
      </c>
      <c r="N58" s="16">
        <v>0</v>
      </c>
      <c r="O58" s="16"/>
      <c r="P58" s="192"/>
      <c r="Q58" s="192" t="e">
        <v>#DIV/0!</v>
      </c>
      <c r="R58" s="97"/>
      <c r="S58" s="98"/>
      <c r="T58" s="98"/>
      <c r="U58" s="98"/>
      <c r="V58" s="98"/>
      <c r="W58" s="99"/>
      <c r="X58" s="68"/>
    </row>
    <row r="59" spans="1:27" ht="42" hidden="1" customHeight="1" x14ac:dyDescent="0.2">
      <c r="B59" s="33" t="s">
        <v>33</v>
      </c>
      <c r="C59" s="33"/>
      <c r="D59" s="34"/>
      <c r="E59" s="34"/>
      <c r="F59" s="34"/>
      <c r="G59" s="34"/>
      <c r="H59" s="34"/>
      <c r="I59" s="34"/>
      <c r="J59" s="34"/>
      <c r="K59" s="34"/>
      <c r="L59" s="34"/>
      <c r="M59" s="34"/>
      <c r="N59" s="34"/>
      <c r="O59" s="34"/>
      <c r="P59" s="192"/>
      <c r="Q59" s="68"/>
      <c r="R59" s="68"/>
      <c r="S59" s="68"/>
      <c r="T59" s="68"/>
      <c r="U59" s="68"/>
      <c r="V59" s="68"/>
      <c r="W59" s="68"/>
      <c r="X59" s="68"/>
    </row>
    <row r="60" spans="1:27" ht="42" hidden="1" customHeight="1" x14ac:dyDescent="0.2">
      <c r="B60" s="35"/>
      <c r="C60" s="35"/>
      <c r="D60" s="34"/>
      <c r="E60" s="34"/>
      <c r="F60" s="34"/>
      <c r="G60" s="34"/>
      <c r="H60" s="34"/>
      <c r="I60" s="34"/>
      <c r="J60" s="34"/>
      <c r="K60" s="34"/>
      <c r="L60" s="34"/>
      <c r="M60" s="34"/>
      <c r="N60" s="34"/>
      <c r="O60" s="34"/>
      <c r="P60" s="192"/>
      <c r="Q60" s="90"/>
      <c r="R60" s="68"/>
      <c r="S60" s="68"/>
      <c r="T60" s="68"/>
      <c r="U60" s="68"/>
      <c r="V60" s="68"/>
      <c r="W60" s="100"/>
      <c r="X60" s="68"/>
    </row>
    <row r="61" spans="1:27" ht="26.25" x14ac:dyDescent="0.2">
      <c r="B61" s="70"/>
      <c r="C61" s="68"/>
      <c r="D61" s="69"/>
      <c r="E61" s="69"/>
      <c r="F61" s="69"/>
      <c r="G61" s="69"/>
      <c r="H61" s="69"/>
      <c r="I61" s="69"/>
      <c r="J61" s="194"/>
      <c r="K61" s="69"/>
      <c r="L61" s="69"/>
      <c r="M61" s="69"/>
      <c r="N61" s="69"/>
      <c r="O61" s="69"/>
      <c r="P61" s="192"/>
      <c r="Q61" s="68"/>
      <c r="R61" s="68"/>
      <c r="S61" s="68"/>
      <c r="T61" s="68"/>
      <c r="U61" s="68"/>
      <c r="V61" s="68"/>
      <c r="W61" s="70"/>
      <c r="X61" s="68"/>
    </row>
    <row r="62" spans="1:27" ht="18" customHeight="1" x14ac:dyDescent="0.2">
      <c r="B62" s="68"/>
      <c r="C62" s="68"/>
      <c r="D62" s="68"/>
      <c r="E62" s="68"/>
      <c r="F62" s="68"/>
      <c r="G62" s="68"/>
      <c r="H62" s="68"/>
      <c r="I62" s="68"/>
      <c r="J62" s="68"/>
      <c r="K62" s="68"/>
      <c r="L62" s="71"/>
      <c r="M62" s="68"/>
      <c r="N62" s="70"/>
      <c r="O62" s="68"/>
      <c r="P62" s="101"/>
      <c r="Q62" s="69"/>
      <c r="R62" s="68"/>
      <c r="S62" s="68"/>
      <c r="T62" s="68"/>
      <c r="U62" s="68"/>
      <c r="V62" s="68"/>
      <c r="W62" s="69"/>
      <c r="X62" s="68"/>
    </row>
    <row r="63" spans="1:27" ht="18" x14ac:dyDescent="0.2">
      <c r="A63" s="68"/>
      <c r="B63" s="68"/>
      <c r="C63" s="68"/>
      <c r="D63" s="68"/>
      <c r="E63" s="68"/>
      <c r="F63" s="68"/>
      <c r="G63" s="68"/>
      <c r="H63" s="68"/>
      <c r="J63" s="68"/>
      <c r="K63" s="68"/>
      <c r="L63" s="71"/>
      <c r="M63" s="68"/>
      <c r="N63" s="68"/>
      <c r="O63" s="68"/>
      <c r="P63" s="101"/>
      <c r="Q63" s="72"/>
      <c r="R63" s="68"/>
      <c r="S63" s="68"/>
      <c r="T63" s="68"/>
      <c r="U63" s="68"/>
      <c r="V63" s="68"/>
      <c r="W63" s="72"/>
      <c r="X63" s="68"/>
    </row>
    <row r="64" spans="1:27" ht="19.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customHeight="1" x14ac:dyDescent="0.2">
      <c r="A65" s="68"/>
      <c r="B65" s="68"/>
      <c r="C65" s="68"/>
      <c r="D65" s="68"/>
      <c r="E65" s="68"/>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1"/>
      <c r="M66" s="68"/>
      <c r="N66" s="68"/>
      <c r="O66" s="68"/>
      <c r="P66" s="101"/>
      <c r="Q66" s="68"/>
      <c r="R66" s="68"/>
      <c r="S66" s="68"/>
      <c r="T66" s="68"/>
      <c r="U66" s="68"/>
      <c r="V66" s="72"/>
      <c r="W66" s="72"/>
      <c r="X66" s="68"/>
    </row>
    <row r="67" spans="1:27" ht="20.25" customHeight="1" x14ac:dyDescent="0.2">
      <c r="A67" s="68"/>
      <c r="B67" s="68"/>
      <c r="C67" s="68"/>
      <c r="D67" s="68"/>
      <c r="E67" s="68"/>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1"/>
      <c r="M68" s="68"/>
      <c r="N68" s="68"/>
      <c r="O68" s="68"/>
      <c r="P68" s="101"/>
      <c r="Q68" s="68"/>
      <c r="R68" s="68"/>
      <c r="S68" s="68"/>
      <c r="T68" s="68"/>
      <c r="U68" s="68"/>
      <c r="V68" s="68"/>
      <c r="W68" s="73"/>
      <c r="X68" s="68"/>
    </row>
    <row r="69" spans="1:27" ht="18" x14ac:dyDescent="0.2">
      <c r="A69" s="68"/>
      <c r="B69" s="69"/>
      <c r="C69" s="69"/>
      <c r="D69" s="69"/>
      <c r="E69" s="69"/>
      <c r="F69" s="69"/>
      <c r="G69" s="69"/>
      <c r="H69" s="69"/>
      <c r="I69" s="69"/>
      <c r="J69" s="74"/>
      <c r="K69" s="75"/>
      <c r="L69" s="76"/>
      <c r="M69" s="77"/>
      <c r="N69" s="75"/>
      <c r="O69" s="68"/>
      <c r="P69" s="101"/>
      <c r="Q69" s="68"/>
      <c r="R69" s="68"/>
      <c r="S69" s="68"/>
      <c r="T69" s="68"/>
      <c r="U69" s="68"/>
      <c r="V69" s="68"/>
      <c r="W69" s="68"/>
      <c r="X69" s="68"/>
    </row>
    <row r="70" spans="1:27" ht="19.5" customHeight="1" x14ac:dyDescent="0.2">
      <c r="A70" s="68"/>
      <c r="B70" s="69"/>
      <c r="C70" s="69"/>
      <c r="D70" s="69"/>
      <c r="E70" s="69"/>
      <c r="F70" s="68"/>
      <c r="G70" s="68"/>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68"/>
      <c r="H71" s="68"/>
      <c r="I71" s="68"/>
      <c r="J71" s="68"/>
      <c r="K71" s="68"/>
      <c r="L71" s="78"/>
      <c r="M71" s="68"/>
      <c r="N71" s="68"/>
      <c r="O71" s="68"/>
      <c r="P71" s="101"/>
      <c r="Q71" s="68"/>
      <c r="R71" s="68"/>
      <c r="S71" s="68"/>
      <c r="T71" s="68"/>
      <c r="U71" s="68"/>
      <c r="V71" s="68"/>
      <c r="W71" s="68"/>
      <c r="X71" s="68"/>
    </row>
    <row r="72" spans="1:27" ht="19.5" customHeight="1" x14ac:dyDescent="0.2">
      <c r="A72" s="68"/>
      <c r="B72" s="68"/>
      <c r="C72" s="68"/>
      <c r="D72" s="68"/>
      <c r="E72" s="68"/>
      <c r="F72" s="68"/>
      <c r="G72" s="69"/>
      <c r="H72" s="68"/>
      <c r="I72" s="68"/>
      <c r="J72" s="68"/>
      <c r="K72" s="68"/>
      <c r="L72" s="71"/>
      <c r="M72" s="68"/>
      <c r="N72" s="68"/>
      <c r="O72" s="68"/>
      <c r="P72" s="101"/>
      <c r="Q72" s="68"/>
      <c r="R72" s="68"/>
      <c r="S72" s="68"/>
      <c r="T72" s="68"/>
      <c r="U72" s="68"/>
      <c r="V72" s="68"/>
      <c r="W72" s="68"/>
      <c r="X72" s="68"/>
    </row>
    <row r="73" spans="1:27" ht="23.25"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18" customHeight="1" x14ac:dyDescent="0.2">
      <c r="A76" s="68"/>
      <c r="B76" s="68"/>
      <c r="C76" s="68"/>
      <c r="D76" s="68"/>
      <c r="E76" s="68"/>
      <c r="F76" s="68"/>
      <c r="G76" s="79"/>
      <c r="H76" s="68"/>
      <c r="I76" s="68"/>
      <c r="J76" s="68"/>
      <c r="K76" s="68"/>
      <c r="L76" s="71"/>
      <c r="M76" s="68"/>
      <c r="N76" s="68"/>
      <c r="O76" s="68"/>
      <c r="P76" s="101"/>
      <c r="Q76" s="68"/>
      <c r="R76" s="68"/>
      <c r="S76" s="68"/>
      <c r="T76" s="68"/>
      <c r="U76" s="68"/>
      <c r="V76" s="68"/>
      <c r="W76" s="68"/>
      <c r="X76" s="68"/>
    </row>
    <row r="77" spans="1:27" ht="21.75" customHeight="1" x14ac:dyDescent="0.2">
      <c r="A77" s="68"/>
      <c r="B77" s="68"/>
      <c r="C77" s="68"/>
      <c r="D77" s="68"/>
      <c r="E77" s="68"/>
      <c r="F77" s="68"/>
      <c r="G77" s="79"/>
      <c r="H77" s="80"/>
      <c r="I77" s="68"/>
      <c r="J77" s="68"/>
      <c r="K77" s="68"/>
      <c r="L77" s="71"/>
      <c r="M77" s="68"/>
      <c r="N77" s="68"/>
      <c r="O77" s="68"/>
      <c r="P77" s="101"/>
      <c r="Q77" s="68"/>
      <c r="R77" s="68"/>
      <c r="S77" s="68"/>
      <c r="T77" s="68"/>
      <c r="U77" s="68"/>
      <c r="V77" s="68"/>
      <c r="W77" s="68"/>
      <c r="X77" s="68"/>
    </row>
    <row r="78" spans="1:27" ht="27.7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row>
    <row r="79" spans="1:27" ht="23.25" customHeight="1" x14ac:dyDescent="0.2">
      <c r="A79" s="68"/>
      <c r="B79" s="68"/>
      <c r="C79" s="68"/>
      <c r="D79" s="68"/>
      <c r="E79" s="68"/>
      <c r="F79" s="68"/>
      <c r="G79" s="79"/>
      <c r="H79" s="68"/>
      <c r="I79" s="68"/>
      <c r="J79" s="68"/>
      <c r="K79" s="68"/>
      <c r="L79" s="78"/>
      <c r="M79" s="68"/>
      <c r="N79" s="68"/>
      <c r="O79" s="68"/>
      <c r="P79" s="101"/>
      <c r="Q79" s="68"/>
      <c r="R79" s="68"/>
      <c r="S79" s="68"/>
      <c r="T79" s="68"/>
      <c r="U79" s="68"/>
      <c r="V79" s="68"/>
      <c r="W79" s="68"/>
      <c r="X79" s="68"/>
      <c r="AA79" s="36"/>
    </row>
    <row r="80" spans="1:27" ht="37.5" customHeight="1" thickBot="1" x14ac:dyDescent="0.25">
      <c r="A80" s="68"/>
      <c r="B80" s="132"/>
      <c r="C80" s="144">
        <v>2026</v>
      </c>
      <c r="D80" s="144">
        <v>2027</v>
      </c>
      <c r="E80" s="144">
        <v>2028</v>
      </c>
      <c r="F80" s="144">
        <v>2029</v>
      </c>
      <c r="G80" s="144">
        <v>2030</v>
      </c>
      <c r="H80" s="144">
        <v>2031</v>
      </c>
      <c r="I80" s="144">
        <v>2032</v>
      </c>
      <c r="J80" s="144">
        <v>2033</v>
      </c>
      <c r="K80" s="144">
        <v>2034</v>
      </c>
      <c r="L80" s="144">
        <v>2035</v>
      </c>
      <c r="M80" s="144">
        <v>2036</v>
      </c>
      <c r="N80" s="144">
        <v>2037</v>
      </c>
      <c r="O80" s="193">
        <v>2040</v>
      </c>
      <c r="P80" s="144">
        <v>2041</v>
      </c>
      <c r="Q80" s="144">
        <v>2042</v>
      </c>
      <c r="R80" s="144">
        <v>2046</v>
      </c>
      <c r="S80" s="144">
        <v>2049</v>
      </c>
      <c r="T80" s="144">
        <v>2050</v>
      </c>
      <c r="U80" s="144">
        <v>2055</v>
      </c>
      <c r="V80" s="180">
        <v>2058</v>
      </c>
      <c r="W80" s="175">
        <v>2062</v>
      </c>
      <c r="X80" s="134" t="s">
        <v>5</v>
      </c>
    </row>
    <row r="81" spans="2:27" s="37" customFormat="1" ht="58.5" customHeight="1" thickTop="1" thickBot="1" x14ac:dyDescent="0.25">
      <c r="B81" s="150" t="s">
        <v>76</v>
      </c>
      <c r="C81" s="143">
        <v>22322041.099999998</v>
      </c>
      <c r="D81" s="143">
        <v>53166116.200000003</v>
      </c>
      <c r="E81" s="143">
        <v>38498600.200000003</v>
      </c>
      <c r="F81" s="143">
        <v>43510813</v>
      </c>
      <c r="G81" s="143">
        <v>58979033.799999997</v>
      </c>
      <c r="H81" s="143">
        <v>35209514.799999997</v>
      </c>
      <c r="I81" s="143">
        <v>27621627</v>
      </c>
      <c r="J81" s="143">
        <v>50059829.399999999</v>
      </c>
      <c r="K81" s="143">
        <v>15721623.300000001</v>
      </c>
      <c r="L81" s="143">
        <v>46009817.799999997</v>
      </c>
      <c r="M81" s="143">
        <v>15396254.699999999</v>
      </c>
      <c r="N81" s="143"/>
      <c r="O81" s="187">
        <v>26628253.5</v>
      </c>
      <c r="P81" s="143"/>
      <c r="Q81" s="143">
        <v>46998054.799999997</v>
      </c>
      <c r="R81" s="143">
        <v>38226554.399999999</v>
      </c>
      <c r="S81" s="143"/>
      <c r="T81" s="14">
        <v>19913239.399999999</v>
      </c>
      <c r="U81" s="14"/>
      <c r="V81" s="179">
        <v>15835350.699999999</v>
      </c>
      <c r="W81" s="174"/>
      <c r="X81" s="38">
        <v>554096724.10000002</v>
      </c>
      <c r="Y81" s="1"/>
      <c r="Z81" s="1"/>
      <c r="AA81" s="1"/>
    </row>
    <row r="82" spans="2:27" s="37" customFormat="1" ht="57" customHeight="1" thickTop="1" thickBot="1" x14ac:dyDescent="0.25">
      <c r="B82" s="149" t="s">
        <v>31</v>
      </c>
      <c r="C82" s="21"/>
      <c r="D82" s="21">
        <v>19801790.269625001</v>
      </c>
      <c r="E82" s="21"/>
      <c r="F82" s="21">
        <v>13499249.693539999</v>
      </c>
      <c r="G82" s="21"/>
      <c r="H82" s="21">
        <v>29115240.406330001</v>
      </c>
      <c r="I82" s="21"/>
      <c r="J82" s="21">
        <v>15126113.512055</v>
      </c>
      <c r="K82" s="21"/>
      <c r="L82" s="21">
        <v>31813125.1294025</v>
      </c>
      <c r="M82" s="21"/>
      <c r="N82" s="21">
        <v>46158500.464244999</v>
      </c>
      <c r="O82" s="188"/>
      <c r="P82" s="21">
        <v>9189223.4330650009</v>
      </c>
      <c r="Q82" s="21"/>
      <c r="R82" s="21"/>
      <c r="S82" s="21">
        <v>33538891.5820725</v>
      </c>
      <c r="T82" s="21"/>
      <c r="U82" s="21">
        <v>11818943.7659475</v>
      </c>
      <c r="V82" s="21"/>
      <c r="W82" s="21">
        <v>29345838.345070001</v>
      </c>
      <c r="X82" s="39">
        <v>239406916.60135248</v>
      </c>
      <c r="Y82" s="1"/>
      <c r="Z82" s="1"/>
      <c r="AA82" s="1"/>
    </row>
    <row r="83" spans="2:27" s="37" customFormat="1" ht="57" hidden="1" customHeight="1" x14ac:dyDescent="0.2">
      <c r="B83" s="133" t="s">
        <v>40</v>
      </c>
      <c r="C83" s="41"/>
      <c r="D83" s="42"/>
      <c r="E83" s="40"/>
      <c r="F83" s="40"/>
      <c r="G83" s="40"/>
      <c r="H83" s="40"/>
      <c r="I83" s="40"/>
      <c r="J83" s="40"/>
      <c r="K83" s="40"/>
      <c r="L83" s="21"/>
      <c r="M83" s="21"/>
      <c r="N83" s="21"/>
      <c r="O83" s="188"/>
      <c r="P83" s="21"/>
      <c r="Q83" s="21"/>
      <c r="R83" s="21"/>
      <c r="S83" s="43"/>
      <c r="T83" s="21"/>
      <c r="U83" s="43"/>
      <c r="V83" s="43"/>
      <c r="W83" s="43"/>
      <c r="X83" s="43"/>
      <c r="Y83" s="1"/>
      <c r="Z83" s="1"/>
      <c r="AA83" s="1"/>
    </row>
    <row r="84" spans="2:27" s="37" customFormat="1" ht="57" customHeight="1" thickTop="1" thickBot="1" x14ac:dyDescent="0.25">
      <c r="B84" s="149" t="s">
        <v>5</v>
      </c>
      <c r="C84" s="44">
        <v>22322041.099999998</v>
      </c>
      <c r="D84" s="44">
        <v>72967906.469624996</v>
      </c>
      <c r="E84" s="44">
        <v>38498600.200000003</v>
      </c>
      <c r="F84" s="44">
        <v>57010062.693539999</v>
      </c>
      <c r="G84" s="44">
        <v>58979033.799999997</v>
      </c>
      <c r="H84" s="44">
        <v>64324755.206330001</v>
      </c>
      <c r="I84" s="44">
        <v>27621627</v>
      </c>
      <c r="J84" s="44">
        <v>65185942.912055001</v>
      </c>
      <c r="K84" s="44">
        <v>15721623.300000001</v>
      </c>
      <c r="L84" s="44">
        <v>77822942.9294025</v>
      </c>
      <c r="M84" s="44">
        <v>15396254.699999999</v>
      </c>
      <c r="N84" s="44">
        <v>46158500.464244999</v>
      </c>
      <c r="O84" s="189">
        <v>26628253.5</v>
      </c>
      <c r="P84" s="44">
        <v>9189223.4330650009</v>
      </c>
      <c r="Q84" s="44">
        <v>46998054.799999997</v>
      </c>
      <c r="R84" s="44">
        <v>38226554.399999999</v>
      </c>
      <c r="S84" s="44">
        <v>33538891.5820725</v>
      </c>
      <c r="T84" s="44">
        <v>19913239.399999999</v>
      </c>
      <c r="U84" s="44">
        <v>11818943.7659475</v>
      </c>
      <c r="V84" s="44">
        <v>15835350.699999999</v>
      </c>
      <c r="W84" s="44">
        <v>29345838.345070001</v>
      </c>
      <c r="X84" s="44">
        <v>793503640.70135248</v>
      </c>
      <c r="Y84" s="1"/>
      <c r="Z84" s="25"/>
      <c r="AA84" s="1"/>
    </row>
    <row r="85" spans="2:27" s="37" customFormat="1" ht="58.5" customHeight="1" thickTop="1" x14ac:dyDescent="0.2">
      <c r="B85" s="150" t="s">
        <v>78</v>
      </c>
      <c r="C85" s="135">
        <v>2.8130987628828343E-2</v>
      </c>
      <c r="D85" s="135">
        <v>9.1956612076954047E-2</v>
      </c>
      <c r="E85" s="135">
        <v>4.8517231963765561E-2</v>
      </c>
      <c r="F85" s="135">
        <v>7.1846000155904297E-2</v>
      </c>
      <c r="G85" s="135">
        <v>7.432736382642216E-2</v>
      </c>
      <c r="H85" s="135">
        <v>8.1064221897552233E-2</v>
      </c>
      <c r="I85" s="135">
        <v>3.4809704181805803E-2</v>
      </c>
      <c r="J85" s="135">
        <v>8.2149519634767187E-2</v>
      </c>
      <c r="K85" s="135">
        <v>1.9812918925115656E-2</v>
      </c>
      <c r="L85" s="135">
        <v>9.8075092460341198E-2</v>
      </c>
      <c r="M85" s="135">
        <v>1.9402878462399673E-2</v>
      </c>
      <c r="N85" s="135">
        <v>5.8170496134645304E-2</v>
      </c>
      <c r="O85" s="135">
        <v>3.3557821456829284E-2</v>
      </c>
      <c r="P85" s="135">
        <v>1.158056871036274E-2</v>
      </c>
      <c r="Q85" s="135">
        <v>5.922853077077242E-2</v>
      </c>
      <c r="R85" s="135">
        <v>4.8174390688633474E-2</v>
      </c>
      <c r="S85" s="135">
        <v>4.2266840203062643E-2</v>
      </c>
      <c r="T85" s="135">
        <v>2.5095334638161614E-2</v>
      </c>
      <c r="U85" s="135">
        <v>1.4894630799048526E-2</v>
      </c>
      <c r="V85" s="135">
        <v>1.9956242023040548E-2</v>
      </c>
      <c r="W85" s="135">
        <v>3.6982613361587292E-2</v>
      </c>
      <c r="X85" s="135">
        <v>0.99999999999999978</v>
      </c>
      <c r="Y85" s="1"/>
      <c r="Z85" s="1"/>
      <c r="AA85" s="1"/>
    </row>
    <row r="86" spans="2:27" s="45" customFormat="1" ht="18" customHeight="1" x14ac:dyDescent="0.2">
      <c r="B86" s="81" t="s">
        <v>13</v>
      </c>
      <c r="C86" s="83" t="s">
        <v>87</v>
      </c>
      <c r="D86" s="82"/>
      <c r="E86" s="82"/>
      <c r="F86" s="82"/>
      <c r="G86" s="83"/>
      <c r="H86" s="82"/>
      <c r="I86" s="82"/>
      <c r="J86" s="46"/>
      <c r="K86" s="46"/>
      <c r="L86" s="46"/>
      <c r="M86" s="46"/>
      <c r="P86" s="71"/>
      <c r="V86" s="68"/>
      <c r="W86" s="68"/>
      <c r="Y86" s="1"/>
      <c r="Z86" s="1"/>
      <c r="AA86" s="1"/>
    </row>
    <row r="87" spans="2:27" ht="20.25" x14ac:dyDescent="0.2">
      <c r="B87" s="83" t="s">
        <v>41</v>
      </c>
      <c r="C87" s="84"/>
      <c r="D87" s="84"/>
      <c r="E87" s="84"/>
      <c r="F87" s="82"/>
      <c r="G87" s="84"/>
      <c r="H87" s="84"/>
      <c r="I87" s="84"/>
      <c r="J87" s="79"/>
      <c r="K87" s="79"/>
      <c r="L87" s="85"/>
      <c r="M87" s="85"/>
      <c r="N87" s="46"/>
      <c r="O87" s="46"/>
      <c r="P87" s="106"/>
      <c r="Q87" s="46"/>
      <c r="R87" s="46"/>
      <c r="S87" s="46"/>
      <c r="T87" s="46"/>
      <c r="U87" s="46"/>
      <c r="V87" s="46"/>
      <c r="W87" s="46"/>
      <c r="X87" s="68"/>
      <c r="Y87" s="46"/>
      <c r="Z87" s="46"/>
      <c r="AA87" s="46"/>
    </row>
    <row r="88" spans="2:27" ht="20.25" x14ac:dyDescent="0.2">
      <c r="B88" s="83" t="s">
        <v>42</v>
      </c>
      <c r="C88" s="83" t="s">
        <v>43</v>
      </c>
      <c r="D88" s="84"/>
      <c r="E88" s="84"/>
      <c r="F88" s="84"/>
      <c r="G88" s="83"/>
      <c r="H88" s="84"/>
      <c r="I88" s="84"/>
      <c r="J88" s="79"/>
      <c r="K88" s="68"/>
      <c r="L88" s="79"/>
      <c r="M88" s="68"/>
      <c r="N88" s="85"/>
      <c r="O88" s="86"/>
      <c r="P88" s="101"/>
      <c r="Q88" s="86"/>
      <c r="R88" s="68"/>
      <c r="S88" s="68"/>
      <c r="T88" s="68"/>
      <c r="U88" s="87"/>
      <c r="V88" s="87"/>
      <c r="W88" s="87"/>
      <c r="X88" s="68"/>
      <c r="Y88" s="47"/>
      <c r="Z88" s="47"/>
      <c r="AA88" s="47"/>
    </row>
    <row r="89" spans="2:27" ht="18" x14ac:dyDescent="0.2">
      <c r="B89" s="87"/>
      <c r="C89" s="87"/>
      <c r="D89" s="87"/>
      <c r="E89" s="87"/>
      <c r="F89" s="79"/>
      <c r="G89" s="79"/>
      <c r="H89" s="79"/>
      <c r="I89" s="87"/>
      <c r="J89" s="79"/>
      <c r="K89" s="79"/>
      <c r="L89" s="79"/>
      <c r="M89" s="68"/>
      <c r="N89" s="79"/>
      <c r="O89" s="79"/>
      <c r="P89" s="78"/>
      <c r="Q89" s="79"/>
      <c r="R89" s="86"/>
      <c r="S89" s="86"/>
      <c r="T89" s="86"/>
      <c r="U89" s="86"/>
      <c r="V89" s="68"/>
      <c r="W89" s="87"/>
      <c r="X89" s="88"/>
      <c r="Y89" s="48"/>
      <c r="Z89" s="48"/>
      <c r="AA89" s="48"/>
    </row>
    <row r="90" spans="2:27" ht="21" customHeight="1" x14ac:dyDescent="0.2">
      <c r="B90" s="68"/>
      <c r="C90" s="68"/>
      <c r="D90" s="68"/>
      <c r="E90" s="68"/>
      <c r="F90" s="68"/>
      <c r="G90" s="79"/>
      <c r="H90" s="68"/>
      <c r="I90" s="68"/>
      <c r="J90" s="68"/>
      <c r="K90" s="68"/>
      <c r="L90" s="78"/>
      <c r="M90" s="68"/>
      <c r="N90" s="68"/>
      <c r="O90" s="68"/>
      <c r="P90" s="101"/>
      <c r="Q90" s="68"/>
      <c r="R90" s="68"/>
      <c r="S90" s="68"/>
      <c r="T90" s="68"/>
      <c r="U90" s="68"/>
      <c r="V90" s="68"/>
      <c r="W90" s="68"/>
      <c r="X90" s="68"/>
    </row>
    <row r="91" spans="2:27" ht="21" customHeight="1" x14ac:dyDescent="0.2">
      <c r="B91" s="227" t="s">
        <v>97</v>
      </c>
      <c r="C91" s="228"/>
      <c r="D91" s="228"/>
      <c r="E91" s="228"/>
      <c r="F91" s="228"/>
      <c r="G91" s="228"/>
      <c r="H91" s="228"/>
      <c r="I91" s="228"/>
      <c r="J91" s="228"/>
      <c r="K91" s="228"/>
      <c r="L91" s="228"/>
      <c r="M91" s="228"/>
      <c r="N91" s="228"/>
      <c r="O91" s="228"/>
      <c r="P91" s="228"/>
      <c r="Q91" s="228"/>
      <c r="R91" s="228"/>
      <c r="S91" s="228"/>
      <c r="T91" s="228"/>
      <c r="U91" s="228"/>
      <c r="V91" s="228"/>
      <c r="W91" s="228"/>
      <c r="X91" s="228"/>
      <c r="Y91" s="228"/>
    </row>
    <row r="92" spans="2:27" ht="18.75" customHeight="1" x14ac:dyDescent="0.2">
      <c r="B92" s="227"/>
      <c r="C92" s="228"/>
      <c r="D92" s="228"/>
      <c r="E92" s="228"/>
      <c r="F92" s="228"/>
      <c r="G92" s="228"/>
      <c r="H92" s="228"/>
      <c r="I92" s="228"/>
      <c r="J92" s="228"/>
      <c r="K92" s="228"/>
      <c r="L92" s="228"/>
      <c r="M92" s="228"/>
      <c r="N92" s="228"/>
      <c r="O92" s="228"/>
      <c r="P92" s="228"/>
      <c r="Q92" s="228"/>
      <c r="R92" s="228"/>
      <c r="S92" s="228"/>
      <c r="T92" s="228"/>
      <c r="U92" s="228"/>
      <c r="V92" s="228"/>
      <c r="W92" s="228"/>
      <c r="X92" s="228"/>
      <c r="Y92" s="228"/>
    </row>
    <row r="93" spans="2:27" ht="18.75" customHeight="1" x14ac:dyDescent="0.2">
      <c r="B93" s="227"/>
      <c r="C93" s="228"/>
      <c r="D93" s="228"/>
      <c r="E93" s="228"/>
      <c r="F93" s="228"/>
      <c r="G93" s="228"/>
      <c r="H93" s="228"/>
      <c r="I93" s="228"/>
      <c r="J93" s="228"/>
      <c r="K93" s="228"/>
      <c r="L93" s="228"/>
      <c r="M93" s="228"/>
      <c r="N93" s="228"/>
      <c r="O93" s="228"/>
      <c r="P93" s="228"/>
      <c r="Q93" s="228"/>
      <c r="R93" s="228"/>
      <c r="S93" s="228"/>
      <c r="T93" s="228"/>
      <c r="U93" s="228"/>
      <c r="V93" s="228"/>
      <c r="W93" s="228"/>
      <c r="X93" s="228"/>
      <c r="Y93" s="228"/>
    </row>
    <row r="94" spans="2:27" ht="18.75" customHeight="1" x14ac:dyDescent="0.2">
      <c r="B94" s="227"/>
      <c r="C94" s="228"/>
      <c r="D94" s="228"/>
      <c r="E94" s="228"/>
      <c r="F94" s="228"/>
      <c r="G94" s="228"/>
      <c r="H94" s="228"/>
      <c r="I94" s="228"/>
      <c r="J94" s="228"/>
      <c r="K94" s="228"/>
      <c r="L94" s="228"/>
      <c r="M94" s="228"/>
      <c r="N94" s="228"/>
      <c r="O94" s="228"/>
      <c r="P94" s="228"/>
      <c r="Q94" s="228"/>
      <c r="R94" s="228"/>
      <c r="S94" s="228"/>
      <c r="T94" s="228"/>
      <c r="U94" s="228"/>
      <c r="V94" s="228"/>
      <c r="W94" s="228"/>
      <c r="X94" s="228"/>
      <c r="Y94" s="228"/>
    </row>
    <row r="95" spans="2:27" ht="49.5" customHeight="1" x14ac:dyDescent="0.2">
      <c r="B95" s="227"/>
      <c r="C95" s="228"/>
      <c r="D95" s="228"/>
      <c r="E95" s="228"/>
      <c r="F95" s="228"/>
      <c r="G95" s="228"/>
      <c r="H95" s="228"/>
      <c r="I95" s="228"/>
      <c r="J95" s="228"/>
      <c r="K95" s="228"/>
      <c r="L95" s="228"/>
      <c r="M95" s="228"/>
      <c r="N95" s="228"/>
      <c r="O95" s="228"/>
      <c r="P95" s="228"/>
      <c r="Q95" s="228"/>
      <c r="R95" s="228"/>
      <c r="S95" s="228"/>
      <c r="T95" s="228"/>
      <c r="U95" s="228"/>
      <c r="V95" s="228"/>
      <c r="W95" s="228"/>
      <c r="X95" s="228"/>
      <c r="Y95" s="228"/>
    </row>
    <row r="96" spans="2:27" ht="19.5" customHeight="1" x14ac:dyDescent="0.2">
      <c r="B96" s="89"/>
      <c r="C96" s="89"/>
      <c r="D96" s="89"/>
      <c r="E96" s="89"/>
      <c r="F96" s="89"/>
      <c r="G96" s="89"/>
      <c r="H96" s="89"/>
      <c r="I96" s="89"/>
      <c r="J96" s="89"/>
      <c r="K96" s="89"/>
      <c r="L96" s="89"/>
      <c r="M96" s="89"/>
      <c r="N96" s="89"/>
      <c r="O96" s="89"/>
      <c r="P96" s="190"/>
      <c r="Q96" s="89"/>
      <c r="R96" s="89"/>
      <c r="S96" s="89"/>
      <c r="T96" s="89"/>
      <c r="U96" s="89"/>
      <c r="V96" s="89"/>
      <c r="W96" s="89"/>
      <c r="X96" s="68"/>
    </row>
    <row r="97" spans="12:12" ht="18" x14ac:dyDescent="0.2">
      <c r="L97" s="1"/>
    </row>
    <row r="98" spans="12:12" ht="19.5" customHeight="1" x14ac:dyDescent="0.2"/>
    <row r="198" spans="1:1" ht="0" hidden="1" customHeight="1" x14ac:dyDescent="0.2">
      <c r="A198" s="50" t="e">
        <v>#N/A</v>
      </c>
    </row>
    <row r="200" spans="1:1" ht="0" hidden="1" customHeight="1" x14ac:dyDescent="0.2">
      <c r="A200" s="1" t="e">
        <v>#N/A</v>
      </c>
    </row>
    <row r="213" spans="1:1" ht="0" hidden="1" customHeight="1" x14ac:dyDescent="0.2">
      <c r="A213" s="1">
        <v>0</v>
      </c>
    </row>
    <row r="257" spans="5:17" ht="0" hidden="1" customHeight="1" x14ac:dyDescent="0.2"/>
    <row r="258" spans="5:17" ht="0" hidden="1" customHeight="1" x14ac:dyDescent="0.2">
      <c r="E258" s="1" t="s">
        <v>7</v>
      </c>
    </row>
    <row r="259" spans="5:17" ht="0" hidden="1" customHeight="1" x14ac:dyDescent="0.2">
      <c r="E259" s="1" t="s">
        <v>7</v>
      </c>
    </row>
    <row r="263" spans="5:17" ht="0" hidden="1" customHeight="1" x14ac:dyDescent="0.2">
      <c r="I263" s="1">
        <v>4404999.7</v>
      </c>
      <c r="L263" s="1"/>
      <c r="Q263" s="51">
        <v>4404999.7</v>
      </c>
    </row>
    <row r="264" spans="5:17" ht="0" hidden="1" customHeight="1" x14ac:dyDescent="0.2">
      <c r="I264" s="1">
        <v>3849999.7</v>
      </c>
      <c r="L264" s="1"/>
      <c r="Q264" s="52">
        <v>3849999.7</v>
      </c>
    </row>
    <row r="265" spans="5:17" ht="0" hidden="1" customHeight="1" x14ac:dyDescent="0.2">
      <c r="I265" s="1">
        <v>2849999.9</v>
      </c>
      <c r="L265" s="1"/>
      <c r="Q265" s="51">
        <v>2849999.9</v>
      </c>
    </row>
    <row r="266" spans="5:17" ht="0" hidden="1" customHeight="1" x14ac:dyDescent="0.2">
      <c r="I266" s="1">
        <v>1499999.9</v>
      </c>
      <c r="L266" s="1"/>
      <c r="Q266" s="52">
        <v>1499999.9</v>
      </c>
    </row>
    <row r="267" spans="5:17" ht="0" hidden="1" customHeight="1" x14ac:dyDescent="0.2">
      <c r="I267" s="1">
        <v>3993634.1901624901</v>
      </c>
      <c r="L267" s="1"/>
      <c r="Q267" s="51">
        <v>3993634.1901624901</v>
      </c>
    </row>
    <row r="268" spans="5:17" ht="0" hidden="1" customHeight="1" x14ac:dyDescent="0.2">
      <c r="I268" s="1">
        <v>33486459.399999999</v>
      </c>
      <c r="L268" s="1"/>
      <c r="Q268" s="52">
        <v>33486459.399999999</v>
      </c>
    </row>
    <row r="269" spans="5:17" ht="0" hidden="1" customHeight="1" x14ac:dyDescent="0.2">
      <c r="I269" s="1">
        <v>25779227.5</v>
      </c>
      <c r="L269" s="1"/>
      <c r="Q269" s="51">
        <v>25779227.5</v>
      </c>
    </row>
    <row r="270" spans="5:17" ht="0" hidden="1" customHeight="1" x14ac:dyDescent="0.2">
      <c r="I270" s="1">
        <v>19952831.899999999</v>
      </c>
      <c r="L270" s="1"/>
      <c r="Q270" s="52">
        <v>19952831.899999999</v>
      </c>
    </row>
    <row r="271" spans="5:17" ht="0" hidden="1" customHeight="1" x14ac:dyDescent="0.2">
      <c r="I271" s="1">
        <v>28778993.899999999</v>
      </c>
      <c r="L271" s="1"/>
      <c r="Q271" s="51">
        <v>28778993.899999999</v>
      </c>
    </row>
    <row r="272" spans="5:17" ht="0" hidden="1" customHeight="1" x14ac:dyDescent="0.2">
      <c r="I272" s="1">
        <v>9346857.9000000004</v>
      </c>
      <c r="L272" s="1"/>
      <c r="Q272" s="52">
        <v>9346857.9000000004</v>
      </c>
    </row>
    <row r="273" spans="9:17" ht="0" hidden="1" customHeight="1" x14ac:dyDescent="0.2">
      <c r="I273" s="1">
        <v>31116142.199999999</v>
      </c>
      <c r="L273" s="1"/>
      <c r="Q273" s="51">
        <v>31116142.199999999</v>
      </c>
    </row>
    <row r="274" spans="9:17" ht="0" hidden="1" customHeight="1" x14ac:dyDescent="0.2">
      <c r="I274" s="1">
        <v>19279119.899999999</v>
      </c>
      <c r="L274" s="1"/>
      <c r="Q274" s="52">
        <v>19279119.899999999</v>
      </c>
    </row>
    <row r="275" spans="9:17" ht="0" hidden="1" customHeight="1" x14ac:dyDescent="0.2">
      <c r="I275" s="1">
        <v>20041003.699999999</v>
      </c>
      <c r="L275" s="1"/>
      <c r="Q275" s="51">
        <v>20041003.699999999</v>
      </c>
    </row>
    <row r="276" spans="9:17" ht="0" hidden="1" customHeight="1" x14ac:dyDescent="0.2">
      <c r="I276" s="1">
        <v>15852849.5</v>
      </c>
      <c r="L276" s="1"/>
      <c r="Q276" s="52">
        <v>15852849.5</v>
      </c>
    </row>
    <row r="277" spans="9:17" ht="0" hidden="1" customHeight="1" x14ac:dyDescent="0.2">
      <c r="L277" s="1"/>
      <c r="Q277" s="52">
        <v>13634743.710934501</v>
      </c>
    </row>
    <row r="278" spans="9:17" ht="0" hidden="1" customHeight="1" x14ac:dyDescent="0.2">
      <c r="L278" s="1"/>
      <c r="Q278" s="51">
        <v>28722926.36108252</v>
      </c>
    </row>
    <row r="279" spans="9:17" ht="0" hidden="1" customHeight="1" x14ac:dyDescent="0.2">
      <c r="L279" s="1"/>
      <c r="Q279" s="52">
        <v>10821057.201114999</v>
      </c>
    </row>
    <row r="280" spans="9:17" ht="0" hidden="1" customHeight="1" x14ac:dyDescent="0.2">
      <c r="L280" s="1"/>
      <c r="Q280" s="51">
        <v>18130534.675384603</v>
      </c>
    </row>
    <row r="281" spans="9:17" ht="0" hidden="1" customHeight="1" x14ac:dyDescent="0.2">
      <c r="L281" s="1"/>
      <c r="Q281" s="52">
        <v>1133099.3419571</v>
      </c>
    </row>
    <row r="282" spans="9:17" ht="0" hidden="1" customHeight="1" x14ac:dyDescent="0.2">
      <c r="L282" s="1"/>
      <c r="Q282" s="51">
        <v>11583052.339476099</v>
      </c>
    </row>
    <row r="283" spans="9:17" ht="0" hidden="1" customHeight="1" x14ac:dyDescent="0.2">
      <c r="I283" s="1">
        <v>13634743.710934501</v>
      </c>
      <c r="L283" s="1"/>
      <c r="Q283" s="52">
        <v>15982374.067907801</v>
      </c>
    </row>
    <row r="284" spans="9:17" ht="0" hidden="1" customHeight="1" x14ac:dyDescent="0.2">
      <c r="I284" s="1">
        <v>28722926.36108252</v>
      </c>
      <c r="L284" s="1"/>
      <c r="Q284" s="51">
        <v>7621421.5479605002</v>
      </c>
    </row>
    <row r="285" spans="9:17" ht="0" hidden="1" customHeight="1" x14ac:dyDescent="0.2">
      <c r="I285" s="1">
        <v>10821057.201114999</v>
      </c>
      <c r="Q285" s="52">
        <v>3978996.9184399</v>
      </c>
    </row>
    <row r="286" spans="9:17" ht="0" hidden="1" customHeight="1" x14ac:dyDescent="0.2">
      <c r="I286" s="1">
        <v>18130534.675384603</v>
      </c>
    </row>
    <row r="287" spans="9:17" ht="0" hidden="1" customHeight="1" x14ac:dyDescent="0.2">
      <c r="I287" s="1">
        <v>1133099.3419571</v>
      </c>
    </row>
    <row r="288" spans="9:17" ht="0" hidden="1" customHeight="1" x14ac:dyDescent="0.2">
      <c r="I288" s="1">
        <v>11583052.339476099</v>
      </c>
    </row>
    <row r="289" spans="9:9" ht="0" hidden="1" customHeight="1" x14ac:dyDescent="0.2">
      <c r="I289" s="1">
        <v>15982374.067907801</v>
      </c>
    </row>
    <row r="290" spans="9:9" ht="0" hidden="1" customHeight="1" x14ac:dyDescent="0.2">
      <c r="I290" s="1">
        <v>7621421.5479605002</v>
      </c>
    </row>
    <row r="291" spans="9:9" ht="0" hidden="1" customHeight="1" x14ac:dyDescent="0.2">
      <c r="I291" s="1">
        <v>3978996.9184399</v>
      </c>
    </row>
  </sheetData>
  <mergeCells count="17">
    <mergeCell ref="R7:W7"/>
    <mergeCell ref="R39:W39"/>
    <mergeCell ref="D52:I52"/>
    <mergeCell ref="D55:I55"/>
    <mergeCell ref="D20:I20"/>
    <mergeCell ref="D38:I38"/>
    <mergeCell ref="D21:E37"/>
    <mergeCell ref="D8:E19"/>
    <mergeCell ref="B91:Y95"/>
    <mergeCell ref="D41:E51"/>
    <mergeCell ref="D56:I56"/>
    <mergeCell ref="B58:C58"/>
    <mergeCell ref="D58:E58"/>
    <mergeCell ref="F58:G58"/>
    <mergeCell ref="D53:E53"/>
    <mergeCell ref="D54:I54"/>
    <mergeCell ref="J58:K5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6BF09-7314-44E6-BF56-DC42467560A5}">
  <sheetPr codeName="Hoja6">
    <pageSetUpPr fitToPage="1"/>
  </sheetPr>
  <dimension ref="A1:CB289"/>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46218</v>
      </c>
      <c r="E6" s="109"/>
      <c r="F6" s="68"/>
      <c r="G6" s="68"/>
      <c r="H6" s="68"/>
      <c r="I6" s="68"/>
      <c r="J6" s="110" t="s">
        <v>0</v>
      </c>
      <c r="K6" s="111">
        <v>415.70749999999998</v>
      </c>
      <c r="L6" s="110" t="s">
        <v>1</v>
      </c>
      <c r="M6" s="112">
        <v>3252.11</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3" t="s">
        <v>67</v>
      </c>
      <c r="S7" s="233"/>
      <c r="T7" s="233"/>
      <c r="U7" s="233"/>
      <c r="V7" s="233"/>
      <c r="W7" s="233"/>
      <c r="X7" s="68"/>
    </row>
    <row r="8" spans="2:26" ht="42" customHeight="1" thickTop="1" thickBot="1" x14ac:dyDescent="0.25">
      <c r="B8" s="124"/>
      <c r="C8" s="124"/>
      <c r="D8" s="248" t="s">
        <v>99</v>
      </c>
      <c r="E8" s="248"/>
      <c r="F8" s="17">
        <v>46259</v>
      </c>
      <c r="G8" s="18"/>
      <c r="H8" s="19">
        <v>1</v>
      </c>
      <c r="I8" s="20">
        <v>0</v>
      </c>
      <c r="J8" s="21">
        <v>575.25714074862162</v>
      </c>
      <c r="K8" s="20">
        <v>0</v>
      </c>
      <c r="L8" s="22">
        <v>6.3009999999999997E-2</v>
      </c>
      <c r="M8" s="66">
        <v>99.316000000000003</v>
      </c>
      <c r="N8" s="23">
        <v>0.11232876712328767</v>
      </c>
      <c r="O8" s="23">
        <v>0.11232876712328775</v>
      </c>
      <c r="P8" s="166"/>
      <c r="R8" s="68"/>
      <c r="S8" s="68"/>
      <c r="T8" s="68"/>
      <c r="U8" s="68"/>
      <c r="V8" s="68"/>
      <c r="W8" s="68"/>
      <c r="X8" s="68"/>
    </row>
    <row r="9" spans="2:26" ht="42" customHeight="1" thickTop="1" thickBot="1" x14ac:dyDescent="0.25">
      <c r="B9" s="124"/>
      <c r="C9" s="124"/>
      <c r="D9" s="248"/>
      <c r="E9" s="248"/>
      <c r="F9" s="214">
        <v>46287</v>
      </c>
      <c r="G9" s="11"/>
      <c r="H9" s="12">
        <v>1</v>
      </c>
      <c r="I9" s="13">
        <v>0</v>
      </c>
      <c r="J9" s="203">
        <v>579.43080031118257</v>
      </c>
      <c r="K9" s="13">
        <v>0</v>
      </c>
      <c r="L9" s="15">
        <v>7.7490000000000003E-2</v>
      </c>
      <c r="M9" s="67">
        <v>98.599000000000004</v>
      </c>
      <c r="N9" s="16">
        <v>0.18904109589041096</v>
      </c>
      <c r="O9" s="16">
        <v>0.18904109589041093</v>
      </c>
      <c r="P9" s="166"/>
      <c r="R9" s="68"/>
      <c r="S9" s="68"/>
      <c r="T9" s="68"/>
      <c r="U9" s="68"/>
      <c r="V9" s="68"/>
      <c r="W9" s="68"/>
      <c r="X9" s="68"/>
    </row>
    <row r="10" spans="2:26" ht="42" customHeight="1" thickTop="1" thickBot="1" x14ac:dyDescent="0.25">
      <c r="B10" s="124"/>
      <c r="C10" s="124"/>
      <c r="D10" s="248"/>
      <c r="E10" s="248"/>
      <c r="F10" s="17">
        <v>46315</v>
      </c>
      <c r="G10" s="18"/>
      <c r="H10" s="19">
        <v>1</v>
      </c>
      <c r="I10" s="20">
        <v>0</v>
      </c>
      <c r="J10" s="21">
        <v>1645.5774866163813</v>
      </c>
      <c r="K10" s="20">
        <v>0</v>
      </c>
      <c r="L10" s="22">
        <v>0.11988</v>
      </c>
      <c r="M10" s="66">
        <v>97.036000000000001</v>
      </c>
      <c r="N10" s="23">
        <v>0.26575342465753427</v>
      </c>
      <c r="O10" s="23">
        <v>0.26575342465753415</v>
      </c>
      <c r="P10" s="166"/>
      <c r="R10" s="68"/>
      <c r="S10" s="68"/>
      <c r="T10" s="68"/>
      <c r="U10" s="68"/>
      <c r="V10" s="68"/>
      <c r="W10" s="68"/>
      <c r="X10" s="68"/>
    </row>
    <row r="11" spans="2:26" ht="42" customHeight="1" thickTop="1" thickBot="1" x14ac:dyDescent="0.25">
      <c r="B11" s="124"/>
      <c r="C11" s="124"/>
      <c r="D11" s="248"/>
      <c r="E11" s="248"/>
      <c r="F11" s="214">
        <v>46343</v>
      </c>
      <c r="G11" s="11"/>
      <c r="H11" s="12">
        <v>1</v>
      </c>
      <c r="I11" s="13">
        <v>0</v>
      </c>
      <c r="J11" s="203">
        <v>1839.957350766118</v>
      </c>
      <c r="K11" s="13">
        <v>0</v>
      </c>
      <c r="L11" s="15">
        <v>0.12082000000000001</v>
      </c>
      <c r="M11" s="67">
        <v>96.168999999999997</v>
      </c>
      <c r="N11" s="16">
        <v>0.34246575342465752</v>
      </c>
      <c r="O11" s="16">
        <v>0.34246575342465763</v>
      </c>
      <c r="P11" s="166"/>
      <c r="R11" s="68"/>
      <c r="S11" s="68"/>
      <c r="T11" s="68"/>
      <c r="U11" s="68"/>
      <c r="V11" s="68"/>
      <c r="W11" s="68"/>
      <c r="X11" s="68"/>
    </row>
    <row r="12" spans="2:26" ht="42" customHeight="1" thickTop="1" thickBot="1" x14ac:dyDescent="0.25">
      <c r="B12" s="124"/>
      <c r="C12" s="124"/>
      <c r="D12" s="248"/>
      <c r="E12" s="248"/>
      <c r="F12" s="17">
        <v>46371</v>
      </c>
      <c r="G12" s="18"/>
      <c r="H12" s="19">
        <v>1</v>
      </c>
      <c r="I12" s="20">
        <v>0</v>
      </c>
      <c r="J12" s="21">
        <v>930.54998139669317</v>
      </c>
      <c r="K12" s="20">
        <v>0</v>
      </c>
      <c r="L12" s="22">
        <v>0.12229</v>
      </c>
      <c r="M12" s="66">
        <v>95.278999999999996</v>
      </c>
      <c r="N12" s="23">
        <v>0.41917808219178082</v>
      </c>
      <c r="O12" s="23">
        <v>0.41917808219178082</v>
      </c>
      <c r="P12" s="166"/>
      <c r="R12" s="68"/>
      <c r="S12" s="68"/>
      <c r="T12" s="68"/>
      <c r="U12" s="68"/>
      <c r="V12" s="68"/>
      <c r="W12" s="68"/>
      <c r="X12" s="68"/>
    </row>
    <row r="13" spans="2:26" ht="42" customHeight="1" thickTop="1" thickBot="1" x14ac:dyDescent="0.25">
      <c r="B13" s="124"/>
      <c r="C13" s="124"/>
      <c r="D13" s="248"/>
      <c r="E13" s="248"/>
      <c r="F13" s="214">
        <v>46413</v>
      </c>
      <c r="G13" s="11"/>
      <c r="H13" s="12">
        <v>1</v>
      </c>
      <c r="I13" s="13">
        <v>0</v>
      </c>
      <c r="J13" s="203">
        <v>1857.2533524388782</v>
      </c>
      <c r="K13" s="13">
        <v>0</v>
      </c>
      <c r="L13" s="15">
        <v>0.12548000000000001</v>
      </c>
      <c r="M13" s="67">
        <v>93.88</v>
      </c>
      <c r="N13" s="16">
        <v>0.53424657534246578</v>
      </c>
      <c r="O13" s="16">
        <v>0.53424657534246556</v>
      </c>
      <c r="P13" s="166"/>
      <c r="R13" s="68"/>
      <c r="S13" s="68"/>
      <c r="T13" s="68"/>
      <c r="U13" s="68"/>
      <c r="V13" s="68"/>
      <c r="W13" s="68"/>
      <c r="X13" s="68"/>
    </row>
    <row r="14" spans="2:26" ht="42" customHeight="1" thickTop="1" thickBot="1" x14ac:dyDescent="0.25">
      <c r="B14" s="124"/>
      <c r="C14" s="124"/>
      <c r="D14" s="248"/>
      <c r="E14" s="248"/>
      <c r="F14" s="17">
        <v>46441</v>
      </c>
      <c r="G14" s="18"/>
      <c r="H14" s="19">
        <v>1</v>
      </c>
      <c r="I14" s="20">
        <v>0</v>
      </c>
      <c r="J14" s="21">
        <v>1384.9418992592502</v>
      </c>
      <c r="K14" s="20">
        <v>0</v>
      </c>
      <c r="L14" s="22">
        <v>0.12121</v>
      </c>
      <c r="M14" s="66">
        <v>93.248999999999995</v>
      </c>
      <c r="N14" s="23">
        <v>0.61095890410958908</v>
      </c>
      <c r="O14" s="23">
        <v>0.61095890410958908</v>
      </c>
      <c r="P14" s="166"/>
      <c r="R14" s="68"/>
      <c r="S14" s="68"/>
      <c r="T14" s="68"/>
      <c r="U14" s="68"/>
      <c r="V14" s="68"/>
      <c r="W14" s="68"/>
      <c r="X14" s="68"/>
    </row>
    <row r="15" spans="2:26" ht="42" customHeight="1" thickTop="1" thickBot="1" x14ac:dyDescent="0.25">
      <c r="B15" s="124"/>
      <c r="C15" s="124"/>
      <c r="D15" s="248"/>
      <c r="E15" s="248"/>
      <c r="F15" s="214">
        <v>46469</v>
      </c>
      <c r="G15" s="11"/>
      <c r="H15" s="12">
        <v>1</v>
      </c>
      <c r="I15" s="13">
        <v>0</v>
      </c>
      <c r="J15" s="205">
        <v>1884.1445707556018</v>
      </c>
      <c r="K15" s="13">
        <v>0</v>
      </c>
      <c r="L15" s="15">
        <v>0.12597</v>
      </c>
      <c r="M15" s="67">
        <v>92.165000000000006</v>
      </c>
      <c r="N15" s="16">
        <v>0.68767123287671228</v>
      </c>
      <c r="O15" s="16">
        <v>0.68767123287671228</v>
      </c>
      <c r="P15" s="166"/>
      <c r="R15" s="68"/>
      <c r="S15" s="68"/>
      <c r="T15" s="68"/>
      <c r="U15" s="68"/>
      <c r="V15" s="68"/>
      <c r="W15" s="68"/>
      <c r="X15" s="68"/>
    </row>
    <row r="16" spans="2:26" ht="42" customHeight="1" thickTop="1" thickBot="1" x14ac:dyDescent="0.25">
      <c r="B16" s="124"/>
      <c r="C16" s="124"/>
      <c r="D16" s="248"/>
      <c r="E16" s="248"/>
      <c r="F16" s="17">
        <v>46497</v>
      </c>
      <c r="G16" s="18"/>
      <c r="H16" s="19">
        <v>1</v>
      </c>
      <c r="I16" s="20">
        <v>0</v>
      </c>
      <c r="J16" s="21">
        <v>1638.5297852778656</v>
      </c>
      <c r="K16" s="20">
        <v>0</v>
      </c>
      <c r="L16" s="22">
        <v>0.12680999999999998</v>
      </c>
      <c r="M16" s="66">
        <v>91.278000000000006</v>
      </c>
      <c r="N16" s="23">
        <v>0.76438356164383559</v>
      </c>
      <c r="O16" s="23">
        <v>0.76438356164383547</v>
      </c>
      <c r="P16" s="166"/>
      <c r="R16" s="68"/>
      <c r="S16" s="68"/>
      <c r="T16" s="68"/>
      <c r="U16" s="68"/>
      <c r="V16" s="68"/>
      <c r="W16" s="68"/>
      <c r="X16" s="68"/>
    </row>
    <row r="17" spans="2:25" ht="42" customHeight="1" thickTop="1" thickBot="1" x14ac:dyDescent="0.25">
      <c r="B17" s="124"/>
      <c r="C17" s="124"/>
      <c r="D17" s="248"/>
      <c r="E17" s="248"/>
      <c r="F17" s="214">
        <v>46525</v>
      </c>
      <c r="G17" s="11"/>
      <c r="H17" s="12">
        <v>1</v>
      </c>
      <c r="I17" s="13">
        <v>0</v>
      </c>
      <c r="J17" s="213">
        <v>1024.4118126385638</v>
      </c>
      <c r="K17" s="13">
        <v>0</v>
      </c>
      <c r="L17" s="15">
        <v>0.12775999999999998</v>
      </c>
      <c r="M17" s="67">
        <v>90.382000000000005</v>
      </c>
      <c r="N17" s="16">
        <v>0.84109589041095889</v>
      </c>
      <c r="O17" s="16">
        <v>0.84109589041095878</v>
      </c>
      <c r="P17" s="166"/>
      <c r="R17" s="68"/>
      <c r="S17" s="68"/>
      <c r="T17" s="68"/>
      <c r="U17" s="68"/>
      <c r="V17" s="68"/>
      <c r="W17" s="68"/>
      <c r="X17" s="68"/>
    </row>
    <row r="18" spans="2:25" ht="42" customHeight="1" thickTop="1" thickBot="1" x14ac:dyDescent="0.25">
      <c r="B18" s="124"/>
      <c r="C18" s="124"/>
      <c r="D18" s="248"/>
      <c r="E18" s="248"/>
      <c r="F18" s="17">
        <v>46553</v>
      </c>
      <c r="G18" s="18"/>
      <c r="H18" s="19">
        <v>1</v>
      </c>
      <c r="I18" s="20">
        <v>0</v>
      </c>
      <c r="J18" s="21">
        <v>1459.8704225871818</v>
      </c>
      <c r="K18" s="20">
        <v>0</v>
      </c>
      <c r="L18" s="22">
        <v>0.12814</v>
      </c>
      <c r="M18" s="66">
        <v>89.524000000000001</v>
      </c>
      <c r="N18" s="23">
        <v>0.9178082191780822</v>
      </c>
      <c r="O18" s="23">
        <v>0.9178082191780822</v>
      </c>
      <c r="P18" s="166"/>
      <c r="R18" s="68"/>
      <c r="S18" s="68"/>
      <c r="T18" s="68"/>
      <c r="U18" s="68"/>
      <c r="V18" s="68"/>
      <c r="W18" s="68"/>
      <c r="X18" s="68"/>
    </row>
    <row r="19" spans="2:25" ht="42" customHeight="1" thickTop="1" thickBot="1" x14ac:dyDescent="0.25">
      <c r="B19" s="124"/>
      <c r="C19" s="124"/>
      <c r="D19" s="249"/>
      <c r="E19" s="249"/>
      <c r="F19" s="218">
        <v>46581</v>
      </c>
      <c r="G19" s="11"/>
      <c r="H19" s="12">
        <v>1</v>
      </c>
      <c r="I19" s="13">
        <v>0</v>
      </c>
      <c r="J19" s="219">
        <v>276.74340658833802</v>
      </c>
      <c r="K19" s="13">
        <v>1</v>
      </c>
      <c r="L19" s="15">
        <v>0.12826000000000001</v>
      </c>
      <c r="M19" s="67">
        <v>88.691000000000003</v>
      </c>
      <c r="N19" s="16">
        <v>0.9945205479452055</v>
      </c>
      <c r="O19" s="16">
        <v>0.99452054794520539</v>
      </c>
      <c r="P19" s="166"/>
      <c r="R19" s="68"/>
      <c r="S19" s="68"/>
      <c r="T19" s="68"/>
      <c r="U19" s="68"/>
      <c r="V19" s="68"/>
      <c r="W19" s="68"/>
      <c r="X19" s="68"/>
    </row>
    <row r="20" spans="2:25" ht="42" customHeight="1" thickTop="1" thickBot="1" x14ac:dyDescent="0.25">
      <c r="B20" s="124"/>
      <c r="C20" s="124"/>
      <c r="D20" s="245" t="s">
        <v>66</v>
      </c>
      <c r="E20" s="245"/>
      <c r="F20" s="245"/>
      <c r="G20" s="245"/>
      <c r="H20" s="245"/>
      <c r="I20" s="245"/>
      <c r="J20" s="125">
        <v>15096.668009384675</v>
      </c>
      <c r="K20" s="140"/>
      <c r="L20" s="129"/>
      <c r="M20" s="129"/>
      <c r="N20" s="128">
        <v>0.56270087327676344</v>
      </c>
      <c r="O20" s="128">
        <v>0.56270087327676344</v>
      </c>
      <c r="P20" s="167"/>
      <c r="R20" s="68"/>
      <c r="S20" s="68"/>
      <c r="T20" s="68"/>
      <c r="U20" s="68"/>
      <c r="V20" s="68"/>
      <c r="W20" s="68"/>
      <c r="X20" s="68"/>
    </row>
    <row r="21" spans="2:25" ht="42" customHeight="1" thickTop="1" thickBot="1" x14ac:dyDescent="0.25">
      <c r="B21" s="124"/>
      <c r="C21" s="124"/>
      <c r="D21" s="229" t="s">
        <v>52</v>
      </c>
      <c r="E21" s="229"/>
      <c r="F21" s="121" t="s">
        <v>95</v>
      </c>
      <c r="G21" s="11" t="s">
        <v>2</v>
      </c>
      <c r="H21" s="12">
        <v>15</v>
      </c>
      <c r="I21" s="13">
        <v>7.4999999999999997E-2</v>
      </c>
      <c r="J21" s="203">
        <v>1293.0913468486613</v>
      </c>
      <c r="K21" s="13">
        <v>0</v>
      </c>
      <c r="L21" s="15">
        <v>5.5839999999999994E-2</v>
      </c>
      <c r="M21" s="67">
        <v>100.193</v>
      </c>
      <c r="N21" s="16">
        <v>0.11506849315068493</v>
      </c>
      <c r="O21" s="16">
        <v>0.11506849315068492</v>
      </c>
      <c r="P21" s="166"/>
      <c r="R21" s="68"/>
      <c r="S21" s="68"/>
      <c r="T21" s="68"/>
      <c r="U21" s="68"/>
      <c r="V21" s="68"/>
      <c r="W21" s="68"/>
      <c r="X21" s="68"/>
      <c r="Y21" s="25"/>
    </row>
    <row r="22" spans="2:25" ht="42" customHeight="1" thickTop="1" thickBot="1" x14ac:dyDescent="0.25">
      <c r="B22" s="124"/>
      <c r="C22" s="124"/>
      <c r="D22" s="229"/>
      <c r="E22" s="229"/>
      <c r="F22" s="17">
        <v>46694</v>
      </c>
      <c r="G22" s="18" t="s">
        <v>2</v>
      </c>
      <c r="H22" s="19">
        <v>8</v>
      </c>
      <c r="I22" s="20">
        <v>5.7500000000000002E-2</v>
      </c>
      <c r="J22" s="21">
        <v>6822.2959862981261</v>
      </c>
      <c r="K22" s="20">
        <v>0</v>
      </c>
      <c r="L22" s="22">
        <v>0.11919</v>
      </c>
      <c r="M22" s="66">
        <v>92.861999999999995</v>
      </c>
      <c r="N22" s="23">
        <v>1.3041095890410959</v>
      </c>
      <c r="O22" s="23">
        <v>1.2467461014714072</v>
      </c>
      <c r="P22" s="166"/>
      <c r="R22" s="142"/>
      <c r="S22" s="142"/>
      <c r="T22" s="142"/>
      <c r="U22" s="142"/>
      <c r="V22" s="142"/>
      <c r="W22" s="142"/>
      <c r="X22" s="68"/>
      <c r="Y22" s="25"/>
    </row>
    <row r="23" spans="2:25" ht="42" customHeight="1" thickTop="1" thickBot="1" x14ac:dyDescent="0.25">
      <c r="B23" s="124"/>
      <c r="C23" s="124"/>
      <c r="D23" s="229"/>
      <c r="E23" s="229"/>
      <c r="F23" s="198" t="s">
        <v>91</v>
      </c>
      <c r="G23" s="11" t="s">
        <v>2</v>
      </c>
      <c r="H23" s="12">
        <v>16</v>
      </c>
      <c r="I23" s="13">
        <v>0.06</v>
      </c>
      <c r="J23" s="203">
        <v>11838.037520256081</v>
      </c>
      <c r="K23" s="13">
        <v>0</v>
      </c>
      <c r="L23" s="15">
        <v>0.12253</v>
      </c>
      <c r="M23" s="67">
        <v>90.421999999999997</v>
      </c>
      <c r="N23" s="16">
        <v>1.789041095890411</v>
      </c>
      <c r="O23" s="16">
        <v>1.7265579960554764</v>
      </c>
      <c r="P23" s="166"/>
      <c r="X23" s="68"/>
      <c r="Y23" s="25"/>
    </row>
    <row r="24" spans="2:25" ht="42" customHeight="1" thickTop="1" thickBot="1" x14ac:dyDescent="0.25">
      <c r="B24" s="124"/>
      <c r="C24" s="124"/>
      <c r="D24" s="229"/>
      <c r="E24" s="229"/>
      <c r="F24" s="17" t="s">
        <v>96</v>
      </c>
      <c r="G24" s="18" t="s">
        <v>2</v>
      </c>
      <c r="H24" s="19">
        <v>5</v>
      </c>
      <c r="I24" s="20">
        <v>0.11</v>
      </c>
      <c r="J24" s="21">
        <v>13379.256236720159</v>
      </c>
      <c r="K24" s="20">
        <v>0</v>
      </c>
      <c r="L24" s="22">
        <v>0.11992000000000001</v>
      </c>
      <c r="M24" s="66">
        <v>97.489000000000004</v>
      </c>
      <c r="N24" s="23">
        <v>3.106849315068493</v>
      </c>
      <c r="O24" s="23">
        <v>2.5386859972098321</v>
      </c>
      <c r="P24" s="166"/>
      <c r="R24" s="162" t="s">
        <v>65</v>
      </c>
      <c r="S24" s="163"/>
      <c r="T24" s="163"/>
      <c r="U24" s="26"/>
      <c r="V24" s="27">
        <v>15096.668009384675</v>
      </c>
      <c r="W24" s="28">
        <v>6.1872463441510622E-2</v>
      </c>
      <c r="X24" s="68"/>
      <c r="Y24" s="25"/>
    </row>
    <row r="25" spans="2:25" ht="42" customHeight="1" thickTop="1" thickBot="1" x14ac:dyDescent="0.25">
      <c r="B25" s="124"/>
      <c r="C25" s="124"/>
      <c r="D25" s="229"/>
      <c r="E25" s="229"/>
      <c r="F25" s="198">
        <v>47541</v>
      </c>
      <c r="G25" s="11" t="s">
        <v>2</v>
      </c>
      <c r="H25" s="12">
        <v>5</v>
      </c>
      <c r="I25" s="13">
        <v>0.125</v>
      </c>
      <c r="J25" s="203">
        <v>10345.821451303922</v>
      </c>
      <c r="K25" s="13">
        <v>0</v>
      </c>
      <c r="L25" s="15">
        <v>0.12071999999999999</v>
      </c>
      <c r="M25" s="67">
        <v>101.033</v>
      </c>
      <c r="N25" s="16">
        <v>3.6246575342465754</v>
      </c>
      <c r="O25" s="16">
        <v>3.0074438216626684</v>
      </c>
      <c r="P25" s="166"/>
      <c r="R25" s="199" t="s">
        <v>64</v>
      </c>
      <c r="S25" s="200"/>
      <c r="T25" s="200"/>
      <c r="U25" s="200"/>
      <c r="V25" s="30">
        <v>155284.01533158467</v>
      </c>
      <c r="W25" s="31">
        <v>0.63641888101943178</v>
      </c>
      <c r="X25" s="68"/>
      <c r="Y25" s="25"/>
    </row>
    <row r="26" spans="2:25" ht="42" customHeight="1" thickTop="1" thickBot="1" x14ac:dyDescent="0.25">
      <c r="B26" s="124"/>
      <c r="C26" s="124"/>
      <c r="D26" s="229"/>
      <c r="E26" s="229"/>
      <c r="F26" s="17">
        <v>47744</v>
      </c>
      <c r="G26" s="18" t="s">
        <v>2</v>
      </c>
      <c r="H26" s="19">
        <v>16</v>
      </c>
      <c r="I26" s="20">
        <v>7.7499999999999999E-2</v>
      </c>
      <c r="J26" s="21">
        <v>7789.7993610302228</v>
      </c>
      <c r="K26" s="20">
        <v>0</v>
      </c>
      <c r="L26" s="22">
        <v>0.12071999999999999</v>
      </c>
      <c r="M26" s="66">
        <v>86.372</v>
      </c>
      <c r="N26" s="23">
        <v>4.1808219178082195</v>
      </c>
      <c r="O26" s="23">
        <v>3.4427684729199663</v>
      </c>
      <c r="P26" s="166"/>
      <c r="R26" s="162" t="s">
        <v>31</v>
      </c>
      <c r="S26" s="26"/>
      <c r="T26" s="26"/>
      <c r="U26" s="26"/>
      <c r="V26" s="27">
        <v>73615.872956742693</v>
      </c>
      <c r="W26" s="28">
        <v>0.30170865553905768</v>
      </c>
      <c r="X26" s="68"/>
    </row>
    <row r="27" spans="2:25" ht="42" customHeight="1" thickTop="1" thickBot="1" x14ac:dyDescent="0.25">
      <c r="B27" s="124"/>
      <c r="C27" s="124"/>
      <c r="D27" s="229"/>
      <c r="E27" s="229"/>
      <c r="F27" s="198">
        <v>47933</v>
      </c>
      <c r="G27" s="11" t="s">
        <v>2</v>
      </c>
      <c r="H27" s="12">
        <v>10</v>
      </c>
      <c r="I27" s="13">
        <v>7.0000000000000007E-2</v>
      </c>
      <c r="J27" s="203">
        <v>9511.2236055975955</v>
      </c>
      <c r="K27" s="13">
        <v>0</v>
      </c>
      <c r="L27" s="15">
        <v>0.11924</v>
      </c>
      <c r="M27" s="67">
        <v>82.953000000000003</v>
      </c>
      <c r="N27" s="16">
        <v>4.6986301369863011</v>
      </c>
      <c r="O27" s="16">
        <v>4.0120049095589412</v>
      </c>
      <c r="P27" s="166"/>
      <c r="R27" s="136" t="s">
        <v>4</v>
      </c>
      <c r="S27" s="136"/>
      <c r="T27" s="136"/>
      <c r="U27" s="136"/>
      <c r="V27" s="137">
        <v>243996.55629771203</v>
      </c>
      <c r="W27" s="138">
        <v>1</v>
      </c>
      <c r="X27" s="68"/>
    </row>
    <row r="28" spans="2:25" ht="42" customHeight="1" thickTop="1" thickBot="1" x14ac:dyDescent="0.25">
      <c r="B28" s="124"/>
      <c r="C28" s="124"/>
      <c r="D28" s="229"/>
      <c r="E28" s="229"/>
      <c r="F28" s="17">
        <v>48395</v>
      </c>
      <c r="G28" s="18" t="s">
        <v>2</v>
      </c>
      <c r="H28" s="19">
        <v>16</v>
      </c>
      <c r="I28" s="20">
        <v>7.0000000000000007E-2</v>
      </c>
      <c r="J28" s="21">
        <v>8493.447946102684</v>
      </c>
      <c r="K28" s="20">
        <v>0</v>
      </c>
      <c r="L28" s="22">
        <v>0.11828</v>
      </c>
      <c r="M28" s="66">
        <v>80.132999999999996</v>
      </c>
      <c r="N28" s="23">
        <v>5.9643835616438352</v>
      </c>
      <c r="O28" s="23">
        <v>4.9388378309559826</v>
      </c>
      <c r="P28" s="166"/>
      <c r="V28" s="204"/>
      <c r="X28" s="68"/>
      <c r="Y28" s="32"/>
    </row>
    <row r="29" spans="2:25" ht="42" customHeight="1" thickTop="1" thickBot="1" x14ac:dyDescent="0.25">
      <c r="B29" s="124"/>
      <c r="C29" s="124"/>
      <c r="D29" s="229"/>
      <c r="E29" s="229"/>
      <c r="F29" s="198">
        <v>48619</v>
      </c>
      <c r="G29" s="11" t="s">
        <v>2</v>
      </c>
      <c r="H29" s="12">
        <v>11</v>
      </c>
      <c r="I29" s="13">
        <v>0.13250000000000001</v>
      </c>
      <c r="J29" s="203">
        <v>15393.030801541152</v>
      </c>
      <c r="K29" s="13">
        <v>0</v>
      </c>
      <c r="L29" s="15">
        <v>0.11808</v>
      </c>
      <c r="M29" s="67">
        <v>106.16800000000001</v>
      </c>
      <c r="N29" s="16">
        <v>6.5780821917808217</v>
      </c>
      <c r="O29" s="16">
        <v>4.6086104852044434</v>
      </c>
      <c r="P29" s="166"/>
      <c r="Q29" s="68"/>
      <c r="X29" s="68"/>
      <c r="Y29" s="32"/>
    </row>
    <row r="30" spans="2:25" ht="42" customHeight="1" thickTop="1" thickBot="1" x14ac:dyDescent="0.25">
      <c r="B30" s="124"/>
      <c r="C30" s="124"/>
      <c r="D30" s="229"/>
      <c r="E30" s="229"/>
      <c r="F30" s="17">
        <v>49235</v>
      </c>
      <c r="G30" s="18" t="s">
        <v>2</v>
      </c>
      <c r="H30" s="19">
        <v>16</v>
      </c>
      <c r="I30" s="20">
        <v>7.2499999999999995E-2</v>
      </c>
      <c r="J30" s="21">
        <v>4834.2839879339872</v>
      </c>
      <c r="K30" s="20">
        <v>0</v>
      </c>
      <c r="L30" s="22">
        <v>0.11775000000000001</v>
      </c>
      <c r="M30" s="66">
        <v>76.814999999999998</v>
      </c>
      <c r="N30" s="23">
        <v>8.2657534246575342</v>
      </c>
      <c r="O30" s="23">
        <v>5.8252671217975118</v>
      </c>
      <c r="P30" s="166"/>
      <c r="Q30" s="68"/>
      <c r="R30" s="151"/>
      <c r="S30" s="151"/>
      <c r="T30" s="151"/>
      <c r="U30" s="151"/>
      <c r="V30" s="152"/>
      <c r="W30" s="153"/>
      <c r="X30" s="68"/>
      <c r="Y30" s="32"/>
    </row>
    <row r="31" spans="2:25" ht="42" customHeight="1" thickTop="1" thickBot="1" x14ac:dyDescent="0.25">
      <c r="B31" s="124"/>
      <c r="C31" s="124"/>
      <c r="D31" s="229"/>
      <c r="E31" s="229"/>
      <c r="F31" s="198">
        <v>49333</v>
      </c>
      <c r="G31" s="11" t="s">
        <v>2</v>
      </c>
      <c r="H31" s="12">
        <v>11</v>
      </c>
      <c r="I31" s="13">
        <v>0.11749999999999999</v>
      </c>
      <c r="J31" s="203">
        <v>14147.681904978612</v>
      </c>
      <c r="K31" s="13">
        <v>0</v>
      </c>
      <c r="L31" s="15">
        <v>0.11791</v>
      </c>
      <c r="M31" s="67">
        <v>99.626000000000005</v>
      </c>
      <c r="N31" s="16">
        <v>8.5342465753424666</v>
      </c>
      <c r="O31" s="16">
        <v>5.5367212276066882</v>
      </c>
      <c r="P31" s="166"/>
      <c r="Q31" s="68"/>
      <c r="R31" s="151"/>
      <c r="S31" s="151"/>
      <c r="T31" s="151"/>
      <c r="U31" s="151"/>
      <c r="V31" s="152"/>
      <c r="W31" s="153"/>
      <c r="X31" s="68"/>
      <c r="Y31" s="32"/>
    </row>
    <row r="32" spans="2:25" ht="42" customHeight="1" thickTop="1" thickBot="1" x14ac:dyDescent="0.25">
      <c r="B32" s="124"/>
      <c r="C32" s="124"/>
      <c r="D32" s="229"/>
      <c r="E32" s="229"/>
      <c r="F32" s="17">
        <v>49865</v>
      </c>
      <c r="G32" s="18" t="s">
        <v>2</v>
      </c>
      <c r="H32" s="19">
        <v>16</v>
      </c>
      <c r="I32" s="20">
        <v>6.25E-2</v>
      </c>
      <c r="J32" s="21">
        <v>4734.2355270885664</v>
      </c>
      <c r="K32" s="20">
        <v>0</v>
      </c>
      <c r="L32" s="22">
        <v>0.11695</v>
      </c>
      <c r="M32" s="66">
        <v>68.867000000000004</v>
      </c>
      <c r="N32" s="23">
        <v>9.9917808219178088</v>
      </c>
      <c r="O32" s="23">
        <v>7.1817897405446081</v>
      </c>
      <c r="P32" s="166"/>
      <c r="Q32" s="68"/>
      <c r="R32" s="154"/>
      <c r="S32" s="154"/>
      <c r="T32" s="154"/>
      <c r="U32" s="154"/>
      <c r="V32" s="155"/>
      <c r="W32" s="156"/>
      <c r="X32" s="68"/>
      <c r="Y32" s="32"/>
    </row>
    <row r="33" spans="2:25" ht="42" customHeight="1" thickTop="1" thickBot="1" x14ac:dyDescent="0.25">
      <c r="B33" s="124"/>
      <c r="C33" s="124"/>
      <c r="D33" s="229"/>
      <c r="E33" s="229"/>
      <c r="F33" s="198">
        <v>51468</v>
      </c>
      <c r="G33" s="11" t="s">
        <v>2</v>
      </c>
      <c r="H33" s="12">
        <v>16</v>
      </c>
      <c r="I33" s="13">
        <v>0.1275</v>
      </c>
      <c r="J33" s="203">
        <v>8187.9928723198163</v>
      </c>
      <c r="K33" s="13">
        <v>0</v>
      </c>
      <c r="L33" s="15">
        <v>0.11828</v>
      </c>
      <c r="M33" s="67">
        <v>106.066</v>
      </c>
      <c r="N33" s="16">
        <v>14.383561643835616</v>
      </c>
      <c r="O33" s="16">
        <v>6.9593056684747658</v>
      </c>
      <c r="P33" s="166"/>
      <c r="Q33" s="68"/>
      <c r="R33" s="154"/>
      <c r="S33" s="154"/>
      <c r="T33" s="154"/>
      <c r="U33" s="154"/>
      <c r="V33" s="155"/>
      <c r="W33" s="156"/>
      <c r="X33" s="68"/>
      <c r="Y33" s="32"/>
    </row>
    <row r="34" spans="2:25" ht="42" customHeight="1" thickTop="1" thickBot="1" x14ac:dyDescent="0.25">
      <c r="B34" s="124"/>
      <c r="C34" s="124"/>
      <c r="D34" s="229"/>
      <c r="E34" s="229"/>
      <c r="F34" s="17">
        <v>52014</v>
      </c>
      <c r="G34" s="18" t="s">
        <v>2</v>
      </c>
      <c r="H34" s="19">
        <v>21</v>
      </c>
      <c r="I34" s="20">
        <v>9.2499999999999999E-2</v>
      </c>
      <c r="J34" s="21">
        <v>14451.557542641545</v>
      </c>
      <c r="K34" s="20">
        <v>0</v>
      </c>
      <c r="L34" s="22">
        <v>0.11808</v>
      </c>
      <c r="M34" s="66">
        <v>81.965999999999994</v>
      </c>
      <c r="N34" s="23">
        <v>15.87945205479452</v>
      </c>
      <c r="O34" s="23">
        <v>8.1095137901903005</v>
      </c>
      <c r="P34" s="166"/>
      <c r="Q34" s="68"/>
      <c r="R34" s="154"/>
      <c r="S34" s="154"/>
      <c r="T34" s="154"/>
      <c r="U34" s="154"/>
      <c r="V34" s="155"/>
      <c r="W34" s="156"/>
      <c r="X34" s="68"/>
      <c r="Y34" s="32"/>
    </row>
    <row r="35" spans="2:25" ht="42" customHeight="1" thickTop="1" thickBot="1" x14ac:dyDescent="0.25">
      <c r="B35" s="124"/>
      <c r="C35" s="124"/>
      <c r="D35" s="229"/>
      <c r="E35" s="229"/>
      <c r="F35" s="198">
        <v>53533</v>
      </c>
      <c r="G35" s="11" t="s">
        <v>2</v>
      </c>
      <c r="H35" s="12">
        <v>23</v>
      </c>
      <c r="I35" s="13">
        <v>0.115</v>
      </c>
      <c r="J35" s="203">
        <v>11754.385429767135</v>
      </c>
      <c r="K35" s="13">
        <v>0</v>
      </c>
      <c r="L35" s="15">
        <v>0.11805</v>
      </c>
      <c r="M35" s="67">
        <v>97.677999999999997</v>
      </c>
      <c r="N35" s="16">
        <v>20.041095890410958</v>
      </c>
      <c r="O35" s="16">
        <v>7.6206710507764637</v>
      </c>
      <c r="P35" s="166"/>
      <c r="Q35" s="68"/>
      <c r="R35" s="154"/>
      <c r="S35" s="154"/>
      <c r="T35" s="154"/>
      <c r="U35" s="154"/>
      <c r="V35" s="155"/>
      <c r="W35" s="156"/>
      <c r="X35" s="68"/>
      <c r="Y35" s="32"/>
    </row>
    <row r="36" spans="2:25" ht="42" customHeight="1" thickTop="1" thickBot="1" x14ac:dyDescent="0.25">
      <c r="B36" s="124"/>
      <c r="C36" s="124"/>
      <c r="D36" s="229"/>
      <c r="E36" s="229"/>
      <c r="F36" s="17">
        <v>55087</v>
      </c>
      <c r="G36" s="18" t="s">
        <v>2</v>
      </c>
      <c r="H36" s="19">
        <v>31</v>
      </c>
      <c r="I36" s="20">
        <v>7.2499999999999995E-2</v>
      </c>
      <c r="J36" s="21">
        <v>6123.1752308501245</v>
      </c>
      <c r="K36" s="20">
        <v>0</v>
      </c>
      <c r="L36" s="22">
        <v>0.11733</v>
      </c>
      <c r="M36" s="66">
        <v>64.290999999999997</v>
      </c>
      <c r="N36" s="23">
        <v>24.298630136986301</v>
      </c>
      <c r="O36" s="23">
        <v>8.8079971382366491</v>
      </c>
      <c r="P36" s="166"/>
      <c r="Q36" s="68"/>
      <c r="R36" s="154"/>
      <c r="S36" s="154"/>
      <c r="T36" s="154"/>
      <c r="U36" s="154"/>
      <c r="V36" s="155"/>
      <c r="W36" s="156"/>
      <c r="X36" s="68"/>
      <c r="Y36" s="32"/>
    </row>
    <row r="37" spans="2:25" ht="42" customHeight="1" thickTop="1" thickBot="1" x14ac:dyDescent="0.25">
      <c r="B37" s="124"/>
      <c r="C37" s="124"/>
      <c r="D37" s="229"/>
      <c r="E37" s="229"/>
      <c r="F37" s="198">
        <v>57782</v>
      </c>
      <c r="G37" s="11" t="s">
        <v>2</v>
      </c>
      <c r="H37" s="12">
        <v>34</v>
      </c>
      <c r="I37" s="13">
        <v>0.12</v>
      </c>
      <c r="J37" s="203">
        <v>4869.2543302655813</v>
      </c>
      <c r="K37" s="13">
        <v>0</v>
      </c>
      <c r="L37" s="15">
        <v>0.11994999999999999</v>
      </c>
      <c r="M37" s="67">
        <v>99.888000000000005</v>
      </c>
      <c r="N37" s="16">
        <v>31.682191780821917</v>
      </c>
      <c r="O37" s="16">
        <v>8.7480313318739586</v>
      </c>
      <c r="P37" s="166"/>
      <c r="Q37" s="68"/>
      <c r="R37" s="154"/>
      <c r="S37" s="154"/>
      <c r="T37" s="154"/>
      <c r="U37" s="154"/>
      <c r="V37" s="155"/>
      <c r="W37" s="156"/>
      <c r="X37" s="68"/>
      <c r="Y37" s="32"/>
    </row>
    <row r="38" spans="2:25" ht="42" customHeight="1" thickTop="1" thickBot="1" x14ac:dyDescent="0.25">
      <c r="B38" s="124"/>
      <c r="C38" s="124"/>
      <c r="D38" s="251" t="s">
        <v>50</v>
      </c>
      <c r="E38" s="251"/>
      <c r="F38" s="251"/>
      <c r="G38" s="251"/>
      <c r="H38" s="251"/>
      <c r="I38" s="251"/>
      <c r="J38" s="125">
        <v>153968.57108154392</v>
      </c>
      <c r="K38" s="140"/>
      <c r="L38" s="129"/>
      <c r="M38" s="129"/>
      <c r="N38" s="128">
        <v>9.3028464996359599</v>
      </c>
      <c r="O38" s="128">
        <v>5.0193102835919854</v>
      </c>
      <c r="P38" s="167"/>
      <c r="Q38" s="68"/>
      <c r="R38" s="154"/>
      <c r="S38" s="154"/>
      <c r="T38" s="154"/>
      <c r="U38" s="154"/>
      <c r="V38" s="155"/>
      <c r="W38" s="156"/>
      <c r="X38" s="68"/>
      <c r="Y38" s="101"/>
    </row>
    <row r="39" spans="2:25" ht="42" customHeight="1" thickTop="1" thickBot="1" x14ac:dyDescent="0.25">
      <c r="B39" s="124"/>
      <c r="C39" s="124"/>
      <c r="D39" s="250" t="s">
        <v>3</v>
      </c>
      <c r="E39" s="230"/>
      <c r="F39" s="17">
        <v>46463</v>
      </c>
      <c r="G39" s="18" t="s">
        <v>2</v>
      </c>
      <c r="H39" s="19">
        <v>11</v>
      </c>
      <c r="I39" s="20">
        <v>3.3000000000000002E-2</v>
      </c>
      <c r="J39" s="21">
        <v>6088.9054397375858</v>
      </c>
      <c r="K39" s="20">
        <v>7.8192953148991924E-4</v>
      </c>
      <c r="L39" s="22">
        <v>4.8399999999999999E-2</v>
      </c>
      <c r="M39" s="66">
        <v>98.989000000000004</v>
      </c>
      <c r="N39" s="23">
        <v>0.67123287671232879</v>
      </c>
      <c r="O39" s="23">
        <v>0.67123287671232867</v>
      </c>
      <c r="P39" s="166"/>
      <c r="Q39" s="68"/>
      <c r="R39" s="90"/>
      <c r="S39" s="90"/>
      <c r="T39" s="90"/>
      <c r="U39" s="90"/>
      <c r="V39" s="91"/>
      <c r="W39" s="92"/>
      <c r="X39" s="68"/>
      <c r="Y39" s="68"/>
    </row>
    <row r="40" spans="2:25" ht="42" customHeight="1" thickTop="1" thickBot="1" x14ac:dyDescent="0.25">
      <c r="B40" s="124"/>
      <c r="C40" s="124"/>
      <c r="D40" s="250"/>
      <c r="E40" s="230"/>
      <c r="F40" s="178" t="s">
        <v>92</v>
      </c>
      <c r="G40" s="11" t="s">
        <v>2</v>
      </c>
      <c r="H40" s="12">
        <v>10</v>
      </c>
      <c r="I40" s="13">
        <v>2.2499999999999999E-2</v>
      </c>
      <c r="J40" s="203">
        <v>4150.9203850853746</v>
      </c>
      <c r="K40" s="13">
        <v>7.8192953148975813E-4</v>
      </c>
      <c r="L40" s="15">
        <v>5.704E-2</v>
      </c>
      <c r="M40" s="67">
        <v>91.394999999999996</v>
      </c>
      <c r="N40" s="16">
        <v>2.7616438356164386</v>
      </c>
      <c r="O40" s="16">
        <v>2.6897779266841613</v>
      </c>
      <c r="P40" s="166"/>
      <c r="Q40" s="93"/>
      <c r="R40" s="68"/>
      <c r="S40" s="68"/>
      <c r="T40" s="68"/>
      <c r="U40" s="68"/>
      <c r="V40" s="68"/>
      <c r="W40" s="68"/>
      <c r="X40" s="68"/>
      <c r="Y40" s="68"/>
    </row>
    <row r="41" spans="2:25" ht="42" customHeight="1" thickTop="1" thickBot="1" x14ac:dyDescent="0.25">
      <c r="B41" s="124"/>
      <c r="C41" s="124"/>
      <c r="D41" s="250"/>
      <c r="E41" s="230"/>
      <c r="F41" s="17" t="s">
        <v>93</v>
      </c>
      <c r="G41" s="18" t="s">
        <v>2</v>
      </c>
      <c r="H41" s="19">
        <v>7</v>
      </c>
      <c r="I41" s="20">
        <v>6.5000000000000002E-2</v>
      </c>
      <c r="J41" s="21">
        <v>8952.723126317991</v>
      </c>
      <c r="K41" s="20">
        <v>2.2219123390894244E-2</v>
      </c>
      <c r="L41" s="22">
        <v>6.4519999999999994E-2</v>
      </c>
      <c r="M41" s="66">
        <v>100.134</v>
      </c>
      <c r="N41" s="23">
        <v>4.5260273972602736</v>
      </c>
      <c r="O41" s="23">
        <v>3.9497298503734544</v>
      </c>
      <c r="P41" s="166"/>
      <c r="Q41" s="93"/>
      <c r="R41" s="68"/>
      <c r="S41" s="68"/>
      <c r="T41" s="68"/>
      <c r="U41" s="68"/>
      <c r="V41" s="68"/>
      <c r="W41" s="68"/>
      <c r="X41" s="68"/>
      <c r="Y41" s="68"/>
    </row>
    <row r="42" spans="2:25" ht="42" customHeight="1" thickTop="1" thickBot="1" x14ac:dyDescent="0.25">
      <c r="B42" s="124"/>
      <c r="C42" s="124"/>
      <c r="D42" s="250"/>
      <c r="E42" s="230"/>
      <c r="F42" s="178">
        <v>48663</v>
      </c>
      <c r="G42" s="11" t="s">
        <v>2</v>
      </c>
      <c r="H42" s="12">
        <v>20</v>
      </c>
      <c r="I42" s="13">
        <v>0.03</v>
      </c>
      <c r="J42" s="203">
        <v>4651.1690908533228</v>
      </c>
      <c r="K42" s="13">
        <v>7.8192953148971194E-4</v>
      </c>
      <c r="L42" s="15">
        <v>6.1749999999999999E-2</v>
      </c>
      <c r="M42" s="67">
        <v>82.995000000000005</v>
      </c>
      <c r="N42" s="16">
        <v>6.6986301369863011</v>
      </c>
      <c r="O42" s="16">
        <v>6.0388189888412418</v>
      </c>
      <c r="P42" s="166"/>
      <c r="Q42" s="68"/>
      <c r="R42" s="68"/>
      <c r="S42" s="68"/>
      <c r="T42" s="68"/>
      <c r="U42" s="68"/>
      <c r="V42" s="68"/>
      <c r="W42" s="68"/>
      <c r="X42" s="68"/>
      <c r="Y42" s="68"/>
    </row>
    <row r="43" spans="2:25" ht="42" customHeight="1" thickTop="1" thickBot="1" x14ac:dyDescent="0.25">
      <c r="B43" s="124"/>
      <c r="C43" s="124"/>
      <c r="D43" s="250"/>
      <c r="E43" s="230"/>
      <c r="F43" s="17" t="s">
        <v>94</v>
      </c>
      <c r="G43" s="18" t="s">
        <v>2</v>
      </c>
      <c r="H43" s="19">
        <v>20</v>
      </c>
      <c r="I43" s="20">
        <v>4.7500000000000001E-2</v>
      </c>
      <c r="J43" s="21">
        <v>9782.3029139243445</v>
      </c>
      <c r="K43" s="20">
        <v>7.8192953148978025E-4</v>
      </c>
      <c r="L43" s="22">
        <v>6.1050000000000007E-2</v>
      </c>
      <c r="M43" s="66">
        <v>91.016999999999996</v>
      </c>
      <c r="N43" s="23">
        <v>8.7260273972602747</v>
      </c>
      <c r="O43" s="23">
        <v>7.1649464545945056</v>
      </c>
      <c r="P43" s="166"/>
      <c r="Q43" s="68"/>
      <c r="R43" s="68"/>
      <c r="S43" s="68"/>
      <c r="T43" s="68"/>
      <c r="U43" s="68"/>
      <c r="V43" s="68"/>
      <c r="W43" s="68"/>
      <c r="X43" s="68"/>
      <c r="Y43" s="68"/>
    </row>
    <row r="44" spans="2:25" ht="42" customHeight="1" thickTop="1" thickBot="1" x14ac:dyDescent="0.25">
      <c r="B44" s="124"/>
      <c r="C44" s="124"/>
      <c r="D44" s="250"/>
      <c r="E44" s="230"/>
      <c r="F44" s="178">
        <v>50096</v>
      </c>
      <c r="G44" s="11" t="s">
        <v>2</v>
      </c>
      <c r="H44" s="12">
        <v>18</v>
      </c>
      <c r="I44" s="13">
        <v>3.7499999999999999E-2</v>
      </c>
      <c r="J44" s="203">
        <v>14193.400734982826</v>
      </c>
      <c r="K44" s="13">
        <v>7.8192953148973655E-4</v>
      </c>
      <c r="L44" s="15">
        <v>6.2E-2</v>
      </c>
      <c r="M44" s="67">
        <v>81.320999999999998</v>
      </c>
      <c r="N44" s="16">
        <v>10.624657534246575</v>
      </c>
      <c r="O44" s="16">
        <v>8.5903043123982989</v>
      </c>
      <c r="P44" s="166"/>
      <c r="Q44" s="68"/>
      <c r="R44" s="68"/>
      <c r="S44" s="68"/>
      <c r="T44" s="68"/>
      <c r="U44" s="68"/>
      <c r="V44" s="68"/>
      <c r="W44" s="68"/>
      <c r="X44" s="68"/>
      <c r="Y44" s="68"/>
    </row>
    <row r="45" spans="2:25" ht="42" customHeight="1" thickTop="1" thickBot="1" x14ac:dyDescent="0.25">
      <c r="B45" s="124"/>
      <c r="C45" s="124"/>
      <c r="D45" s="250"/>
      <c r="E45" s="230"/>
      <c r="F45" s="17">
        <v>51580</v>
      </c>
      <c r="G45" s="18" t="s">
        <v>2</v>
      </c>
      <c r="H45" s="19">
        <v>17</v>
      </c>
      <c r="I45" s="20">
        <v>0.05</v>
      </c>
      <c r="J45" s="21">
        <v>2825.6188852975456</v>
      </c>
      <c r="K45" s="20">
        <v>2.7503883369105229E-2</v>
      </c>
      <c r="L45" s="22">
        <v>6.1120000000000001E-2</v>
      </c>
      <c r="M45" s="66">
        <v>89.391000000000005</v>
      </c>
      <c r="N45" s="23">
        <v>14.69041095890411</v>
      </c>
      <c r="O45" s="23">
        <v>10.309472287311285</v>
      </c>
      <c r="P45" s="166"/>
      <c r="Q45" s="68"/>
      <c r="R45" s="68"/>
      <c r="S45" s="68"/>
      <c r="T45" s="68"/>
      <c r="U45" s="68"/>
      <c r="V45" s="68"/>
      <c r="W45" s="68"/>
      <c r="X45" s="68"/>
      <c r="Y45" s="68"/>
    </row>
    <row r="46" spans="2:25" ht="42" customHeight="1" thickTop="1" thickBot="1" x14ac:dyDescent="0.25">
      <c r="B46" s="124"/>
      <c r="C46" s="124"/>
      <c r="D46" s="250"/>
      <c r="E46" s="230"/>
      <c r="F46" s="178">
        <v>54590</v>
      </c>
      <c r="G46" s="11" t="s">
        <v>2</v>
      </c>
      <c r="H46" s="12">
        <v>32</v>
      </c>
      <c r="I46" s="13">
        <v>3.7499999999999999E-2</v>
      </c>
      <c r="J46" s="203">
        <v>10312.963455132975</v>
      </c>
      <c r="K46" s="13">
        <v>7.8192953148981548E-4</v>
      </c>
      <c r="L46" s="15">
        <v>5.8700000000000002E-2</v>
      </c>
      <c r="M46" s="67">
        <v>73.650999999999996</v>
      </c>
      <c r="N46" s="16">
        <v>22.936986301369863</v>
      </c>
      <c r="O46" s="16">
        <v>14.3970517113439</v>
      </c>
      <c r="P46" s="166"/>
      <c r="Q46" s="68"/>
      <c r="R46" s="68"/>
      <c r="S46" s="68"/>
      <c r="T46" s="68"/>
      <c r="U46" s="68"/>
      <c r="V46" s="68"/>
      <c r="W46" s="68"/>
      <c r="X46" s="68"/>
      <c r="Y46" s="68"/>
    </row>
    <row r="47" spans="2:25" ht="42" customHeight="1" thickTop="1" thickBot="1" x14ac:dyDescent="0.25">
      <c r="B47" s="124"/>
      <c r="C47" s="124"/>
      <c r="D47" s="250"/>
      <c r="E47" s="230"/>
      <c r="F47" s="17">
        <v>56753</v>
      </c>
      <c r="G47" s="18" t="s">
        <v>2</v>
      </c>
      <c r="H47" s="19">
        <v>31</v>
      </c>
      <c r="I47" s="20">
        <v>5.2499999999999998E-2</v>
      </c>
      <c r="J47" s="21">
        <v>3634.2386222936802</v>
      </c>
      <c r="K47" s="20">
        <v>3.5174238276683011E-3</v>
      </c>
      <c r="L47" s="22">
        <v>5.9760000000000001E-2</v>
      </c>
      <c r="M47" s="66">
        <v>90.106999999999999</v>
      </c>
      <c r="N47" s="23">
        <v>28.863013698630137</v>
      </c>
      <c r="O47" s="23">
        <v>14.647712494497959</v>
      </c>
      <c r="P47" s="166"/>
      <c r="Q47" s="68"/>
      <c r="R47" s="68"/>
      <c r="S47" s="68"/>
      <c r="T47" s="68"/>
      <c r="U47" s="68"/>
      <c r="V47" s="68"/>
      <c r="W47" s="68"/>
      <c r="X47" s="68"/>
      <c r="Y47" s="68"/>
    </row>
    <row r="48" spans="2:25" ht="42" customHeight="1" thickTop="1" thickBot="1" x14ac:dyDescent="0.25">
      <c r="B48" s="124"/>
      <c r="C48" s="124"/>
      <c r="D48" s="231"/>
      <c r="E48" s="232"/>
      <c r="F48" s="178">
        <v>59203</v>
      </c>
      <c r="G48" s="11" t="s">
        <v>2</v>
      </c>
      <c r="H48" s="12">
        <v>38</v>
      </c>
      <c r="I48" s="13">
        <v>6.5000000000000002E-2</v>
      </c>
      <c r="J48" s="203">
        <v>9023.6303031170537</v>
      </c>
      <c r="K48" s="13">
        <v>2.2908481536006949E-2</v>
      </c>
      <c r="L48" s="15">
        <v>6.0759999999999995E-2</v>
      </c>
      <c r="M48" s="67">
        <v>106.07299999999999</v>
      </c>
      <c r="N48" s="16">
        <v>35.575342465753423</v>
      </c>
      <c r="O48" s="16">
        <v>14.758398441828184</v>
      </c>
      <c r="P48" s="166"/>
      <c r="Q48" s="68"/>
      <c r="R48" s="68"/>
      <c r="S48" s="68"/>
      <c r="T48" s="68"/>
      <c r="U48" s="68"/>
      <c r="V48" s="68"/>
      <c r="W48" s="68"/>
      <c r="X48" s="68"/>
      <c r="Y48" s="68"/>
    </row>
    <row r="49" spans="1:25" ht="42" customHeight="1" thickTop="1" thickBot="1" x14ac:dyDescent="0.25">
      <c r="B49" s="124"/>
      <c r="C49" s="124"/>
      <c r="D49" s="244" t="s">
        <v>63</v>
      </c>
      <c r="E49" s="244"/>
      <c r="F49" s="244"/>
      <c r="G49" s="244"/>
      <c r="H49" s="244"/>
      <c r="I49" s="244"/>
      <c r="J49" s="125">
        <v>73615.872956742693</v>
      </c>
      <c r="K49" s="126"/>
      <c r="L49" s="126"/>
      <c r="M49" s="127"/>
      <c r="N49" s="128">
        <v>13.955678502768439</v>
      </c>
      <c r="O49" s="128">
        <v>8.6221943421251126</v>
      </c>
      <c r="P49" s="167"/>
      <c r="Q49" s="68"/>
      <c r="R49" s="68"/>
      <c r="S49" s="68"/>
      <c r="T49" s="68"/>
      <c r="U49" s="68"/>
      <c r="V49" s="68"/>
      <c r="W49" s="68"/>
      <c r="X49" s="68"/>
      <c r="Y49" s="68"/>
    </row>
    <row r="50" spans="1:25" ht="42" customHeight="1" thickTop="1" thickBot="1" x14ac:dyDescent="0.25">
      <c r="B50" s="124"/>
      <c r="C50" s="124"/>
      <c r="D50" s="252" t="s">
        <v>86</v>
      </c>
      <c r="E50" s="253"/>
      <c r="F50" s="121">
        <v>47933</v>
      </c>
      <c r="G50" s="11" t="s">
        <v>2</v>
      </c>
      <c r="H50" s="12">
        <v>10</v>
      </c>
      <c r="I50" s="13">
        <v>7.0000000000000007E-2</v>
      </c>
      <c r="J50" s="203">
        <v>1315.4442500407429</v>
      </c>
      <c r="K50" s="13">
        <v>0</v>
      </c>
      <c r="L50" s="15">
        <v>0.12057999999999999</v>
      </c>
      <c r="M50" s="67">
        <v>82.546000000000006</v>
      </c>
      <c r="N50" s="16">
        <v>4.6986301369863011</v>
      </c>
      <c r="O50" s="16">
        <v>4.0100182185846931</v>
      </c>
      <c r="P50" s="166"/>
      <c r="Q50" s="68"/>
      <c r="R50" s="68"/>
      <c r="S50" s="68"/>
      <c r="T50" s="68"/>
      <c r="U50" s="68"/>
      <c r="V50" s="68"/>
      <c r="W50" s="68"/>
      <c r="X50" s="68"/>
      <c r="Y50" s="68"/>
    </row>
    <row r="51" spans="1:25" ht="42" customHeight="1" thickTop="1" x14ac:dyDescent="0.2">
      <c r="B51" s="124"/>
      <c r="C51" s="124"/>
      <c r="D51" s="241" t="s">
        <v>85</v>
      </c>
      <c r="E51" s="241"/>
      <c r="F51" s="241"/>
      <c r="G51" s="241"/>
      <c r="H51" s="241"/>
      <c r="I51" s="241"/>
      <c r="J51" s="125">
        <v>1315.4442500407429</v>
      </c>
      <c r="K51" s="126"/>
      <c r="L51" s="126"/>
      <c r="M51" s="127"/>
      <c r="N51" s="128">
        <v>4.6986301369863011</v>
      </c>
      <c r="O51" s="128">
        <v>4.0100182185846931</v>
      </c>
      <c r="P51" s="167"/>
      <c r="Q51" s="68"/>
      <c r="S51" s="94"/>
      <c r="T51" s="68"/>
      <c r="U51" s="68"/>
      <c r="V51" s="68"/>
      <c r="W51" s="68"/>
      <c r="X51" s="68"/>
      <c r="Y51" s="68"/>
    </row>
    <row r="52" spans="1:25" ht="42" customHeight="1" x14ac:dyDescent="0.2">
      <c r="B52" s="124"/>
      <c r="C52" s="124"/>
      <c r="D52" s="233" t="s">
        <v>62</v>
      </c>
      <c r="E52" s="233"/>
      <c r="F52" s="233"/>
      <c r="G52" s="233"/>
      <c r="H52" s="233"/>
      <c r="I52" s="233"/>
      <c r="J52" s="125">
        <v>228899.88828832738</v>
      </c>
      <c r="K52" s="126"/>
      <c r="L52" s="126"/>
      <c r="M52" s="127"/>
      <c r="N52" s="130"/>
      <c r="O52" s="130"/>
      <c r="P52" s="197"/>
      <c r="Q52" s="68"/>
      <c r="R52" s="68"/>
      <c r="T52" s="94"/>
      <c r="U52" s="94"/>
      <c r="V52" s="68"/>
      <c r="W52" s="68"/>
      <c r="X52" s="68"/>
      <c r="Y52" s="68"/>
    </row>
    <row r="53" spans="1:25" ht="42" customHeight="1" x14ac:dyDescent="0.2">
      <c r="B53" s="124"/>
      <c r="C53" s="124"/>
      <c r="D53" s="233" t="s">
        <v>4</v>
      </c>
      <c r="E53" s="233"/>
      <c r="F53" s="233"/>
      <c r="G53" s="233"/>
      <c r="H53" s="233"/>
      <c r="I53" s="233"/>
      <c r="J53" s="125">
        <v>243996.55629771206</v>
      </c>
      <c r="K53" s="126"/>
      <c r="L53" s="126"/>
      <c r="M53" s="127"/>
      <c r="N53" s="130"/>
      <c r="O53" s="131"/>
      <c r="P53" s="168"/>
      <c r="Q53" s="68"/>
      <c r="R53" s="68"/>
      <c r="S53" s="68"/>
      <c r="T53" s="68"/>
      <c r="U53" s="94"/>
      <c r="V53" s="68"/>
      <c r="W53" s="68"/>
      <c r="X53" s="68"/>
      <c r="Y53" s="68"/>
    </row>
    <row r="54" spans="1:25" ht="32.25" hidden="1" customHeight="1" x14ac:dyDescent="0.2">
      <c r="B54" s="122" t="s">
        <v>61</v>
      </c>
      <c r="C54" s="122"/>
      <c r="D54" s="122" t="s">
        <v>60</v>
      </c>
      <c r="E54" s="122"/>
      <c r="F54" s="122" t="s">
        <v>59</v>
      </c>
      <c r="G54" s="122"/>
      <c r="H54" s="122" t="s">
        <v>58</v>
      </c>
      <c r="I54" s="122" t="s">
        <v>57</v>
      </c>
      <c r="J54" s="122" t="s">
        <v>56</v>
      </c>
      <c r="K54" s="122"/>
      <c r="L54" s="122" t="s">
        <v>55</v>
      </c>
      <c r="M54" s="122" t="s">
        <v>54</v>
      </c>
      <c r="N54" s="122" t="s">
        <v>53</v>
      </c>
      <c r="O54" s="122"/>
      <c r="P54" s="122"/>
      <c r="Q54" s="68"/>
      <c r="R54" s="95"/>
      <c r="S54" s="68"/>
      <c r="T54" s="68"/>
      <c r="U54" s="68"/>
      <c r="V54" s="68"/>
      <c r="W54" s="96"/>
      <c r="X54" s="68"/>
      <c r="Y54" s="68"/>
    </row>
    <row r="55" spans="1:25" ht="66.75" hidden="1" customHeight="1" x14ac:dyDescent="0.2">
      <c r="B55" s="234"/>
      <c r="C55" s="234"/>
      <c r="D55" s="235" t="s">
        <v>52</v>
      </c>
      <c r="E55" s="236"/>
      <c r="F55" s="237" t="s">
        <v>51</v>
      </c>
      <c r="G55" s="238"/>
      <c r="H55" s="12">
        <v>2</v>
      </c>
      <c r="I55" s="24">
        <v>5.5E-2</v>
      </c>
      <c r="J55" s="242">
        <v>0</v>
      </c>
      <c r="K55" s="242"/>
      <c r="L55" s="15">
        <v>0</v>
      </c>
      <c r="M55" s="16">
        <v>0</v>
      </c>
      <c r="N55" s="16">
        <v>0</v>
      </c>
      <c r="O55" s="16"/>
      <c r="P55" s="165"/>
      <c r="Q55" s="68"/>
      <c r="R55" s="97"/>
      <c r="S55" s="98"/>
      <c r="T55" s="98"/>
      <c r="U55" s="98"/>
      <c r="V55" s="98"/>
      <c r="W55" s="99"/>
      <c r="X55" s="68"/>
      <c r="Y55" s="68"/>
    </row>
    <row r="56" spans="1:25" ht="42" hidden="1" customHeight="1" x14ac:dyDescent="0.2">
      <c r="B56" s="119" t="s">
        <v>50</v>
      </c>
      <c r="C56" s="119"/>
      <c r="D56" s="34"/>
      <c r="E56" s="34"/>
      <c r="F56" s="34"/>
      <c r="G56" s="34"/>
      <c r="H56" s="34"/>
      <c r="I56" s="34"/>
      <c r="J56" s="34"/>
      <c r="K56" s="34"/>
      <c r="L56" s="34"/>
      <c r="M56" s="34"/>
      <c r="N56" s="34"/>
      <c r="O56" s="34"/>
      <c r="P56" s="34"/>
      <c r="Q56" s="68"/>
      <c r="R56" s="68"/>
      <c r="S56" s="68"/>
      <c r="T56" s="68"/>
      <c r="U56" s="68"/>
      <c r="V56" s="68"/>
      <c r="W56" s="68"/>
      <c r="X56" s="68"/>
      <c r="Y56" s="68"/>
    </row>
    <row r="57" spans="1:25" ht="42" hidden="1" customHeight="1" x14ac:dyDescent="0.2">
      <c r="B57" s="120"/>
      <c r="C57" s="120"/>
      <c r="D57" s="34"/>
      <c r="E57" s="34"/>
      <c r="F57" s="34"/>
      <c r="G57" s="34"/>
      <c r="H57" s="34"/>
      <c r="I57" s="34"/>
      <c r="J57" s="34"/>
      <c r="K57" s="34"/>
      <c r="L57" s="34"/>
      <c r="M57" s="34"/>
      <c r="N57" s="34"/>
      <c r="O57" s="34"/>
      <c r="P57" s="34"/>
      <c r="Q57" s="90"/>
      <c r="R57" s="68"/>
      <c r="S57" s="68"/>
      <c r="T57" s="68"/>
      <c r="U57" s="68"/>
      <c r="V57" s="68"/>
      <c r="W57" s="100"/>
      <c r="X57" s="68"/>
      <c r="Y57" s="68"/>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x14ac:dyDescent="0.2">
      <c r="A59" s="68"/>
      <c r="B59" s="68"/>
      <c r="C59" s="68"/>
      <c r="D59" s="69"/>
      <c r="E59" s="69"/>
      <c r="F59" s="69"/>
      <c r="G59" s="69"/>
      <c r="H59" s="69"/>
      <c r="I59" s="69"/>
      <c r="J59" s="69"/>
      <c r="K59" s="69"/>
      <c r="L59" s="69"/>
      <c r="M59" s="69"/>
      <c r="N59" s="69"/>
      <c r="O59" s="69"/>
      <c r="P59" s="69"/>
      <c r="Q59" s="68"/>
      <c r="R59" s="68"/>
      <c r="S59" s="68"/>
      <c r="T59" s="68"/>
      <c r="U59" s="68"/>
      <c r="V59" s="68"/>
      <c r="W59" s="70"/>
      <c r="X59" s="68"/>
      <c r="Y59" s="68"/>
    </row>
    <row r="60" spans="1:25" ht="18" customHeight="1" x14ac:dyDescent="0.2">
      <c r="A60" s="68"/>
      <c r="B60" s="68"/>
      <c r="C60" s="68"/>
      <c r="D60" s="68"/>
      <c r="E60" s="68"/>
      <c r="F60" s="68"/>
      <c r="G60" s="68"/>
      <c r="H60" s="68"/>
      <c r="I60" s="68"/>
      <c r="J60" s="68"/>
      <c r="K60" s="68"/>
      <c r="L60" s="71"/>
      <c r="M60" s="68"/>
      <c r="N60" s="70"/>
      <c r="O60" s="68"/>
      <c r="P60" s="68"/>
      <c r="Q60" s="69"/>
      <c r="R60" s="68"/>
      <c r="S60" s="68"/>
      <c r="T60" s="68"/>
      <c r="U60" s="68"/>
      <c r="V60" s="68"/>
      <c r="W60" s="69"/>
      <c r="X60" s="68"/>
      <c r="Y60" s="68"/>
    </row>
    <row r="61" spans="1:25" ht="18" x14ac:dyDescent="0.2">
      <c r="A61" s="68"/>
      <c r="B61" s="68"/>
      <c r="C61" s="68"/>
      <c r="D61" s="68"/>
      <c r="E61" s="68"/>
      <c r="F61" s="68"/>
      <c r="G61" s="68"/>
      <c r="H61" s="68"/>
      <c r="I61" s="68"/>
      <c r="J61" s="68"/>
      <c r="K61" s="68"/>
      <c r="L61" s="71"/>
      <c r="M61" s="68"/>
      <c r="N61" s="68"/>
      <c r="O61" s="68"/>
      <c r="P61" s="68"/>
      <c r="Q61" s="72"/>
      <c r="R61" s="68"/>
      <c r="S61" s="68"/>
      <c r="T61" s="68"/>
      <c r="U61" s="68"/>
      <c r="V61" s="68"/>
      <c r="W61" s="72"/>
      <c r="X61" s="68"/>
      <c r="Y61" s="68"/>
    </row>
    <row r="62" spans="1:25" ht="19.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customHeight="1" x14ac:dyDescent="0.2">
      <c r="A63" s="68"/>
      <c r="B63" s="68"/>
      <c r="C63" s="68"/>
      <c r="D63" s="68"/>
      <c r="E63" s="68"/>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1"/>
      <c r="M64" s="68"/>
      <c r="N64" s="68"/>
      <c r="O64" s="68"/>
      <c r="P64" s="68"/>
      <c r="Q64" s="68"/>
      <c r="R64" s="68"/>
      <c r="S64" s="68"/>
      <c r="T64" s="68"/>
      <c r="U64" s="68"/>
      <c r="V64" s="72"/>
      <c r="W64" s="72"/>
      <c r="X64" s="68"/>
      <c r="Y64" s="68"/>
    </row>
    <row r="65" spans="1:26" ht="20.25" customHeight="1" x14ac:dyDescent="0.2">
      <c r="A65" s="68"/>
      <c r="B65" s="68"/>
      <c r="C65" s="68"/>
      <c r="D65" s="68"/>
      <c r="E65" s="68"/>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1"/>
      <c r="M66" s="68"/>
      <c r="N66" s="68"/>
      <c r="O66" s="68"/>
      <c r="P66" s="68"/>
      <c r="Q66" s="68"/>
      <c r="R66" s="68"/>
      <c r="S66" s="68"/>
      <c r="T66" s="68"/>
      <c r="U66" s="68"/>
      <c r="V66" s="68"/>
      <c r="W66" s="73"/>
      <c r="X66" s="68"/>
      <c r="Y66" s="68"/>
    </row>
    <row r="67" spans="1:26" ht="18" x14ac:dyDescent="0.2">
      <c r="A67" s="68"/>
      <c r="B67" s="69"/>
      <c r="C67" s="69"/>
      <c r="D67" s="69"/>
      <c r="E67" s="69"/>
      <c r="F67" s="69"/>
      <c r="G67" s="69"/>
      <c r="H67" s="69"/>
      <c r="I67" s="69"/>
      <c r="J67" s="74"/>
      <c r="K67" s="75"/>
      <c r="L67" s="76"/>
      <c r="M67" s="77"/>
      <c r="N67" s="75"/>
      <c r="O67" s="68"/>
      <c r="P67" s="68"/>
      <c r="Q67" s="68"/>
      <c r="R67" s="68"/>
      <c r="S67" s="68"/>
      <c r="T67" s="68"/>
      <c r="U67" s="68"/>
      <c r="V67" s="68"/>
      <c r="W67" s="68"/>
      <c r="X67" s="68"/>
      <c r="Y67" s="68"/>
    </row>
    <row r="68" spans="1:26" ht="19.5" customHeight="1" x14ac:dyDescent="0.2">
      <c r="A68" s="68"/>
      <c r="B68" s="69"/>
      <c r="C68" s="69"/>
      <c r="D68" s="69"/>
      <c r="E68" s="69"/>
      <c r="F68" s="68"/>
      <c r="G68" s="68"/>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68"/>
      <c r="H69" s="68"/>
      <c r="I69" s="68"/>
      <c r="J69" s="68"/>
      <c r="K69" s="68"/>
      <c r="L69" s="78"/>
      <c r="M69" s="68"/>
      <c r="N69" s="68"/>
      <c r="O69" s="68"/>
      <c r="P69" s="68"/>
      <c r="Q69" s="68"/>
      <c r="R69" s="68"/>
      <c r="S69" s="68"/>
      <c r="T69" s="68"/>
      <c r="U69" s="68"/>
      <c r="V69" s="68"/>
      <c r="W69" s="68"/>
      <c r="X69" s="68"/>
      <c r="Y69" s="68"/>
    </row>
    <row r="70" spans="1:26" ht="19.5" customHeight="1" x14ac:dyDescent="0.2">
      <c r="A70" s="68"/>
      <c r="B70" s="68"/>
      <c r="C70" s="68"/>
      <c r="D70" s="68"/>
      <c r="E70" s="68"/>
      <c r="F70" s="68"/>
      <c r="G70" s="69"/>
      <c r="H70" s="68"/>
      <c r="I70" s="68"/>
      <c r="J70" s="68"/>
      <c r="K70" s="68"/>
      <c r="L70" s="71"/>
      <c r="M70" s="68"/>
      <c r="N70" s="68"/>
      <c r="O70" s="68"/>
      <c r="P70" s="68"/>
      <c r="Q70" s="68"/>
      <c r="R70" s="68"/>
      <c r="S70" s="68"/>
      <c r="T70" s="68"/>
      <c r="U70" s="68"/>
      <c r="V70" s="68"/>
      <c r="W70" s="68"/>
      <c r="X70" s="68"/>
      <c r="Y70" s="68"/>
    </row>
    <row r="71" spans="1:26" ht="23.25"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18" customHeight="1" x14ac:dyDescent="0.2">
      <c r="A74" s="68"/>
      <c r="B74" s="68"/>
      <c r="C74" s="68"/>
      <c r="D74" s="68"/>
      <c r="E74" s="68"/>
      <c r="F74" s="68"/>
      <c r="G74" s="79"/>
      <c r="H74" s="68"/>
      <c r="I74" s="68"/>
      <c r="J74" s="68"/>
      <c r="K74" s="68"/>
      <c r="L74" s="71"/>
      <c r="M74" s="68"/>
      <c r="N74" s="68"/>
      <c r="O74" s="68"/>
      <c r="P74" s="68"/>
      <c r="Q74" s="68"/>
      <c r="R74" s="68"/>
      <c r="S74" s="68"/>
      <c r="T74" s="68"/>
      <c r="U74" s="68"/>
      <c r="V74" s="68"/>
      <c r="W74" s="68"/>
      <c r="X74" s="68"/>
      <c r="Y74" s="68"/>
    </row>
    <row r="75" spans="1:26" ht="21.75" customHeight="1" x14ac:dyDescent="0.2">
      <c r="A75" s="68"/>
      <c r="B75" s="68"/>
      <c r="C75" s="68"/>
      <c r="D75" s="68"/>
      <c r="E75" s="68"/>
      <c r="F75" s="68"/>
      <c r="G75" s="79"/>
      <c r="H75" s="80"/>
      <c r="I75" s="68"/>
      <c r="J75" s="68"/>
      <c r="K75" s="68"/>
      <c r="L75" s="71"/>
      <c r="M75" s="68"/>
      <c r="N75" s="68"/>
      <c r="O75" s="68"/>
      <c r="P75" s="68"/>
      <c r="Q75" s="68"/>
      <c r="R75" s="68"/>
      <c r="S75" s="68"/>
      <c r="T75" s="68"/>
      <c r="U75" s="68"/>
      <c r="V75" s="68"/>
      <c r="W75" s="68"/>
      <c r="X75" s="68"/>
      <c r="Y75" s="68"/>
    </row>
    <row r="76" spans="1:26" ht="27.7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row>
    <row r="77" spans="1:26" ht="23.25" customHeight="1" x14ac:dyDescent="0.2">
      <c r="A77" s="68"/>
      <c r="B77" s="68"/>
      <c r="C77" s="68"/>
      <c r="D77" s="68"/>
      <c r="E77" s="68"/>
      <c r="F77" s="68"/>
      <c r="G77" s="79"/>
      <c r="H77" s="68"/>
      <c r="I77" s="68"/>
      <c r="J77" s="68"/>
      <c r="K77" s="68"/>
      <c r="L77" s="78"/>
      <c r="M77" s="68"/>
      <c r="N77" s="68"/>
      <c r="O77" s="68"/>
      <c r="P77" s="68"/>
      <c r="Q77" s="68"/>
      <c r="R77" s="68"/>
      <c r="S77" s="68"/>
      <c r="T77" s="68"/>
      <c r="U77" s="68"/>
      <c r="V77" s="68"/>
      <c r="W77" s="68"/>
      <c r="X77" s="68"/>
      <c r="Y77" s="68"/>
      <c r="Z77" s="36"/>
    </row>
    <row r="78" spans="1:26" ht="37.5" customHeight="1" thickBot="1" x14ac:dyDescent="0.25">
      <c r="B78" s="132"/>
      <c r="C78" s="144">
        <v>2026</v>
      </c>
      <c r="D78" s="144">
        <v>2027</v>
      </c>
      <c r="E78" s="144">
        <v>2028</v>
      </c>
      <c r="F78" s="144">
        <v>2029</v>
      </c>
      <c r="G78" s="144">
        <v>2030</v>
      </c>
      <c r="H78" s="144">
        <v>2031</v>
      </c>
      <c r="I78" s="144">
        <v>2032</v>
      </c>
      <c r="J78" s="144">
        <v>2033</v>
      </c>
      <c r="K78" s="144">
        <v>2034</v>
      </c>
      <c r="L78" s="144">
        <v>2035</v>
      </c>
      <c r="M78" s="144">
        <v>2036</v>
      </c>
      <c r="N78" s="144">
        <v>2037</v>
      </c>
      <c r="O78" s="164">
        <v>2040</v>
      </c>
      <c r="P78" s="144">
        <v>2041</v>
      </c>
      <c r="Q78" s="144">
        <v>2042</v>
      </c>
      <c r="R78" s="144">
        <v>2046</v>
      </c>
      <c r="S78" s="144">
        <v>2049</v>
      </c>
      <c r="T78" s="144">
        <v>2050</v>
      </c>
      <c r="U78" s="134">
        <v>2055</v>
      </c>
      <c r="V78" s="180">
        <v>2058</v>
      </c>
      <c r="W78" s="175">
        <v>2062</v>
      </c>
      <c r="X78" s="134" t="s">
        <v>5</v>
      </c>
    </row>
    <row r="79" spans="1:26" s="37" customFormat="1" ht="58.5" customHeight="1" thickTop="1" thickBot="1" x14ac:dyDescent="0.25">
      <c r="B79" s="150" t="s">
        <v>77</v>
      </c>
      <c r="C79" s="143">
        <v>6863.864106687658</v>
      </c>
      <c r="D79" s="143">
        <v>16348.191235843806</v>
      </c>
      <c r="E79" s="143">
        <v>11838.037520256081</v>
      </c>
      <c r="F79" s="143">
        <v>13379.256236720159</v>
      </c>
      <c r="G79" s="143">
        <v>18135.620812334146</v>
      </c>
      <c r="H79" s="143">
        <v>10826.667855638338</v>
      </c>
      <c r="I79" s="143">
        <v>8493.447946102684</v>
      </c>
      <c r="J79" s="143">
        <v>15393.030801541152</v>
      </c>
      <c r="K79" s="143">
        <v>4834.2839879339872</v>
      </c>
      <c r="L79" s="143">
        <v>14147.681904978612</v>
      </c>
      <c r="M79" s="143">
        <v>4734.2355270885664</v>
      </c>
      <c r="N79" s="143"/>
      <c r="O79" s="161">
        <v>8187.9928723198163</v>
      </c>
      <c r="P79" s="143"/>
      <c r="Q79" s="143">
        <v>14451.557542641545</v>
      </c>
      <c r="R79" s="143">
        <v>11754.385429767135</v>
      </c>
      <c r="S79" s="143"/>
      <c r="T79" s="118">
        <v>6123.1752308501245</v>
      </c>
      <c r="U79" s="118"/>
      <c r="V79" s="179">
        <v>4869.2543302655813</v>
      </c>
      <c r="W79" s="174"/>
      <c r="X79" s="38">
        <v>170380.68334096938</v>
      </c>
      <c r="Y79" s="1"/>
      <c r="Z79" s="1"/>
    </row>
    <row r="80" spans="1:26" s="37" customFormat="1" ht="57" customHeight="1" thickTop="1" thickBot="1" x14ac:dyDescent="0.25">
      <c r="B80" s="149" t="s">
        <v>31</v>
      </c>
      <c r="C80" s="21"/>
      <c r="D80" s="21">
        <v>6088.9054397375858</v>
      </c>
      <c r="E80" s="21"/>
      <c r="F80" s="21">
        <v>4150.9203850853746</v>
      </c>
      <c r="G80" s="21"/>
      <c r="H80" s="21">
        <v>8952.723126317991</v>
      </c>
      <c r="I80" s="21"/>
      <c r="J80" s="21">
        <v>4651.1690908533228</v>
      </c>
      <c r="K80" s="21"/>
      <c r="L80" s="21">
        <v>9782.3029139243445</v>
      </c>
      <c r="M80" s="21"/>
      <c r="N80" s="21">
        <v>14193.400734982826</v>
      </c>
      <c r="O80" s="21"/>
      <c r="P80" s="21">
        <v>2825.6188852975456</v>
      </c>
      <c r="Q80" s="21"/>
      <c r="R80" s="21"/>
      <c r="S80" s="21">
        <v>10312.963455132975</v>
      </c>
      <c r="T80" s="21"/>
      <c r="U80" s="21">
        <v>3634.2386222936802</v>
      </c>
      <c r="V80" s="21"/>
      <c r="W80" s="21">
        <v>9023.6303031170537</v>
      </c>
      <c r="X80" s="39">
        <v>73615.872956742693</v>
      </c>
      <c r="Y80" s="1"/>
      <c r="Z80" s="1"/>
    </row>
    <row r="81" spans="2:26" s="37" customFormat="1" ht="57" hidden="1" customHeight="1" x14ac:dyDescent="0.2">
      <c r="B81" s="133" t="s">
        <v>49</v>
      </c>
      <c r="C81" s="41"/>
      <c r="D81" s="42"/>
      <c r="E81" s="40"/>
      <c r="F81" s="40"/>
      <c r="G81" s="40"/>
      <c r="H81" s="40"/>
      <c r="I81" s="40"/>
      <c r="J81" s="40"/>
      <c r="K81" s="40"/>
      <c r="L81" s="21"/>
      <c r="M81" s="21"/>
      <c r="N81" s="21"/>
      <c r="O81" s="21"/>
      <c r="P81" s="21"/>
      <c r="Q81" s="21"/>
      <c r="R81" s="21"/>
      <c r="S81" s="43"/>
      <c r="T81" s="21"/>
      <c r="U81" s="43"/>
      <c r="V81" s="43"/>
      <c r="W81" s="43"/>
      <c r="X81" s="43"/>
      <c r="Y81" s="1"/>
      <c r="Z81" s="1"/>
    </row>
    <row r="82" spans="2:26" s="37" customFormat="1" ht="57" customHeight="1" thickTop="1" thickBot="1" x14ac:dyDescent="0.25">
      <c r="B82" s="149" t="s">
        <v>5</v>
      </c>
      <c r="C82" s="44">
        <v>6863.864106687658</v>
      </c>
      <c r="D82" s="44">
        <v>22437.096675581393</v>
      </c>
      <c r="E82" s="44">
        <v>11838.037520256081</v>
      </c>
      <c r="F82" s="44">
        <v>17530.176621805535</v>
      </c>
      <c r="G82" s="44">
        <v>18135.620812334146</v>
      </c>
      <c r="H82" s="44">
        <v>19779.390981956327</v>
      </c>
      <c r="I82" s="44">
        <v>8493.447946102684</v>
      </c>
      <c r="J82" s="44">
        <v>20044.199892394474</v>
      </c>
      <c r="K82" s="44">
        <v>4834.2839879339872</v>
      </c>
      <c r="L82" s="44">
        <v>23929.984818902958</v>
      </c>
      <c r="M82" s="44">
        <v>4734.2355270885664</v>
      </c>
      <c r="N82" s="44">
        <v>14193.400734982826</v>
      </c>
      <c r="O82" s="44">
        <v>8187.9928723198163</v>
      </c>
      <c r="P82" s="44">
        <v>2825.6188852975456</v>
      </c>
      <c r="Q82" s="44">
        <v>14451.557542641545</v>
      </c>
      <c r="R82" s="44">
        <v>11754.385429767135</v>
      </c>
      <c r="S82" s="44">
        <v>10312.963455132975</v>
      </c>
      <c r="T82" s="44">
        <v>6123.1752308501245</v>
      </c>
      <c r="U82" s="44">
        <v>3634.2386222936802</v>
      </c>
      <c r="V82" s="44">
        <v>4869.2543302655813</v>
      </c>
      <c r="W82" s="44">
        <v>9023.6303031170537</v>
      </c>
      <c r="X82" s="44">
        <v>243996.55629771209</v>
      </c>
      <c r="Y82" s="25"/>
      <c r="Z82" s="1"/>
    </row>
    <row r="83" spans="2:26" s="37" customFormat="1" ht="58.5" customHeight="1" thickTop="1" x14ac:dyDescent="0.2">
      <c r="B83" s="150" t="s">
        <v>48</v>
      </c>
      <c r="C83" s="135">
        <v>2.8130987628828347E-2</v>
      </c>
      <c r="D83" s="135">
        <v>9.1956612076954061E-2</v>
      </c>
      <c r="E83" s="135">
        <v>4.8517231963765561E-2</v>
      </c>
      <c r="F83" s="135">
        <v>7.1846000155904297E-2</v>
      </c>
      <c r="G83" s="135">
        <v>7.4327363826422174E-2</v>
      </c>
      <c r="H83" s="135">
        <v>8.1064221897552233E-2</v>
      </c>
      <c r="I83" s="135">
        <v>3.4809704181805803E-2</v>
      </c>
      <c r="J83" s="135">
        <v>8.2149519634767174E-2</v>
      </c>
      <c r="K83" s="135">
        <v>1.9812918925115656E-2</v>
      </c>
      <c r="L83" s="135">
        <v>9.8075092460341198E-2</v>
      </c>
      <c r="M83" s="135">
        <v>1.9402878462399669E-2</v>
      </c>
      <c r="N83" s="135">
        <v>5.8170496134645304E-2</v>
      </c>
      <c r="O83" s="135">
        <v>3.3557821456829284E-2</v>
      </c>
      <c r="P83" s="135">
        <v>1.158056871036274E-2</v>
      </c>
      <c r="Q83" s="135">
        <v>5.922853077077242E-2</v>
      </c>
      <c r="R83" s="135">
        <v>4.8174390688633474E-2</v>
      </c>
      <c r="S83" s="135">
        <v>4.2266840203062643E-2</v>
      </c>
      <c r="T83" s="135">
        <v>2.5095334638161614E-2</v>
      </c>
      <c r="U83" s="135">
        <v>1.4894630799048528E-2</v>
      </c>
      <c r="V83" s="135">
        <v>1.9956242023040551E-2</v>
      </c>
      <c r="W83" s="135">
        <v>3.6982613361587292E-2</v>
      </c>
      <c r="X83" s="141">
        <v>0.99999999999999989</v>
      </c>
      <c r="Y83" s="1"/>
      <c r="Z83" s="1"/>
    </row>
    <row r="84" spans="2:26" s="45" customFormat="1" ht="18" customHeight="1" x14ac:dyDescent="0.2">
      <c r="B84" s="81" t="s">
        <v>47</v>
      </c>
      <c r="C84" s="83" t="s">
        <v>88</v>
      </c>
      <c r="D84" s="82"/>
      <c r="E84" s="82"/>
      <c r="F84" s="82"/>
      <c r="G84" s="83"/>
      <c r="H84" s="82"/>
      <c r="I84" s="82"/>
      <c r="J84" s="46"/>
      <c r="K84" s="46"/>
      <c r="L84" s="46"/>
      <c r="M84" s="46"/>
      <c r="V84" s="68"/>
      <c r="W84" s="68"/>
      <c r="Y84" s="32"/>
      <c r="Z84" s="1"/>
    </row>
    <row r="85" spans="2:26" ht="20.25" x14ac:dyDescent="0.2">
      <c r="B85" s="83" t="s">
        <v>46</v>
      </c>
      <c r="C85" s="84"/>
      <c r="D85" s="84"/>
      <c r="E85" s="84"/>
      <c r="F85" s="82"/>
      <c r="G85" s="84"/>
      <c r="H85" s="84"/>
      <c r="I85" s="84"/>
      <c r="J85" s="79"/>
      <c r="K85" s="79"/>
      <c r="L85" s="85"/>
      <c r="M85" s="85"/>
      <c r="N85" s="46"/>
      <c r="O85" s="46"/>
      <c r="P85" s="46"/>
      <c r="Q85" s="46"/>
      <c r="R85" s="46"/>
      <c r="S85" s="46"/>
      <c r="T85" s="46"/>
      <c r="U85" s="46"/>
      <c r="V85" s="46"/>
      <c r="W85" s="46"/>
      <c r="X85" s="68"/>
      <c r="Y85" s="46"/>
      <c r="Z85" s="46"/>
    </row>
    <row r="86" spans="2:26" ht="20.25" x14ac:dyDescent="0.2">
      <c r="B86" s="83" t="s">
        <v>45</v>
      </c>
      <c r="C86" s="83" t="s">
        <v>44</v>
      </c>
      <c r="D86" s="84"/>
      <c r="E86" s="84"/>
      <c r="F86" s="84"/>
      <c r="G86" s="83"/>
      <c r="H86" s="84"/>
      <c r="I86" s="84"/>
      <c r="J86" s="79"/>
      <c r="K86" s="68"/>
      <c r="L86" s="79"/>
      <c r="M86" s="68"/>
      <c r="N86" s="85"/>
      <c r="O86" s="86"/>
      <c r="P86" s="86"/>
      <c r="Q86" s="86"/>
      <c r="R86" s="68"/>
      <c r="S86" s="68"/>
      <c r="T86" s="68"/>
      <c r="U86" s="87"/>
      <c r="V86" s="87"/>
      <c r="W86" s="87"/>
      <c r="X86" s="68"/>
      <c r="Y86" s="47"/>
      <c r="Z86" s="47"/>
    </row>
    <row r="87" spans="2:26" ht="18" x14ac:dyDescent="0.2">
      <c r="B87" s="87"/>
      <c r="C87" s="87"/>
      <c r="D87" s="87"/>
      <c r="E87" s="87"/>
      <c r="F87" s="79"/>
      <c r="G87" s="79"/>
      <c r="H87" s="79"/>
      <c r="I87" s="87"/>
      <c r="J87" s="79"/>
      <c r="K87" s="79"/>
      <c r="L87" s="79"/>
      <c r="M87" s="68"/>
      <c r="N87" s="79"/>
      <c r="O87" s="79"/>
      <c r="P87" s="79"/>
      <c r="Q87" s="79"/>
      <c r="R87" s="86"/>
      <c r="S87" s="86"/>
      <c r="T87" s="86"/>
      <c r="U87" s="86"/>
      <c r="V87" s="68"/>
      <c r="W87" s="87"/>
      <c r="X87" s="88"/>
      <c r="Y87" s="48"/>
      <c r="Z87" s="48"/>
    </row>
    <row r="88" spans="2:26" ht="21" customHeight="1" x14ac:dyDescent="0.2">
      <c r="B88" s="68"/>
      <c r="C88" s="68"/>
      <c r="D88" s="68"/>
      <c r="E88" s="68"/>
      <c r="F88" s="68"/>
      <c r="G88" s="79"/>
      <c r="H88" s="68"/>
      <c r="I88" s="68"/>
      <c r="J88" s="68"/>
      <c r="K88" s="68"/>
      <c r="L88" s="78"/>
      <c r="M88" s="68"/>
      <c r="N88" s="68"/>
      <c r="O88" s="68"/>
      <c r="P88" s="68"/>
      <c r="Q88" s="68"/>
      <c r="R88" s="68"/>
      <c r="S88" s="68"/>
      <c r="T88" s="68"/>
      <c r="U88" s="68"/>
      <c r="V88" s="68"/>
      <c r="W88" s="68"/>
      <c r="X88" s="68"/>
    </row>
    <row r="89" spans="2:26" ht="21" customHeight="1" x14ac:dyDescent="0.2">
      <c r="B89" s="227" t="s">
        <v>6</v>
      </c>
      <c r="C89" s="228"/>
      <c r="D89" s="228"/>
      <c r="E89" s="228"/>
      <c r="F89" s="228"/>
      <c r="G89" s="228"/>
      <c r="H89" s="228"/>
      <c r="I89" s="228"/>
      <c r="J89" s="228"/>
      <c r="K89" s="228"/>
      <c r="L89" s="228"/>
      <c r="M89" s="228"/>
      <c r="N89" s="228"/>
      <c r="O89" s="228"/>
      <c r="P89" s="228"/>
      <c r="Q89" s="228"/>
      <c r="R89" s="228"/>
      <c r="S89" s="228"/>
      <c r="T89" s="228"/>
      <c r="U89" s="228"/>
      <c r="V89" s="228"/>
      <c r="W89" s="228"/>
      <c r="X89" s="228"/>
      <c r="Y89" s="228"/>
    </row>
    <row r="90" spans="2:26" ht="18.75" customHeight="1" x14ac:dyDescent="0.2">
      <c r="B90" s="227"/>
      <c r="C90" s="228"/>
      <c r="D90" s="228"/>
      <c r="E90" s="228"/>
      <c r="F90" s="228"/>
      <c r="G90" s="228"/>
      <c r="H90" s="228"/>
      <c r="I90" s="228"/>
      <c r="J90" s="228"/>
      <c r="K90" s="228"/>
      <c r="L90" s="228"/>
      <c r="M90" s="228"/>
      <c r="N90" s="228"/>
      <c r="O90" s="228"/>
      <c r="P90" s="228"/>
      <c r="Q90" s="228"/>
      <c r="R90" s="228"/>
      <c r="S90" s="228"/>
      <c r="T90" s="228"/>
      <c r="U90" s="228"/>
      <c r="V90" s="228"/>
      <c r="W90" s="228"/>
      <c r="X90" s="228"/>
      <c r="Y90" s="228"/>
    </row>
    <row r="91" spans="2:26" ht="18.75" customHeight="1" x14ac:dyDescent="0.2">
      <c r="B91" s="227"/>
      <c r="C91" s="228"/>
      <c r="D91" s="228"/>
      <c r="E91" s="228"/>
      <c r="F91" s="228"/>
      <c r="G91" s="228"/>
      <c r="H91" s="228"/>
      <c r="I91" s="228"/>
      <c r="J91" s="228"/>
      <c r="K91" s="228"/>
      <c r="L91" s="228"/>
      <c r="M91" s="228"/>
      <c r="N91" s="228"/>
      <c r="O91" s="228"/>
      <c r="P91" s="228"/>
      <c r="Q91" s="228"/>
      <c r="R91" s="228"/>
      <c r="S91" s="228"/>
      <c r="T91" s="228"/>
      <c r="U91" s="228"/>
      <c r="V91" s="228"/>
      <c r="W91" s="228"/>
      <c r="X91" s="228"/>
      <c r="Y91" s="228"/>
    </row>
    <row r="92" spans="2:26" ht="18.75" customHeight="1" x14ac:dyDescent="0.2">
      <c r="B92" s="227"/>
      <c r="C92" s="228"/>
      <c r="D92" s="228"/>
      <c r="E92" s="228"/>
      <c r="F92" s="228"/>
      <c r="G92" s="228"/>
      <c r="H92" s="228"/>
      <c r="I92" s="228"/>
      <c r="J92" s="228"/>
      <c r="K92" s="228"/>
      <c r="L92" s="228"/>
      <c r="M92" s="228"/>
      <c r="N92" s="228"/>
      <c r="O92" s="228"/>
      <c r="P92" s="228"/>
      <c r="Q92" s="228"/>
      <c r="R92" s="228"/>
      <c r="S92" s="228"/>
      <c r="T92" s="228"/>
      <c r="U92" s="228"/>
      <c r="V92" s="228"/>
      <c r="W92" s="228"/>
      <c r="X92" s="228"/>
      <c r="Y92" s="228"/>
    </row>
    <row r="93" spans="2:26" ht="49.5" customHeight="1" x14ac:dyDescent="0.2">
      <c r="B93" s="227"/>
      <c r="C93" s="228"/>
      <c r="D93" s="228"/>
      <c r="E93" s="228"/>
      <c r="F93" s="228"/>
      <c r="G93" s="228"/>
      <c r="H93" s="228"/>
      <c r="I93" s="228"/>
      <c r="J93" s="228"/>
      <c r="K93" s="228"/>
      <c r="L93" s="228"/>
      <c r="M93" s="228"/>
      <c r="N93" s="228"/>
      <c r="O93" s="228"/>
      <c r="P93" s="228"/>
      <c r="Q93" s="228"/>
      <c r="R93" s="228"/>
      <c r="S93" s="228"/>
      <c r="T93" s="228"/>
      <c r="U93" s="228"/>
      <c r="V93" s="228"/>
      <c r="W93" s="228"/>
      <c r="X93" s="228"/>
      <c r="Y93" s="228"/>
    </row>
    <row r="94" spans="2:26" ht="19.5" customHeight="1" x14ac:dyDescent="0.2">
      <c r="B94" s="89"/>
      <c r="C94" s="89"/>
      <c r="D94" s="89"/>
      <c r="E94" s="89"/>
      <c r="F94" s="89"/>
      <c r="G94" s="89"/>
      <c r="H94" s="89"/>
      <c r="I94" s="89"/>
      <c r="J94" s="89"/>
      <c r="K94" s="89"/>
      <c r="L94" s="89"/>
      <c r="M94" s="89"/>
      <c r="N94" s="89"/>
      <c r="O94" s="89"/>
      <c r="P94" s="89"/>
      <c r="Q94" s="89"/>
      <c r="R94" s="89"/>
      <c r="S94" s="89"/>
      <c r="T94" s="89"/>
      <c r="U94" s="89"/>
      <c r="V94" s="89"/>
      <c r="W94" s="89"/>
      <c r="X94" s="68"/>
    </row>
    <row r="95" spans="2:26" ht="18" x14ac:dyDescent="0.2">
      <c r="B95" s="68"/>
      <c r="C95" s="68"/>
      <c r="D95" s="68"/>
      <c r="E95" s="68"/>
      <c r="F95" s="68"/>
      <c r="G95" s="68"/>
      <c r="H95" s="68"/>
      <c r="I95" s="68"/>
      <c r="J95" s="68"/>
      <c r="K95" s="68"/>
      <c r="L95" s="68"/>
      <c r="M95" s="68"/>
      <c r="N95" s="68"/>
      <c r="O95" s="68"/>
      <c r="P95" s="68"/>
      <c r="Q95" s="68"/>
      <c r="R95" s="68"/>
      <c r="S95" s="68"/>
      <c r="T95" s="68"/>
      <c r="U95" s="68"/>
      <c r="V95" s="68"/>
      <c r="W95" s="68"/>
      <c r="X95" s="68"/>
    </row>
    <row r="96" spans="2:26" ht="19.5" customHeight="1" x14ac:dyDescent="0.2"/>
    <row r="196" spans="1:1" ht="0" hidden="1" customHeight="1" x14ac:dyDescent="0.2">
      <c r="A196" s="50" t="e">
        <v>#N/A</v>
      </c>
    </row>
    <row r="198" spans="1:1" ht="0" hidden="1" customHeight="1" x14ac:dyDescent="0.2">
      <c r="A198" s="1" t="e">
        <v>#N/A</v>
      </c>
    </row>
    <row r="211" spans="1:1" ht="0" hidden="1" customHeight="1" x14ac:dyDescent="0.2">
      <c r="A211" s="1">
        <v>0</v>
      </c>
    </row>
    <row r="241" spans="5:5" ht="0" hidden="1" customHeight="1" x14ac:dyDescent="0.2"/>
    <row r="256" spans="5:5" ht="0" hidden="1" customHeight="1" x14ac:dyDescent="0.2">
      <c r="E256" s="1" t="s">
        <v>7</v>
      </c>
    </row>
    <row r="257" spans="5:17" ht="0" hidden="1" customHeight="1" x14ac:dyDescent="0.2">
      <c r="E257" s="1" t="s">
        <v>7</v>
      </c>
    </row>
    <row r="261" spans="5:17" ht="0" hidden="1" customHeight="1" x14ac:dyDescent="0.2">
      <c r="I261" s="1">
        <v>4404999.7</v>
      </c>
      <c r="L261" s="1"/>
      <c r="Q261" s="51">
        <v>4404999.7</v>
      </c>
    </row>
    <row r="262" spans="5:17" ht="0" hidden="1" customHeight="1" x14ac:dyDescent="0.2">
      <c r="I262" s="1">
        <v>3849999.7</v>
      </c>
      <c r="L262" s="1"/>
      <c r="Q262" s="52">
        <v>3849999.7</v>
      </c>
    </row>
    <row r="263" spans="5:17" ht="0" hidden="1" customHeight="1" x14ac:dyDescent="0.2">
      <c r="I263" s="1">
        <v>2849999.9</v>
      </c>
      <c r="L263" s="1"/>
      <c r="Q263" s="51">
        <v>2849999.9</v>
      </c>
    </row>
    <row r="264" spans="5:17" ht="0" hidden="1" customHeight="1" x14ac:dyDescent="0.2">
      <c r="I264" s="1">
        <v>1499999.9</v>
      </c>
      <c r="L264" s="1"/>
      <c r="Q264" s="52">
        <v>1499999.9</v>
      </c>
    </row>
    <row r="265" spans="5:17" ht="0" hidden="1" customHeight="1" x14ac:dyDescent="0.2">
      <c r="I265" s="1">
        <v>3993634.1901624901</v>
      </c>
      <c r="L265" s="1"/>
      <c r="Q265" s="51">
        <v>3993634.1901624901</v>
      </c>
    </row>
    <row r="266" spans="5:17" ht="0" hidden="1" customHeight="1" x14ac:dyDescent="0.2">
      <c r="I266" s="1">
        <v>33486459.399999999</v>
      </c>
      <c r="L266" s="1"/>
      <c r="Q266" s="52">
        <v>33486459.399999999</v>
      </c>
    </row>
    <row r="267" spans="5:17" ht="0" hidden="1" customHeight="1" x14ac:dyDescent="0.2">
      <c r="I267" s="1">
        <v>25779227.5</v>
      </c>
      <c r="L267" s="1"/>
      <c r="Q267" s="51">
        <v>25779227.5</v>
      </c>
    </row>
    <row r="268" spans="5:17" ht="0" hidden="1" customHeight="1" x14ac:dyDescent="0.2">
      <c r="I268" s="1">
        <v>19952831.899999999</v>
      </c>
      <c r="L268" s="1"/>
      <c r="Q268" s="52">
        <v>19952831.899999999</v>
      </c>
    </row>
    <row r="269" spans="5:17" ht="0" hidden="1" customHeight="1" x14ac:dyDescent="0.2">
      <c r="I269" s="1">
        <v>28778993.899999999</v>
      </c>
      <c r="L269" s="1"/>
      <c r="Q269" s="51">
        <v>28778993.899999999</v>
      </c>
    </row>
    <row r="270" spans="5:17" ht="0" hidden="1" customHeight="1" x14ac:dyDescent="0.2">
      <c r="I270" s="1">
        <v>9346857.9000000004</v>
      </c>
      <c r="L270" s="1"/>
      <c r="Q270" s="52">
        <v>9346857.9000000004</v>
      </c>
    </row>
    <row r="271" spans="5:17" ht="0" hidden="1" customHeight="1" x14ac:dyDescent="0.2">
      <c r="I271" s="1">
        <v>31116142.199999999</v>
      </c>
      <c r="L271" s="1"/>
      <c r="Q271" s="51">
        <v>31116142.199999999</v>
      </c>
    </row>
    <row r="272" spans="5:17" ht="0" hidden="1" customHeight="1" x14ac:dyDescent="0.2">
      <c r="I272" s="1">
        <v>19279119.899999999</v>
      </c>
      <c r="L272" s="1"/>
      <c r="Q272" s="52">
        <v>19279119.899999999</v>
      </c>
    </row>
    <row r="273" spans="9:17" ht="0" hidden="1" customHeight="1" x14ac:dyDescent="0.2">
      <c r="I273" s="1">
        <v>20041003.699999999</v>
      </c>
      <c r="L273" s="1"/>
      <c r="Q273" s="51">
        <v>20041003.699999999</v>
      </c>
    </row>
    <row r="274" spans="9:17" ht="0" hidden="1" customHeight="1" x14ac:dyDescent="0.2">
      <c r="I274" s="1">
        <v>15852849.5</v>
      </c>
      <c r="L274" s="1"/>
      <c r="Q274" s="52">
        <v>15852849.5</v>
      </c>
    </row>
    <row r="275" spans="9:17" ht="0" hidden="1" customHeight="1" x14ac:dyDescent="0.2">
      <c r="L275" s="1"/>
      <c r="Q275" s="52">
        <v>13634743.710934501</v>
      </c>
    </row>
    <row r="276" spans="9:17" ht="0" hidden="1" customHeight="1" x14ac:dyDescent="0.2">
      <c r="L276" s="1"/>
      <c r="Q276" s="51">
        <v>28722926.36108252</v>
      </c>
    </row>
    <row r="277" spans="9:17" ht="0" hidden="1" customHeight="1" x14ac:dyDescent="0.2">
      <c r="L277" s="1"/>
      <c r="Q277" s="52">
        <v>10821057.201114999</v>
      </c>
    </row>
    <row r="278" spans="9:17" ht="0" hidden="1" customHeight="1" x14ac:dyDescent="0.2">
      <c r="L278" s="1"/>
      <c r="Q278" s="51">
        <v>18130534.675384603</v>
      </c>
    </row>
    <row r="279" spans="9:17" ht="0" hidden="1" customHeight="1" x14ac:dyDescent="0.2">
      <c r="L279" s="1"/>
      <c r="Q279" s="52">
        <v>1133099.3419571</v>
      </c>
    </row>
    <row r="280" spans="9:17" ht="0" hidden="1" customHeight="1" x14ac:dyDescent="0.2">
      <c r="L280" s="1"/>
      <c r="Q280" s="51">
        <v>11583052.339476099</v>
      </c>
    </row>
    <row r="281" spans="9:17" ht="0" hidden="1" customHeight="1" x14ac:dyDescent="0.2">
      <c r="I281" s="1">
        <v>13634743.710934501</v>
      </c>
      <c r="L281" s="1"/>
      <c r="Q281" s="52">
        <v>15982374.067907801</v>
      </c>
    </row>
    <row r="282" spans="9:17" ht="0" hidden="1" customHeight="1" x14ac:dyDescent="0.2">
      <c r="I282" s="1">
        <v>28722926.36108252</v>
      </c>
      <c r="L282" s="1"/>
      <c r="Q282" s="51">
        <v>7621421.5479605002</v>
      </c>
    </row>
    <row r="283" spans="9:17" ht="0" hidden="1" customHeight="1" x14ac:dyDescent="0.2">
      <c r="I283" s="1">
        <v>10821057.201114999</v>
      </c>
      <c r="Q283" s="52">
        <v>3978996.9184399</v>
      </c>
    </row>
    <row r="284" spans="9:17" ht="0" hidden="1" customHeight="1" x14ac:dyDescent="0.2">
      <c r="I284" s="1">
        <v>18130534.675384603</v>
      </c>
    </row>
    <row r="285" spans="9:17" ht="0" hidden="1" customHeight="1" x14ac:dyDescent="0.2">
      <c r="I285" s="1">
        <v>1133099.3419571</v>
      </c>
    </row>
    <row r="286" spans="9:17" ht="0" hidden="1" customHeight="1" x14ac:dyDescent="0.2">
      <c r="I286" s="1">
        <v>11583052.339476099</v>
      </c>
    </row>
    <row r="287" spans="9:17" ht="0" hidden="1" customHeight="1" x14ac:dyDescent="0.2">
      <c r="I287" s="1">
        <v>15982374.067907801</v>
      </c>
    </row>
    <row r="288" spans="9:17" ht="0" hidden="1" customHeight="1" x14ac:dyDescent="0.2">
      <c r="I288" s="1">
        <v>7621421.5479605002</v>
      </c>
    </row>
    <row r="289" spans="9:9" ht="0" hidden="1" customHeight="1" x14ac:dyDescent="0.2">
      <c r="I289" s="1">
        <v>3978996.9184399</v>
      </c>
    </row>
  </sheetData>
  <mergeCells count="16">
    <mergeCell ref="D8:E19"/>
    <mergeCell ref="D53:I53"/>
    <mergeCell ref="B55:C55"/>
    <mergeCell ref="D55:E55"/>
    <mergeCell ref="F55:G55"/>
    <mergeCell ref="D50:E50"/>
    <mergeCell ref="D51:I51"/>
    <mergeCell ref="B89:Y93"/>
    <mergeCell ref="R7:W7"/>
    <mergeCell ref="D39:E48"/>
    <mergeCell ref="D20:I20"/>
    <mergeCell ref="D38:I38"/>
    <mergeCell ref="J55:K55"/>
    <mergeCell ref="D49:I49"/>
    <mergeCell ref="D52:I52"/>
    <mergeCell ref="D21:E3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2026-07-16T16:09:28Z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2026-07-16T16:09:02Z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395d6198-3c00-4a09-a03d-a33012cb2498</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