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7. Julio\"/>
    </mc:Choice>
  </mc:AlternateContent>
  <xr:revisionPtr revIDLastSave="0" documentId="13_ncr:80000009_{321C3728-4B79-43CD-90DA-167A8C38B21F}" xr6:coauthVersionLast="47" xr6:coauthVersionMax="47" xr10:uidLastSave="{00000000-0000-0000-0000-000000000000}"/>
  <bookViews>
    <workbookView xWindow="-120" yWindow="-120" windowWidth="29040" windowHeight="15720" tabRatio="606" xr2:uid="{4F966490-01F3-4272-B1FA-125B0B2CEEB5}"/>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<sst xmlns="http://schemas.openxmlformats.org/spreadsheetml/2006/main" count="194" uniqueCount="100">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</sst>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8" fillId="43" borderId="0" xfId="33" applyFont="1" applyFill="1" applyBorder="1" applyAlignment="1" applyProtection="1">
      <alignment horizontal="center" vertical="center"/>
      <protection hidden="1"/>
    </xf>
    <xf numFmtId="173"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70"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70" fontId="50"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215" fontId="54"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215" fontId="22"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48" fillId="43" borderId="0" xfId="33"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4" fontId="12" fillId="2" borderId="0" xfId="42" applyNumberFormat="1" applyFont="1" applyFill="1"/>
    <xf numFmtId="3" fontId="12" fillId="2" borderId="0" xfId="42" applyNumberFormat="1" applyFont="1" applyFill="1"/>
    <xf numFmtId="10" fontId="7" fillId="34" borderId="15" xfId="46"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3" fillId="2" borderId="0" xfId="42" applyFont="1" applyFill="1" applyAlignment="1"/>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0"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0"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9757B80-D32C-4D13-9A5D-352DDADC87A1}"/>
    <cellStyle name="Millares 2 2" xfId="35" xr:uid="{29F109B5-85C7-41AF-8C10-B17A3E50DFDE}"/>
    <cellStyle name="Millares 3" xfId="36" xr:uid="{7DC39C52-F47A-4A42-A60D-362D8C04ED1C}"/>
    <cellStyle name="Moneda" xfId="37" builtinId="4"/>
    <cellStyle name="Moneda 2" xfId="38" xr:uid="{15B3883E-7901-40B6-8243-69DA03FA88E9}"/>
    <cellStyle name="Moneda 2 2" xfId="39" xr:uid="{8AC5B2E8-39AF-401C-928A-86E6B46C4C0A}"/>
    <cellStyle name="Moneda 3" xfId="40" xr:uid="{F701F7E5-5D27-4B31-9B63-F16AAAC03544}"/>
    <cellStyle name="Neutral" xfId="41" builtinId="28" customBuiltin="1"/>
    <cellStyle name="Normal" xfId="0" builtinId="0"/>
    <cellStyle name="Normal 2" xfId="42" xr:uid="{1D79C83F-FE1E-470D-B337-3A1817B4D14E}"/>
    <cellStyle name="Normal 2 2" xfId="43" xr:uid="{6BEDF8F2-57D0-45E6-853A-A7F6A7B81023}"/>
    <cellStyle name="Normal 3" xfId="44" xr:uid="{F00D88D4-2F51-4AD2-87A1-62FA773BC629}"/>
    <cellStyle name="Notas" xfId="45" builtinId="10" customBuiltin="1"/>
    <cellStyle name="Porcentaje" xfId="46" builtinId="5"/>
    <cellStyle name="Porcentaje 2" xfId="47" xr:uid="{703D1A2A-0B3A-4EA6-94AD-ED2EC9F783BC}"/>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87F1E83B-B9EA-49BD-85D3-5A7F10E7ED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22322041.099999998</c:v>
                </c:pt>
                <c:pt idx="1">
                  <c:v>52266116.200000003</c:v>
                </c:pt>
                <c:pt idx="2">
                  <c:v>38498600.200000003</c:v>
                </c:pt>
                <c:pt idx="3">
                  <c:v>43510813</c:v>
                </c:pt>
                <c:pt idx="4">
                  <c:v>58979033.799999997</c:v>
                </c:pt>
                <c:pt idx="5">
                  <c:v>35209514.799999997</c:v>
                </c:pt>
                <c:pt idx="6">
                  <c:v>27621627</c:v>
                </c:pt>
                <c:pt idx="7">
                  <c:v>50059829.399999999</c:v>
                </c:pt>
                <c:pt idx="8">
                  <c:v>15721623.300000001</c:v>
                </c:pt>
                <c:pt idx="9">
                  <c:v>46009817.799999997</c:v>
                </c:pt>
                <c:pt idx="10">
                  <c:v>15396254.699999999</c:v>
                </c:pt>
                <c:pt idx="12" formatCode="_ * #,##0.00_ ;_ * \-#,##0.00_ ;_ * &quot;-&quot;??_ ;_ @_ ">
                  <c:v>26628253.5</c:v>
                </c:pt>
                <c:pt idx="14">
                  <c:v>46998054.799999997</c:v>
                </c:pt>
                <c:pt idx="15">
                  <c:v>38226554.399999999</c:v>
                </c:pt>
                <c:pt idx="17">
                  <c:v>19913239.399999999</c:v>
                </c:pt>
                <c:pt idx="19">
                  <c:v>15835350.699999999</c:v>
                </c:pt>
              </c:numCache>
            </c:numRef>
          </c:val>
          <c:extLst>
            <c:ext xmlns:c16="http://schemas.microsoft.com/office/drawing/2014/chart" uri="{C3380CC4-5D6E-409C-BE32-E72D297353CC}">
              <c16:uniqueId val="{00000000-21C9-4991-9265-C65750B3D5AA}"/>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1C9-4991-9265-C65750B3D5AA}"/>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19786318.762665</c:v>
                </c:pt>
                <c:pt idx="3">
                  <c:v>13488702.478730401</c:v>
                </c:pt>
                <c:pt idx="5">
                  <c:v>28482386.740867496</c:v>
                </c:pt>
                <c:pt idx="7">
                  <c:v>15114295.198291803</c:v>
                </c:pt>
                <c:pt idx="9">
                  <c:v>31788268.943160903</c:v>
                </c:pt>
                <c:pt idx="11">
                  <c:v>46122435.969496205</c:v>
                </c:pt>
                <c:pt idx="13">
                  <c:v>8943249.3461087979</c:v>
                </c:pt>
                <c:pt idx="16">
                  <c:v>33512687.022410102</c:v>
                </c:pt>
                <c:pt idx="18">
                  <c:v>11777517.2461551</c:v>
                </c:pt>
                <c:pt idx="20">
                  <c:v>28688625.497565601</c:v>
                </c:pt>
              </c:numCache>
            </c:numRef>
          </c:val>
          <c:extLst>
            <c:ext xmlns:c16="http://schemas.microsoft.com/office/drawing/2014/chart" uri="{C3380CC4-5D6E-409C-BE32-E72D297353CC}">
              <c16:uniqueId val="{00000002-21C9-4991-9265-C65750B3D5AA}"/>
            </c:ext>
          </c:extLst>
        </c:ser>
        <c:dLbls>
          <c:showLegendKey val="0"/>
          <c:showVal val="0"/>
          <c:showCatName val="0"/>
          <c:showSerName val="0"/>
          <c:showPercent val="0"/>
          <c:showBubbleSize val="0"/>
        </c:dLbls>
        <c:gapWidth val="150"/>
        <c:overlap val="100"/>
        <c:axId val="568296144"/>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C9-4991-9265-C65750B3D5AA}"/>
                </c:ext>
              </c:extLst>
            </c:dLbl>
            <c:dLbl>
              <c:idx val="1"/>
              <c:layout>
                <c:manualLayout>
                  <c:x val="-1.0866610423697048E-2"/>
                  <c:y val="-0.1576011406213177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C9-4991-9265-C65750B3D5AA}"/>
                </c:ext>
              </c:extLst>
            </c:dLbl>
            <c:dLbl>
              <c:idx val="2"/>
              <c:layout>
                <c:manualLayout>
                  <c:x val="-1.0726152128711183E-2"/>
                  <c:y val="-0.1282960435549993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C9-4991-9265-C65750B3D5AA}"/>
                </c:ext>
              </c:extLst>
            </c:dLbl>
            <c:dLbl>
              <c:idx val="3"/>
              <c:layout>
                <c:manualLayout>
                  <c:x val="-1.0675533456045288E-2"/>
                  <c:y val="-0.1507941646702560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C9-4991-9265-C65750B3D5AA}"/>
                </c:ext>
              </c:extLst>
            </c:dLbl>
            <c:dLbl>
              <c:idx val="4"/>
              <c:layout>
                <c:manualLayout>
                  <c:x val="-1.1037150185772273E-2"/>
                  <c:y val="-0.149321202916144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C9-4991-9265-C65750B3D5AA}"/>
                </c:ext>
              </c:extLst>
            </c:dLbl>
            <c:dLbl>
              <c:idx val="5"/>
              <c:layout>
                <c:manualLayout>
                  <c:x val="-1.1435154412516618E-2"/>
                  <c:y val="-0.1398118310364235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C9-4991-9265-C65750B3D5AA}"/>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C9-4991-9265-C65750B3D5AA}"/>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C9-4991-9265-C65750B3D5AA}"/>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C9-4991-9265-C65750B3D5AA}"/>
                </c:ext>
              </c:extLst>
            </c:dLbl>
            <c:dLbl>
              <c:idx val="9"/>
              <c:layout>
                <c:manualLayout>
                  <c:x val="-1.1860257524627682E-2"/>
                  <c:y val="-0.140500471457859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C9-4991-9265-C65750B3D5AA}"/>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C9-4991-9265-C65750B3D5AA}"/>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C9-4991-9265-C65750B3D5AA}"/>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C9-4991-9265-C65750B3D5AA}"/>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1C9-4991-9265-C65750B3D5AA}"/>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1C9-4991-9265-C65750B3D5AA}"/>
                </c:ext>
              </c:extLst>
            </c:dLbl>
            <c:dLbl>
              <c:idx val="15"/>
              <c:layout>
                <c:manualLayout>
                  <c:x val="-1.1953164945290929E-2"/>
                  <c:y val="-0.1212780453202466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1C9-4991-9265-C65750B3D5AA}"/>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1C9-4991-9265-C65750B3D5AA}"/>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1C9-4991-9265-C65750B3D5AA}"/>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1C9-4991-9265-C65750B3D5AA}"/>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2.8223551539585483E-2</c:v>
                </c:pt>
                <c:pt idx="1">
                  <c:v>9.110168745820503E-2</c:v>
                </c:pt>
                <c:pt idx="2">
                  <c:v>4.8676876011423356E-2</c:v>
                </c:pt>
                <c:pt idx="3">
                  <c:v>7.2069070907917476E-2</c:v>
                </c:pt>
                <c:pt idx="4">
                  <c:v>7.4571935100023384E-2</c:v>
                </c:pt>
                <c:pt idx="5">
                  <c:v>8.0530792759488198E-2</c:v>
                </c:pt>
                <c:pt idx="6">
                  <c:v>3.4924244147265998E-2</c:v>
                </c:pt>
                <c:pt idx="7">
                  <c:v>8.2404886560631538E-2</c:v>
                </c:pt>
                <c:pt idx="8">
                  <c:v>1.9878112557256161E-2</c:v>
                </c:pt>
                <c:pt idx="9">
                  <c:v>9.8366377027983537E-2</c:v>
                </c:pt>
                <c:pt idx="10">
                  <c:v>1.9466722872490155E-2</c:v>
                </c:pt>
                <c:pt idx="11">
                  <c:v>5.8316304628446711E-2</c:v>
                </c:pt>
                <c:pt idx="12">
                  <c:v>3.3668242151314635E-2</c:v>
                </c:pt>
                <c:pt idx="13">
                  <c:v>1.1307669299617313E-2</c:v>
                </c:pt>
                <c:pt idx="14">
                  <c:v>5.9423419926776459E-2</c:v>
                </c:pt>
                <c:pt idx="15">
                  <c:v>4.8332906630530678E-2</c:v>
                </c:pt>
                <c:pt idx="16">
                  <c:v>4.2372785049974181E-2</c:v>
                </c:pt>
                <c:pt idx="17">
                  <c:v>2.5177909851890935E-2</c:v>
                </c:pt>
                <c:pt idx="18">
                  <c:v>1.4891262116940345E-2</c:v>
                </c:pt>
                <c:pt idx="19">
                  <c:v>2.0021907254209881E-2</c:v>
                </c:pt>
                <c:pt idx="20">
                  <c:v>3.6273336148028558E-2</c:v>
                </c:pt>
              </c:numCache>
            </c:numRef>
          </c:val>
          <c:smooth val="0"/>
          <c:extLst>
            <c:ext xmlns:c16="http://schemas.microsoft.com/office/drawing/2014/chart" uri="{C3380CC4-5D6E-409C-BE32-E72D297353CC}">
              <c16:uniqueId val="{00000016-21C9-4991-9265-C65750B3D5AA}"/>
            </c:ext>
          </c:extLst>
        </c:ser>
        <c:dLbls>
          <c:showLegendKey val="0"/>
          <c:showVal val="0"/>
          <c:showCatName val="0"/>
          <c:showSerName val="0"/>
          <c:showPercent val="0"/>
          <c:showBubbleSize val="0"/>
        </c:dLbls>
        <c:marker val="1"/>
        <c:smooth val="0"/>
        <c:axId val="3"/>
        <c:axId val="4"/>
      </c:lineChart>
      <c:catAx>
        <c:axId val="56829614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6829614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94334799059203"/>
          <c:y val="3.173070866141732E-2"/>
          <c:w val="0.25584066196270916"/>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5E5-4337-B693-B16B148EA5A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5E5-4337-B693-B16B148EA5A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5E5-4337-B693-B16B148EA5AB}"/>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E5-4337-B693-B16B148EA5AB}"/>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E5-4337-B693-B16B148EA5AB}"/>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E5-4337-B693-B16B148EA5AB}"/>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E5-4337-B693-B16B148EA5A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6.0938109982722442E-2</c:v>
                </c:pt>
                <c:pt idx="1">
                  <c:v>0.6385129923703774</c:v>
                </c:pt>
                <c:pt idx="2">
                  <c:v>0.30054889764690013</c:v>
                </c:pt>
              </c:numCache>
            </c:numRef>
          </c:val>
          <c:extLst>
            <c:ext xmlns:c16="http://schemas.microsoft.com/office/drawing/2014/chart" uri="{C3380CC4-5D6E-409C-BE32-E72D297353CC}">
              <c16:uniqueId val="{00000004-D5E5-4337-B693-B16B148EA5A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857327293547762"/>
          <c:y val="4.6264850951602064E-2"/>
          <c:w val="0.21219793471761972"/>
          <c:h val="0.4175698327564126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5AF-47C3-B6F6-4EBFA956C1F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5AF-47C3-B6F6-4EBFA956C1F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AF-47C3-B6F6-4EBFA956C1F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5AF-47C3-B6F6-4EBFA956C1F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5AF-47C3-B6F6-4EBFA956C1F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5AF-47C3-B6F6-4EBFA956C1F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AF-47C3-B6F6-4EBFA956C1F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5AF-47C3-B6F6-4EBFA956C1F6}"/>
            </c:ext>
          </c:extLst>
        </c:ser>
        <c:ser>
          <c:idx val="1"/>
          <c:order val="1"/>
          <c:dPt>
            <c:idx val="0"/>
            <c:bubble3D val="0"/>
            <c:extLst>
              <c:ext xmlns:c16="http://schemas.microsoft.com/office/drawing/2014/chart" uri="{C3380CC4-5D6E-409C-BE32-E72D297353CC}">
                <c16:uniqueId val="{00000007-95AF-47C3-B6F6-4EBFA956C1F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5AF-47C3-B6F6-4EBFA956C1F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6753.2450429300116</c:v>
                </c:pt>
                <c:pt idx="1">
                  <c:v>15812.437964772582</c:v>
                </c:pt>
                <c:pt idx="2">
                  <c:v>11647.253931469302</c:v>
                </c:pt>
                <c:pt idx="3">
                  <c:v>13163.634135863349</c:v>
                </c:pt>
                <c:pt idx="4">
                  <c:v>17843.34442635945</c:v>
                </c:pt>
                <c:pt idx="5">
                  <c:v>10652.183652106563</c:v>
                </c:pt>
                <c:pt idx="6">
                  <c:v>8356.5662646957389</c:v>
                </c:pt>
                <c:pt idx="7">
                  <c:v>15144.954407662659</c:v>
                </c:pt>
                <c:pt idx="8">
                  <c:v>4756.3739418765772</c:v>
                </c:pt>
                <c:pt idx="9">
                  <c:v>13919.67574076203</c:v>
                </c:pt>
                <c:pt idx="10">
                  <c:v>4657.9378770368303</c:v>
                </c:pt>
                <c:pt idx="12">
                  <c:v>8056.0339507106592</c:v>
                </c:pt>
                <c:pt idx="14">
                  <c:v>14218.654073056652</c:v>
                </c:pt>
                <c:pt idx="15">
                  <c:v>11564.94999062135</c:v>
                </c:pt>
                <c:pt idx="17">
                  <c:v>6024.4932201441279</c:v>
                </c:pt>
                <c:pt idx="19">
                  <c:v>4790.7806969244075</c:v>
                </c:pt>
              </c:numCache>
            </c:numRef>
          </c:val>
          <c:extLst>
            <c:ext xmlns:c16="http://schemas.microsoft.com/office/drawing/2014/chart" uri="{C3380CC4-5D6E-409C-BE32-E72D297353CC}">
              <c16:uniqueId val="{00000000-54AA-4682-9244-ED98786E5FC8}"/>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5986.0950216510655</c:v>
                </c:pt>
                <c:pt idx="3">
                  <c:v>4080.8326058517932</c:v>
                </c:pt>
                <c:pt idx="5">
                  <c:v>8616.9779997662881</c:v>
                </c:pt>
                <c:pt idx="7">
                  <c:v>4572.6346738625516</c:v>
                </c:pt>
                <c:pt idx="9">
                  <c:v>9617.129934579656</c:v>
                </c:pt>
                <c:pt idx="11">
                  <c:v>13953.746912456723</c:v>
                </c:pt>
                <c:pt idx="13">
                  <c:v>2705.6645063831684</c:v>
                </c:pt>
                <c:pt idx="16">
                  <c:v>10138.83033793697</c:v>
                </c:pt>
                <c:pt idx="18">
                  <c:v>3563.1356292332803</c:v>
                </c:pt>
                <c:pt idx="20">
                  <c:v>8679.3728701588316</c:v>
                </c:pt>
              </c:numCache>
            </c:numRef>
          </c:val>
          <c:extLst>
            <c:ext xmlns:c16="http://schemas.microsoft.com/office/drawing/2014/chart" uri="{C3380CC4-5D6E-409C-BE32-E72D297353CC}">
              <c16:uniqueId val="{00000001-54AA-4682-9244-ED98786E5FC8}"/>
            </c:ext>
          </c:extLst>
        </c:ser>
        <c:dLbls>
          <c:showLegendKey val="0"/>
          <c:showVal val="0"/>
          <c:showCatName val="0"/>
          <c:showSerName val="0"/>
          <c:showPercent val="0"/>
          <c:showBubbleSize val="0"/>
        </c:dLbls>
        <c:gapWidth val="150"/>
        <c:overlap val="100"/>
        <c:axId val="1181702608"/>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87509553291591E-2"/>
                  <c:y val="-7.74009589905750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AA-4682-9244-ED98786E5FC8}"/>
                </c:ext>
              </c:extLst>
            </c:dLbl>
            <c:dLbl>
              <c:idx val="1"/>
              <c:layout>
                <c:manualLayout>
                  <c:x val="-1.1916057242622066E-2"/>
                  <c:y val="-0.1054473767061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AA-4682-9244-ED98786E5FC8}"/>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AA-4682-9244-ED98786E5FC8}"/>
                </c:ext>
              </c:extLst>
            </c:dLbl>
            <c:dLbl>
              <c:idx val="3"/>
              <c:layout>
                <c:manualLayout>
                  <c:x val="-1.1641086048571623E-2"/>
                  <c:y val="-0.107903788660806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AA-4682-9244-ED98786E5FC8}"/>
                </c:ext>
              </c:extLst>
            </c:dLbl>
            <c:dLbl>
              <c:idx val="4"/>
              <c:layout>
                <c:manualLayout>
                  <c:x val="-1.242963284976731E-2"/>
                  <c:y val="-0.110970221490389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AA-4682-9244-ED98786E5FC8}"/>
                </c:ext>
              </c:extLst>
            </c:dLbl>
            <c:dLbl>
              <c:idx val="5"/>
              <c:layout>
                <c:manualLayout>
                  <c:x val="-1.1192624742031912E-2"/>
                  <c:y val="-0.1130105129737229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AA-4682-9244-ED98786E5FC8}"/>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AA-4682-9244-ED98786E5FC8}"/>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AA-4682-9244-ED98786E5FC8}"/>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AA-4682-9244-ED98786E5FC8}"/>
                </c:ext>
              </c:extLst>
            </c:dLbl>
            <c:dLbl>
              <c:idx val="9"/>
              <c:layout>
                <c:manualLayout>
                  <c:x val="-1.1583964960746825E-2"/>
                  <c:y val="-0.127587996340385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AA-4682-9244-ED98786E5FC8}"/>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AA-4682-9244-ED98786E5FC8}"/>
                </c:ext>
              </c:extLst>
            </c:dLbl>
            <c:dLbl>
              <c:idx val="11"/>
              <c:layout>
                <c:manualLayout>
                  <c:x val="-1.1839069982681373E-2"/>
                  <c:y val="-9.27037829458471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4AA-4682-9244-ED98786E5FC8}"/>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4AA-4682-9244-ED98786E5FC8}"/>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4AA-4682-9244-ED98786E5FC8}"/>
                </c:ext>
              </c:extLst>
            </c:dLbl>
            <c:dLbl>
              <c:idx val="14"/>
              <c:layout>
                <c:manualLayout>
                  <c:x val="-1.0955843342378285E-2"/>
                  <c:y val="-0.1305327311535186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4AA-4682-9244-ED98786E5FC8}"/>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4AA-4682-9244-ED98786E5FC8}"/>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4AA-4682-9244-ED98786E5FC8}"/>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4AA-4682-9244-ED98786E5FC8}"/>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4AA-4682-9244-ED98786E5FC8}"/>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4AA-4682-9244-ED98786E5FC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2.8223551539585494E-2</c:v>
                </c:pt>
                <c:pt idx="1">
                  <c:v>9.110168745820503E-2</c:v>
                </c:pt>
                <c:pt idx="2">
                  <c:v>4.8676876011423363E-2</c:v>
                </c:pt>
                <c:pt idx="3">
                  <c:v>7.206907090791749E-2</c:v>
                </c:pt>
                <c:pt idx="4">
                  <c:v>7.4571935100023398E-2</c:v>
                </c:pt>
                <c:pt idx="5">
                  <c:v>8.0530792759488198E-2</c:v>
                </c:pt>
                <c:pt idx="6">
                  <c:v>3.4924244147266005E-2</c:v>
                </c:pt>
                <c:pt idx="7">
                  <c:v>8.2404886560631552E-2</c:v>
                </c:pt>
                <c:pt idx="8">
                  <c:v>1.9878112557256161E-2</c:v>
                </c:pt>
                <c:pt idx="9">
                  <c:v>9.8366377027983551E-2</c:v>
                </c:pt>
                <c:pt idx="10">
                  <c:v>1.9466722872490155E-2</c:v>
                </c:pt>
                <c:pt idx="11">
                  <c:v>5.8316304628446718E-2</c:v>
                </c:pt>
                <c:pt idx="12">
                  <c:v>3.3668242151314635E-2</c:v>
                </c:pt>
                <c:pt idx="13">
                  <c:v>1.1307669299617313E-2</c:v>
                </c:pt>
                <c:pt idx="14">
                  <c:v>5.9423419926776466E-2</c:v>
                </c:pt>
                <c:pt idx="15">
                  <c:v>4.8332906630530685E-2</c:v>
                </c:pt>
                <c:pt idx="16">
                  <c:v>4.2372785049974188E-2</c:v>
                </c:pt>
                <c:pt idx="17">
                  <c:v>2.5177909851890938E-2</c:v>
                </c:pt>
                <c:pt idx="18">
                  <c:v>1.4891262116940349E-2</c:v>
                </c:pt>
                <c:pt idx="19">
                  <c:v>2.0021907254209884E-2</c:v>
                </c:pt>
                <c:pt idx="20">
                  <c:v>3.6273336148028558E-2</c:v>
                </c:pt>
              </c:numCache>
            </c:numRef>
          </c:val>
          <c:smooth val="0"/>
          <c:extLst>
            <c:ext xmlns:c16="http://schemas.microsoft.com/office/drawing/2014/chart" uri="{C3380CC4-5D6E-409C-BE32-E72D297353CC}">
              <c16:uniqueId val="{00000016-54AA-4682-9244-ED98786E5FC8}"/>
            </c:ext>
          </c:extLst>
        </c:ser>
        <c:dLbls>
          <c:showLegendKey val="0"/>
          <c:showVal val="0"/>
          <c:showCatName val="0"/>
          <c:showSerName val="0"/>
          <c:showPercent val="0"/>
          <c:showBubbleSize val="0"/>
        </c:dLbls>
        <c:marker val="1"/>
        <c:smooth val="0"/>
        <c:axId val="3"/>
        <c:axId val="4"/>
      </c:lineChart>
      <c:catAx>
        <c:axId val="118170260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817026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99893190109911"/>
          <c:y val="1.485193912804695E-2"/>
          <c:w val="0.25970217102203275"/>
          <c:h val="0.2722864021559349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A08-4149-B0B9-62B2A51E3BE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A08-4149-B0B9-62B2A51E3BE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A08-4149-B0B9-62B2A51E3BE7}"/>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08-4149-B0B9-62B2A51E3BE7}"/>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08-4149-B0B9-62B2A51E3BE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08-4149-B0B9-62B2A51E3BE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6.0938109982722442E-2</c:v>
                </c:pt>
                <c:pt idx="1">
                  <c:v>0.63851299237037751</c:v>
                </c:pt>
                <c:pt idx="2">
                  <c:v>0.30054889764690007</c:v>
                </c:pt>
              </c:numCache>
            </c:numRef>
          </c:val>
          <c:extLst>
            <c:ext xmlns:c16="http://schemas.microsoft.com/office/drawing/2014/chart" uri="{C3380CC4-5D6E-409C-BE32-E72D297353CC}">
              <c16:uniqueId val="{00000003-1A08-4149-B0B9-62B2A51E3BE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759914979952657"/>
          <c:y val="3.6905937605256969E-2"/>
          <c:w val="0.25196942406739031"/>
          <c:h val="0.367868931637782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0</xdr:rowOff>
    </xdr:to>
    <xdr:pic>
      <xdr:nvPicPr>
        <xdr:cNvPr id="10058759" name="Imagen 2">
          <a:extLst>
            <a:ext uri="{FF2B5EF4-FFF2-40B4-BE49-F238E27FC236}">
              <a16:creationId xmlns:a16="http://schemas.microsoft.com/office/drawing/2014/main" id="{2B27B9B2-6A2D-A290-DCE5-2A82869B5E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10059797" name="5 Gráfico">
          <a:extLst>
            <a:ext uri="{FF2B5EF4-FFF2-40B4-BE49-F238E27FC236}">
              <a16:creationId xmlns:a16="http://schemas.microsoft.com/office/drawing/2014/main" id="{E47E6690-B12B-B504-408A-20FBDE91D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10059798" name="Imagen 5" descr="http://www.minhacienda.gov.co/imagesnew/LogoMinhacienda1.jpg">
          <a:extLst>
            <a:ext uri="{FF2B5EF4-FFF2-40B4-BE49-F238E27FC236}">
              <a16:creationId xmlns:a16="http://schemas.microsoft.com/office/drawing/2014/main" id="{298DE2F8-26AA-50B9-C621-5CAB4450887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10059799" name="Gráfico 4">
          <a:extLst>
            <a:ext uri="{FF2B5EF4-FFF2-40B4-BE49-F238E27FC236}">
              <a16:creationId xmlns:a16="http://schemas.microsoft.com/office/drawing/2014/main" id="{CB9814F7-B7FB-1E48-3166-EC6ACF2F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10062876" name="Chart 7">
          <a:extLst>
            <a:ext uri="{FF2B5EF4-FFF2-40B4-BE49-F238E27FC236}">
              <a16:creationId xmlns:a16="http://schemas.microsoft.com/office/drawing/2014/main" id="{C16641D2-E70D-7CDD-3B7B-DE6CE6335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10062877" name="Imagen 5" descr="http://www.minhacienda.gov.co/imagesnew/LogoMinhacienda1.jpg">
          <a:extLst>
            <a:ext uri="{FF2B5EF4-FFF2-40B4-BE49-F238E27FC236}">
              <a16:creationId xmlns:a16="http://schemas.microsoft.com/office/drawing/2014/main" id="{0FF911F6-BE3D-396F-5E9C-0D8791D2719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10062878" name="5 Gráfico">
          <a:extLst>
            <a:ext uri="{FF2B5EF4-FFF2-40B4-BE49-F238E27FC236}">
              <a16:creationId xmlns:a16="http://schemas.microsoft.com/office/drawing/2014/main" id="{F41BFF48-15ED-A8DD-5B85-4C6273601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10062879" name="Gráfico 4">
          <a:extLst>
            <a:ext uri="{FF2B5EF4-FFF2-40B4-BE49-F238E27FC236}">
              <a16:creationId xmlns:a16="http://schemas.microsoft.com/office/drawing/2014/main" id="{8BB63BB7-DEE0-FAA2-9673-FA353C544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A0BE5-05AD-43AC-A551-D0E66703A4C1}">
  <sheetPr codeName="Hoja4"/>
  <dimension ref="A1:V278"/>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215"/>
      <c r="E6" s="54"/>
      <c r="F6" s="54"/>
      <c r="G6" s="54"/>
      <c r="H6" s="54"/>
      <c r="I6" s="54"/>
      <c r="J6" s="54"/>
      <c r="K6" s="216"/>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9"/>
      <c r="F10" s="220"/>
      <c r="G10" s="220"/>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1" t="s">
        <v>89</v>
      </c>
      <c r="D13" s="221"/>
      <c r="E13" s="221"/>
      <c r="F13" s="54"/>
      <c r="G13" s="54"/>
      <c r="H13" s="222" t="s">
        <v>79</v>
      </c>
      <c r="I13" s="222"/>
      <c r="J13" s="222"/>
      <c r="K13" s="22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6"/>
      <c r="D18" s="54"/>
      <c r="E18" s="54"/>
      <c r="F18" s="215"/>
      <c r="G18" s="54"/>
      <c r="H18" s="57" t="s">
        <v>10</v>
      </c>
      <c r="I18" s="57"/>
      <c r="J18" s="57"/>
      <c r="K18" s="57"/>
      <c r="L18" s="57"/>
      <c r="M18" s="57"/>
    </row>
    <row r="19" spans="1:21" ht="15.75" x14ac:dyDescent="0.25">
      <c r="A19" s="54"/>
      <c r="B19" s="54"/>
      <c r="C19" s="54"/>
      <c r="D19" s="54"/>
      <c r="E19" s="54"/>
      <c r="F19" s="54"/>
      <c r="G19" s="54"/>
      <c r="I19" s="57"/>
      <c r="J19" s="57"/>
      <c r="K19" s="57"/>
      <c r="L19" s="57"/>
      <c r="M19" s="57"/>
      <c r="N19" s="53" t="e">
        <v>#DIV/0!</v>
      </c>
      <c r="O19" s="53" t="e">
        <v>#REF!</v>
      </c>
    </row>
    <row r="20" spans="1:21" ht="15.75" x14ac:dyDescent="0.25">
      <c r="A20" s="54"/>
      <c r="B20" s="54"/>
      <c r="C20" s="54"/>
      <c r="D20" s="54"/>
      <c r="E20" s="54"/>
      <c r="F20" s="54"/>
      <c r="G20" s="54"/>
      <c r="H20" s="57"/>
      <c r="I20" s="57"/>
      <c r="J20" s="57"/>
      <c r="K20" s="57"/>
      <c r="L20" s="57"/>
      <c r="M20" s="57"/>
    </row>
    <row r="21" spans="1:21" ht="15.75" x14ac:dyDescent="0.25">
      <c r="A21" s="54"/>
      <c r="B21" s="54"/>
      <c r="C21" s="223"/>
      <c r="D21" s="223"/>
      <c r="E21" s="223"/>
      <c r="F21" s="223"/>
      <c r="G21" s="54"/>
      <c r="H21" s="58"/>
      <c r="I21" s="57"/>
      <c r="J21" s="57"/>
      <c r="K21" s="57"/>
      <c r="L21" s="57"/>
      <c r="M21" s="57"/>
    </row>
    <row r="22" spans="1:21" ht="15.75" x14ac:dyDescent="0.25">
      <c r="A22" s="54"/>
      <c r="B22" s="54"/>
      <c r="C22" s="223"/>
      <c r="D22" s="223"/>
      <c r="E22" s="223"/>
      <c r="F22" s="223"/>
      <c r="G22" s="54"/>
      <c r="H22" s="57"/>
      <c r="I22" s="57"/>
      <c r="J22" s="57"/>
      <c r="K22" s="57"/>
      <c r="L22" s="57"/>
      <c r="M22" s="57"/>
    </row>
    <row r="23" spans="1:21" ht="15.75" x14ac:dyDescent="0.25">
      <c r="A23" s="54"/>
      <c r="B23" s="59"/>
      <c r="C23" s="223"/>
      <c r="D23" s="223"/>
      <c r="E23" s="223"/>
      <c r="F23" s="223"/>
      <c r="G23" s="59"/>
      <c r="H23" s="60"/>
      <c r="I23" s="57"/>
      <c r="J23" s="57"/>
      <c r="K23" s="57"/>
      <c r="L23" s="57"/>
      <c r="M23" s="57"/>
    </row>
    <row r="24" spans="1:21" ht="15.75" x14ac:dyDescent="0.25">
      <c r="A24" s="54"/>
      <c r="B24" s="59"/>
      <c r="C24" s="223"/>
      <c r="D24" s="223"/>
      <c r="E24" s="223"/>
      <c r="F24" s="223"/>
      <c r="G24" s="59"/>
      <c r="H24" s="59"/>
      <c r="I24" s="54"/>
      <c r="J24" s="54"/>
      <c r="K24" s="54"/>
      <c r="L24" s="54"/>
      <c r="M24" s="54"/>
    </row>
    <row r="25" spans="1:21" ht="15.75" x14ac:dyDescent="0.25">
      <c r="A25" s="54"/>
      <c r="B25" s="54"/>
      <c r="C25" s="223"/>
      <c r="D25" s="223"/>
      <c r="E25" s="223"/>
      <c r="F25" s="223"/>
      <c r="G25" s="54"/>
      <c r="H25" s="54"/>
      <c r="I25" s="54"/>
      <c r="J25" s="54"/>
      <c r="K25" s="54"/>
      <c r="L25" s="54"/>
      <c r="M25" s="54"/>
    </row>
    <row r="26" spans="1:21" ht="25.5" x14ac:dyDescent="0.35">
      <c r="A26" s="54"/>
      <c r="B26" s="54"/>
      <c r="C26" s="223"/>
      <c r="D26" s="224"/>
      <c r="E26" s="224"/>
      <c r="F26" s="224"/>
      <c r="G26" s="61"/>
      <c r="H26" s="61"/>
      <c r="I26" s="61"/>
      <c r="J26" s="61"/>
      <c r="K26" s="61"/>
      <c r="L26" s="61"/>
      <c r="M26" s="61"/>
      <c r="N26" s="62">
        <v>7.0618200108908642</v>
      </c>
      <c r="O26" s="62"/>
      <c r="Q26" s="63"/>
      <c r="R26" s="63"/>
      <c r="S26" s="63" t="b">
        <v>1</v>
      </c>
      <c r="T26" s="63"/>
      <c r="U26" s="63"/>
    </row>
    <row r="27" spans="1:21" ht="350.25" customHeight="1" x14ac:dyDescent="0.35">
      <c r="A27" s="54"/>
      <c r="B27" s="54"/>
      <c r="C27" s="218" t="s">
        <v>8</v>
      </c>
      <c r="D27" s="218"/>
      <c r="E27" s="218"/>
      <c r="F27" s="218"/>
      <c r="G27" s="218"/>
      <c r="H27" s="218"/>
      <c r="I27" s="218"/>
      <c r="J27" s="218"/>
      <c r="K27" s="61"/>
      <c r="L27" s="61"/>
      <c r="M27" s="61"/>
      <c r="N27" s="62"/>
      <c r="O27" s="62"/>
    </row>
    <row r="28" spans="1:21" ht="25.5" customHeight="1" x14ac:dyDescent="0.35">
      <c r="A28" s="54"/>
      <c r="B28" s="54"/>
      <c r="C28" s="218"/>
      <c r="D28" s="218"/>
      <c r="E28" s="218"/>
      <c r="F28" s="218"/>
      <c r="G28" s="218"/>
      <c r="H28" s="218"/>
      <c r="I28" s="218"/>
      <c r="J28" s="218"/>
      <c r="K28" s="61"/>
      <c r="L28" s="61"/>
      <c r="M28" s="61"/>
      <c r="N28" s="62"/>
      <c r="O28" s="62"/>
    </row>
    <row r="29" spans="1:21" ht="25.5" x14ac:dyDescent="0.35">
      <c r="A29" s="54"/>
      <c r="B29" s="54"/>
      <c r="C29" s="218"/>
      <c r="D29" s="218"/>
      <c r="E29" s="218"/>
      <c r="F29" s="218"/>
      <c r="G29" s="218"/>
      <c r="H29" s="218"/>
      <c r="I29" s="218"/>
      <c r="J29" s="218"/>
      <c r="K29" s="61"/>
      <c r="L29" s="61"/>
      <c r="M29" s="61"/>
      <c r="N29" s="62"/>
      <c r="O29" s="62"/>
    </row>
    <row r="30" spans="1:21" ht="25.5" x14ac:dyDescent="0.35">
      <c r="A30" s="54"/>
      <c r="B30" s="54"/>
      <c r="C30" s="218"/>
      <c r="D30" s="218"/>
      <c r="E30" s="218"/>
      <c r="F30" s="218"/>
      <c r="G30" s="218"/>
      <c r="H30" s="218"/>
      <c r="I30" s="218"/>
      <c r="J30" s="218"/>
      <c r="K30" s="61"/>
      <c r="L30" s="61"/>
      <c r="M30" s="61"/>
      <c r="N30" s="62"/>
      <c r="O30" s="62"/>
    </row>
    <row r="31" spans="1:21" ht="25.5" x14ac:dyDescent="0.35">
      <c r="A31" s="54"/>
      <c r="B31" s="54"/>
      <c r="C31" s="218"/>
      <c r="D31" s="218"/>
      <c r="E31" s="218"/>
      <c r="F31" s="218"/>
      <c r="G31" s="218"/>
      <c r="H31" s="218"/>
      <c r="I31" s="218"/>
      <c r="J31" s="218"/>
      <c r="K31" s="61"/>
      <c r="L31" s="61"/>
      <c r="M31" s="61"/>
      <c r="N31" s="62"/>
      <c r="O31" s="62"/>
    </row>
    <row r="32" spans="1:21" ht="25.5" x14ac:dyDescent="0.35">
      <c r="A32" s="54"/>
      <c r="B32" s="54"/>
      <c r="C32" s="218"/>
      <c r="D32" s="218"/>
      <c r="E32" s="218"/>
      <c r="F32" s="218"/>
      <c r="G32" s="218"/>
      <c r="H32" s="218"/>
      <c r="I32" s="218"/>
      <c r="J32" s="218"/>
      <c r="K32" s="61"/>
      <c r="L32" s="61"/>
      <c r="M32" s="61"/>
      <c r="N32" s="62"/>
      <c r="O32" s="62"/>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40" spans="1:13" ht="15.75" x14ac:dyDescent="0.25">
      <c r="A40" s="54"/>
      <c r="B40" s="54"/>
      <c r="C40" s="54"/>
      <c r="D40" s="54"/>
      <c r="E40" s="54"/>
      <c r="F40" s="54"/>
      <c r="G40" s="54"/>
      <c r="H40" s="54"/>
      <c r="I40" s="54"/>
      <c r="J40" s="54"/>
      <c r="K40" s="54"/>
      <c r="L40" s="54"/>
      <c r="M40" s="54"/>
    </row>
    <row r="62" spans="20:22" ht="15" hidden="1" customHeight="1" x14ac:dyDescent="0.2">
      <c r="T62" s="53">
        <v>2037</v>
      </c>
      <c r="U62" s="53">
        <v>2049</v>
      </c>
    </row>
    <row r="63" spans="20:22" ht="15" customHeight="1" x14ac:dyDescent="0.2">
      <c r="V63" s="53">
        <v>0</v>
      </c>
    </row>
    <row r="64" spans="20:22" ht="15" customHeight="1" x14ac:dyDescent="0.2">
      <c r="T64" s="53">
        <v>4023520.3402396999</v>
      </c>
    </row>
    <row r="65" ht="15" customHeight="1" x14ac:dyDescent="0.2"/>
    <row r="66" ht="15" hidden="1" customHeight="1" x14ac:dyDescent="0.2"/>
    <row r="67" ht="15" hidden="1" customHeight="1" x14ac:dyDescent="0.2"/>
    <row r="237" ht="15" hidden="1" customHeight="1" x14ac:dyDescent="0.2"/>
    <row r="238" ht="15" hidden="1" customHeight="1" x14ac:dyDescent="0.2"/>
    <row r="241" spans="5:16" ht="15" hidden="1" customHeight="1" x14ac:dyDescent="0.2">
      <c r="E241" s="53" t="s">
        <v>7</v>
      </c>
    </row>
    <row r="245" spans="5:16" ht="15" hidden="1" customHeight="1" x14ac:dyDescent="0.2">
      <c r="E245" s="53" t="s">
        <v>7</v>
      </c>
      <c r="I245" s="53">
        <v>3249999.6</v>
      </c>
      <c r="P245" s="51">
        <v>9952435.5480599999</v>
      </c>
    </row>
    <row r="246" spans="5:16" ht="15" hidden="1" customHeight="1" x14ac:dyDescent="0.2">
      <c r="I246" s="53">
        <v>3249999.4</v>
      </c>
      <c r="P246" s="52">
        <v>15023661.187726401</v>
      </c>
    </row>
    <row r="247" spans="5:16" ht="15" hidden="1" customHeight="1" x14ac:dyDescent="0.2">
      <c r="I247" s="53">
        <v>3249998.8</v>
      </c>
      <c r="P247" s="51">
        <v>2709436.3214406003</v>
      </c>
    </row>
    <row r="248" spans="5:16" ht="15" hidden="1" customHeight="1" x14ac:dyDescent="0.2">
      <c r="I248" s="53">
        <v>1799999.9</v>
      </c>
      <c r="P248" s="52">
        <v>3105741.2023946005</v>
      </c>
    </row>
    <row r="249" spans="5:16" ht="15" hidden="1" customHeight="1" x14ac:dyDescent="0.2">
      <c r="I249" s="53">
        <v>8580675.1999999993</v>
      </c>
      <c r="P249" s="64">
        <v>101305941.57524356</v>
      </c>
    </row>
    <row r="250" spans="5:16" ht="15" hidden="1" customHeight="1" x14ac:dyDescent="0.2">
      <c r="I250" s="53">
        <v>3249999.4</v>
      </c>
    </row>
    <row r="251" spans="5:16" ht="15" hidden="1" customHeight="1" x14ac:dyDescent="0.2">
      <c r="I251" s="53">
        <v>3249998.8</v>
      </c>
    </row>
    <row r="252" spans="5:16" ht="15" hidden="1" customHeight="1" x14ac:dyDescent="0.2">
      <c r="I252" s="53">
        <v>4249999</v>
      </c>
    </row>
    <row r="253" spans="5:16" ht="15" hidden="1" customHeight="1" x14ac:dyDescent="0.2">
      <c r="I253" s="53">
        <v>3849999.7</v>
      </c>
    </row>
    <row r="254" spans="5:16" ht="15" hidden="1" customHeight="1" x14ac:dyDescent="0.2">
      <c r="I254" s="53">
        <v>5510803.9000000004</v>
      </c>
    </row>
    <row r="255" spans="5:16" ht="15" hidden="1" customHeight="1" x14ac:dyDescent="0.2">
      <c r="I255" s="53">
        <v>14610763.4</v>
      </c>
    </row>
    <row r="256" spans="5:16" ht="15" hidden="1" customHeight="1" x14ac:dyDescent="0.2">
      <c r="I256" s="53">
        <v>33484935.699999999</v>
      </c>
    </row>
    <row r="257" spans="9:9" ht="15" hidden="1" customHeight="1" x14ac:dyDescent="0.2">
      <c r="I257" s="53">
        <v>26889987.199999999</v>
      </c>
    </row>
    <row r="258" spans="9:9" ht="15" hidden="1" customHeight="1" x14ac:dyDescent="0.2">
      <c r="I258" s="53">
        <v>17806924.5</v>
      </c>
    </row>
    <row r="259" spans="9:9" ht="15" hidden="1" customHeight="1" x14ac:dyDescent="0.2">
      <c r="I259" s="53">
        <v>28778993.899999999</v>
      </c>
    </row>
    <row r="260" spans="9:9" ht="15" hidden="1" customHeight="1" x14ac:dyDescent="0.2">
      <c r="I260" s="53">
        <v>27422931.5</v>
      </c>
    </row>
    <row r="261" spans="9:9" ht="15" hidden="1" customHeight="1" x14ac:dyDescent="0.2">
      <c r="I261" s="53">
        <v>17395463.5</v>
      </c>
    </row>
    <row r="262" spans="9:9" ht="15" hidden="1" customHeight="1" x14ac:dyDescent="0.2">
      <c r="I262" s="53">
        <v>18114035.600000001</v>
      </c>
    </row>
    <row r="263" spans="9:9" ht="15" hidden="1" customHeight="1" x14ac:dyDescent="0.2">
      <c r="I263" s="53">
        <v>6498129.2999999998</v>
      </c>
    </row>
    <row r="264" spans="9:9" ht="15" hidden="1" customHeight="1" x14ac:dyDescent="0.2"/>
    <row r="265" spans="9:9" ht="15" hidden="1" customHeight="1" x14ac:dyDescent="0.2">
      <c r="I265" s="53">
        <v>10111439.506208699</v>
      </c>
    </row>
    <row r="266" spans="9:9" ht="15" hidden="1" customHeight="1" x14ac:dyDescent="0.2">
      <c r="I266" s="53">
        <v>20019978.585344199</v>
      </c>
    </row>
    <row r="267" spans="9:9" ht="15" hidden="1" customHeight="1" x14ac:dyDescent="0.2">
      <c r="I267" s="53">
        <v>22782912.910363846</v>
      </c>
    </row>
    <row r="268" spans="9:9" ht="15" hidden="1" customHeight="1" x14ac:dyDescent="0.2">
      <c r="I268" s="53">
        <v>10244721.498964999</v>
      </c>
    </row>
    <row r="269" spans="9:9" ht="15" hidden="1" customHeight="1" x14ac:dyDescent="0.2">
      <c r="I269" s="53">
        <v>11052727.5840664</v>
      </c>
    </row>
    <row r="270" spans="9:9" ht="15" hidden="1" customHeight="1" x14ac:dyDescent="0.2">
      <c r="I270" s="53">
        <v>28778993.899999999</v>
      </c>
    </row>
    <row r="271" spans="9:9" ht="15" hidden="1" customHeight="1" x14ac:dyDescent="0.2">
      <c r="I271" s="53">
        <v>27422931.5</v>
      </c>
    </row>
    <row r="272" spans="9:9" ht="15" hidden="1" customHeight="1" x14ac:dyDescent="0.2">
      <c r="I272" s="53">
        <v>17395463.5</v>
      </c>
    </row>
    <row r="273" spans="9:9" ht="15" hidden="1" customHeight="1" x14ac:dyDescent="0.2">
      <c r="I273" s="53">
        <v>18114035.600000001</v>
      </c>
    </row>
    <row r="274" spans="9:9" ht="15" hidden="1" customHeight="1" x14ac:dyDescent="0.2">
      <c r="I274" s="53">
        <v>6498129.2999999998</v>
      </c>
    </row>
    <row r="275" spans="9:9" ht="15" hidden="1" customHeight="1" x14ac:dyDescent="0.2">
      <c r="I275" s="53">
        <v>27121131.824958544</v>
      </c>
    </row>
    <row r="276" spans="9:9" ht="15" hidden="1" customHeight="1" x14ac:dyDescent="0.2">
      <c r="I276" s="53">
        <v>10452837.70717</v>
      </c>
    </row>
    <row r="277" spans="9:9" ht="15" hidden="1" customHeight="1" x14ac:dyDescent="0.2">
      <c r="I277" s="53">
        <v>12514023.707993802</v>
      </c>
    </row>
    <row r="278" spans="9:9" ht="15" hidden="1" customHeight="1" x14ac:dyDescent="0.2">
      <c r="I278" s="53">
        <v>9952435.5480599999</v>
      </c>
    </row>
  </sheetData>
  <sheetProtection selectLockedCells="1"/>
  <mergeCells count="5">
    <mergeCell ref="C27:J32"/>
    <mergeCell ref="E10:G10"/>
    <mergeCell ref="C13:E13"/>
    <mergeCell ref="H13:K13"/>
    <mergeCell ref="C21:F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E4E1-3DB9-48FC-92A6-DD3F60763F20}">
  <sheetPr codeName="Hoja5">
    <pageSetUpPr fitToPage="1"/>
  </sheetPr>
  <dimension ref="A1:CC290"/>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3"/>
      <c r="Q1" s="2"/>
      <c r="R1" s="2"/>
      <c r="S1" s="2"/>
      <c r="T1" s="2"/>
      <c r="U1" s="2"/>
      <c r="V1" s="2"/>
    </row>
    <row r="2" spans="2:27" ht="30" customHeight="1" x14ac:dyDescent="0.2">
      <c r="B2" s="4" t="s">
        <v>9</v>
      </c>
      <c r="C2" s="5"/>
      <c r="D2" s="6"/>
      <c r="E2" s="6"/>
      <c r="F2" s="6"/>
      <c r="G2" s="6"/>
      <c r="H2" s="6"/>
      <c r="I2" s="6"/>
      <c r="J2" s="6"/>
      <c r="K2" s="6"/>
      <c r="L2" s="6"/>
      <c r="M2" s="6"/>
      <c r="N2" s="6"/>
      <c r="O2" s="6"/>
      <c r="P2" s="184"/>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4"/>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4"/>
      <c r="Q4" s="6"/>
      <c r="R4" s="6"/>
      <c r="S4" s="6"/>
      <c r="T4" s="6"/>
      <c r="U4" s="6"/>
      <c r="V4" s="6"/>
      <c r="W4" s="7"/>
      <c r="X4" s="7"/>
      <c r="Y4" s="7"/>
      <c r="Z4" s="7"/>
      <c r="AA4" s="7"/>
    </row>
    <row r="5" spans="2:27" ht="20.25" x14ac:dyDescent="0.2">
      <c r="B5" s="105"/>
      <c r="C5" s="105"/>
      <c r="D5" s="102"/>
      <c r="E5" s="102"/>
      <c r="G5" s="102"/>
      <c r="H5" s="102"/>
      <c r="I5" s="195"/>
      <c r="J5" s="102"/>
      <c r="K5" s="102"/>
      <c r="L5" s="102"/>
      <c r="M5" s="102"/>
      <c r="N5" s="102"/>
      <c r="O5" s="102"/>
      <c r="P5" s="185"/>
      <c r="Q5" s="102"/>
      <c r="R5" s="102"/>
      <c r="S5" s="102"/>
      <c r="T5" s="102"/>
      <c r="U5" s="68"/>
      <c r="V5" s="68"/>
      <c r="W5" s="68"/>
      <c r="X5" s="103"/>
      <c r="Y5" s="103"/>
      <c r="Z5" s="103"/>
      <c r="AA5" s="8"/>
    </row>
    <row r="6" spans="2:27" ht="20.25" x14ac:dyDescent="0.2">
      <c r="B6" s="107" t="s">
        <v>12</v>
      </c>
      <c r="C6" s="107"/>
      <c r="D6" s="108">
        <v>46213</v>
      </c>
      <c r="E6" s="109"/>
      <c r="F6" s="68"/>
      <c r="G6" s="68"/>
      <c r="H6" s="68"/>
      <c r="I6" s="68"/>
      <c r="J6" s="110" t="s">
        <v>0</v>
      </c>
      <c r="K6" s="111">
        <v>415.3827</v>
      </c>
      <c r="L6" s="110" t="s">
        <v>1</v>
      </c>
      <c r="M6" s="207">
        <v>3305.38</v>
      </c>
      <c r="N6" s="68"/>
      <c r="O6" s="110" t="s">
        <v>13</v>
      </c>
      <c r="P6" s="186"/>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2"/>
      <c r="R7" s="225" t="s">
        <v>26</v>
      </c>
      <c r="S7" s="225"/>
      <c r="T7" s="225"/>
      <c r="U7" s="225"/>
      <c r="V7" s="225"/>
      <c r="W7" s="225"/>
      <c r="X7" s="68"/>
    </row>
    <row r="8" spans="2:27" ht="42" customHeight="1" thickTop="1" thickBot="1" x14ac:dyDescent="0.25">
      <c r="B8" s="124"/>
      <c r="C8" s="124"/>
      <c r="D8" s="235" t="s">
        <v>98</v>
      </c>
      <c r="E8" s="235"/>
      <c r="F8" s="17">
        <v>46259</v>
      </c>
      <c r="G8" s="206"/>
      <c r="H8" s="19">
        <v>1</v>
      </c>
      <c r="I8" s="20">
        <v>0</v>
      </c>
      <c r="J8" s="21">
        <v>1870799.5</v>
      </c>
      <c r="K8" s="217">
        <v>0</v>
      </c>
      <c r="L8" s="182">
        <v>6.3759999999999997E-2</v>
      </c>
      <c r="M8" s="66">
        <v>99.224000000000004</v>
      </c>
      <c r="N8" s="23">
        <v>0.12602739726027398</v>
      </c>
      <c r="O8" s="23">
        <v>0.1260273972602739</v>
      </c>
      <c r="P8" s="211"/>
      <c r="Q8" s="192"/>
      <c r="R8" s="68"/>
      <c r="S8" s="68"/>
      <c r="T8" s="68"/>
      <c r="U8" s="68"/>
      <c r="V8" s="68"/>
      <c r="W8" s="68"/>
      <c r="X8" s="116"/>
    </row>
    <row r="9" spans="2:27" ht="42" customHeight="1" thickTop="1" thickBot="1" x14ac:dyDescent="0.25">
      <c r="B9" s="124"/>
      <c r="C9" s="124"/>
      <c r="D9" s="235"/>
      <c r="E9" s="235"/>
      <c r="F9" s="214">
        <v>46287</v>
      </c>
      <c r="G9" s="12"/>
      <c r="H9" s="12">
        <v>1</v>
      </c>
      <c r="I9" s="24">
        <v>0</v>
      </c>
      <c r="J9" s="201">
        <v>1884372.7</v>
      </c>
      <c r="K9" s="24">
        <v>0</v>
      </c>
      <c r="L9" s="181">
        <v>7.8310000000000005E-2</v>
      </c>
      <c r="M9" s="67">
        <v>98.483000000000004</v>
      </c>
      <c r="N9" s="16">
        <v>0.20273972602739726</v>
      </c>
      <c r="O9" s="16">
        <v>0.20273972602739734</v>
      </c>
      <c r="P9" s="211"/>
      <c r="Q9" s="192"/>
      <c r="R9" s="68"/>
      <c r="S9" s="68"/>
      <c r="T9" s="68"/>
      <c r="U9" s="68"/>
      <c r="V9" s="68"/>
      <c r="W9" s="68"/>
      <c r="X9" s="116"/>
    </row>
    <row r="10" spans="2:27" ht="42" customHeight="1" thickTop="1" thickBot="1" x14ac:dyDescent="0.25">
      <c r="B10" s="124"/>
      <c r="C10" s="124"/>
      <c r="D10" s="235"/>
      <c r="E10" s="235"/>
      <c r="F10" s="17">
        <v>46315</v>
      </c>
      <c r="G10" s="18"/>
      <c r="H10" s="19">
        <v>1</v>
      </c>
      <c r="I10" s="20">
        <v>0</v>
      </c>
      <c r="J10" s="21">
        <v>5351599</v>
      </c>
      <c r="K10" s="217">
        <v>0</v>
      </c>
      <c r="L10" s="182">
        <v>0.11750999999999999</v>
      </c>
      <c r="M10" s="66">
        <v>96.942999999999998</v>
      </c>
      <c r="N10" s="23">
        <v>0.27945205479452057</v>
      </c>
      <c r="O10" s="23">
        <v>0.27945205479452045</v>
      </c>
      <c r="P10" s="211"/>
      <c r="Q10" s="192"/>
      <c r="R10" s="68"/>
      <c r="S10" s="68"/>
      <c r="T10" s="68"/>
      <c r="U10" s="68"/>
      <c r="V10" s="68"/>
      <c r="W10" s="68"/>
      <c r="X10" s="116"/>
    </row>
    <row r="11" spans="2:27" ht="42" customHeight="1" thickTop="1" thickBot="1" x14ac:dyDescent="0.25">
      <c r="B11" s="124"/>
      <c r="C11" s="124"/>
      <c r="D11" s="235"/>
      <c r="E11" s="235"/>
      <c r="F11" s="214">
        <v>46343</v>
      </c>
      <c r="G11" s="12"/>
      <c r="H11" s="12">
        <v>1</v>
      </c>
      <c r="I11" s="24">
        <v>0</v>
      </c>
      <c r="J11" s="201">
        <v>5983743.7000000002</v>
      </c>
      <c r="K11" s="24">
        <v>0</v>
      </c>
      <c r="L11" s="181">
        <v>0.11990000000000001</v>
      </c>
      <c r="M11" s="67">
        <v>96.046999999999997</v>
      </c>
      <c r="N11" s="16">
        <v>0.35616438356164382</v>
      </c>
      <c r="O11" s="16">
        <v>0.35616438356164398</v>
      </c>
      <c r="P11" s="211"/>
      <c r="Q11" s="192"/>
      <c r="R11" s="68"/>
      <c r="S11" s="68"/>
      <c r="T11" s="68"/>
      <c r="U11" s="68"/>
      <c r="V11" s="68"/>
      <c r="W11" s="68"/>
      <c r="X11" s="116"/>
    </row>
    <row r="12" spans="2:27" ht="42" customHeight="1" thickTop="1" thickBot="1" x14ac:dyDescent="0.25">
      <c r="B12" s="124"/>
      <c r="C12" s="124"/>
      <c r="D12" s="235"/>
      <c r="E12" s="235"/>
      <c r="F12" s="17">
        <v>46371</v>
      </c>
      <c r="G12" s="18"/>
      <c r="H12" s="19">
        <v>1</v>
      </c>
      <c r="I12" s="20">
        <v>0</v>
      </c>
      <c r="J12" s="21">
        <v>3026250.9</v>
      </c>
      <c r="K12" s="217">
        <v>0</v>
      </c>
      <c r="L12" s="182">
        <v>0.12032</v>
      </c>
      <c r="M12" s="66">
        <v>95.200999999999993</v>
      </c>
      <c r="N12" s="23">
        <v>0.43287671232876712</v>
      </c>
      <c r="O12" s="23">
        <v>0.43287671232876712</v>
      </c>
      <c r="P12" s="211"/>
      <c r="Q12" s="192"/>
      <c r="R12" s="68"/>
      <c r="S12" s="68"/>
      <c r="T12" s="68"/>
      <c r="U12" s="68"/>
      <c r="V12" s="68"/>
      <c r="W12" s="68"/>
      <c r="X12" s="116"/>
    </row>
    <row r="13" spans="2:27" ht="42" customHeight="1" thickTop="1" thickBot="1" x14ac:dyDescent="0.25">
      <c r="B13" s="124"/>
      <c r="C13" s="124"/>
      <c r="D13" s="235"/>
      <c r="E13" s="235"/>
      <c r="F13" s="214">
        <v>46413</v>
      </c>
      <c r="G13" s="12"/>
      <c r="H13" s="12">
        <v>1</v>
      </c>
      <c r="I13" s="24">
        <v>0</v>
      </c>
      <c r="J13" s="201">
        <v>6039992.2000000002</v>
      </c>
      <c r="K13" s="24">
        <v>0</v>
      </c>
      <c r="L13" s="181">
        <v>0.12595999999999999</v>
      </c>
      <c r="M13" s="67">
        <v>93.706000000000003</v>
      </c>
      <c r="N13" s="16">
        <v>0.54794520547945202</v>
      </c>
      <c r="O13" s="16">
        <v>0.54794520547945202</v>
      </c>
      <c r="P13" s="211"/>
      <c r="Q13" s="192"/>
      <c r="R13" s="68"/>
      <c r="S13" s="68"/>
      <c r="T13" s="68"/>
      <c r="U13" s="68"/>
      <c r="V13" s="68"/>
      <c r="W13" s="68"/>
      <c r="X13" s="116"/>
    </row>
    <row r="14" spans="2:27" ht="42" customHeight="1" thickTop="1" thickBot="1" x14ac:dyDescent="0.25">
      <c r="B14" s="124"/>
      <c r="C14" s="124"/>
      <c r="D14" s="235"/>
      <c r="E14" s="235"/>
      <c r="F14" s="17">
        <v>46441</v>
      </c>
      <c r="G14" s="18"/>
      <c r="H14" s="19">
        <v>1</v>
      </c>
      <c r="I14" s="20">
        <v>0</v>
      </c>
      <c r="J14" s="21">
        <v>4503983.4000000004</v>
      </c>
      <c r="K14" s="217">
        <v>0</v>
      </c>
      <c r="L14" s="182">
        <v>0.12175000000000001</v>
      </c>
      <c r="M14" s="66">
        <v>93.075000000000003</v>
      </c>
      <c r="N14" s="23">
        <v>0.62465753424657533</v>
      </c>
      <c r="O14" s="23">
        <v>0.62465753424657544</v>
      </c>
      <c r="P14" s="211"/>
      <c r="Q14" s="192"/>
      <c r="R14" s="68"/>
      <c r="S14" s="68"/>
      <c r="T14" s="68"/>
      <c r="U14" s="68"/>
      <c r="V14" s="68"/>
      <c r="W14" s="68"/>
      <c r="X14" s="116"/>
    </row>
    <row r="15" spans="2:27" ht="42" customHeight="1" thickTop="1" thickBot="1" x14ac:dyDescent="0.25">
      <c r="B15" s="124"/>
      <c r="C15" s="124"/>
      <c r="D15" s="235"/>
      <c r="E15" s="235"/>
      <c r="F15" s="214">
        <v>46469</v>
      </c>
      <c r="G15" s="12"/>
      <c r="H15" s="12">
        <v>1</v>
      </c>
      <c r="I15" s="24">
        <v>0</v>
      </c>
      <c r="J15" s="205">
        <v>6127445.4000000004</v>
      </c>
      <c r="K15" s="24">
        <v>0</v>
      </c>
      <c r="L15" s="181">
        <v>0.1265</v>
      </c>
      <c r="M15" s="67">
        <v>91.984999999999999</v>
      </c>
      <c r="N15" s="16">
        <v>0.70136986301369864</v>
      </c>
      <c r="O15" s="16">
        <v>0.70136986301369864</v>
      </c>
      <c r="P15" s="211"/>
      <c r="Q15" s="192"/>
      <c r="R15" s="68"/>
      <c r="S15" s="68"/>
      <c r="T15" s="68"/>
      <c r="U15" s="68"/>
      <c r="V15" s="68"/>
      <c r="W15" s="68"/>
      <c r="X15" s="116"/>
    </row>
    <row r="16" spans="2:27" ht="42" customHeight="1" thickTop="1" thickBot="1" x14ac:dyDescent="0.25">
      <c r="B16" s="124"/>
      <c r="C16" s="124"/>
      <c r="D16" s="235"/>
      <c r="E16" s="235"/>
      <c r="F16" s="17">
        <v>46497</v>
      </c>
      <c r="G16" s="18"/>
      <c r="H16" s="19">
        <v>1</v>
      </c>
      <c r="I16" s="20">
        <v>0</v>
      </c>
      <c r="J16" s="21">
        <v>5328679.0999999996</v>
      </c>
      <c r="K16" s="217">
        <v>0</v>
      </c>
      <c r="L16" s="182">
        <v>0.12741</v>
      </c>
      <c r="M16" s="66">
        <v>91.090999999999994</v>
      </c>
      <c r="N16" s="23">
        <v>0.77808219178082194</v>
      </c>
      <c r="O16" s="23">
        <v>0.77808219178082183</v>
      </c>
      <c r="P16" s="192"/>
      <c r="Q16" s="192"/>
      <c r="R16" s="68"/>
      <c r="S16" s="68"/>
      <c r="T16" s="68"/>
      <c r="U16" s="68"/>
      <c r="V16" s="68"/>
      <c r="W16" s="68"/>
      <c r="X16" s="116"/>
    </row>
    <row r="17" spans="2:27" ht="42" customHeight="1" thickTop="1" thickBot="1" x14ac:dyDescent="0.25">
      <c r="B17" s="124"/>
      <c r="C17" s="124"/>
      <c r="D17" s="235"/>
      <c r="E17" s="235"/>
      <c r="F17" s="214">
        <v>46525</v>
      </c>
      <c r="G17" s="12"/>
      <c r="H17" s="12">
        <v>1</v>
      </c>
      <c r="I17" s="24">
        <v>0</v>
      </c>
      <c r="J17" s="213">
        <v>3331499.9</v>
      </c>
      <c r="K17" s="24">
        <v>0</v>
      </c>
      <c r="L17" s="181">
        <v>0.12685000000000002</v>
      </c>
      <c r="M17" s="67">
        <v>90.295000000000002</v>
      </c>
      <c r="N17" s="16">
        <v>0.85479452054794525</v>
      </c>
      <c r="O17" s="16">
        <v>0.85479452054794525</v>
      </c>
      <c r="P17" s="192"/>
      <c r="Q17" s="192"/>
      <c r="R17" s="68"/>
      <c r="S17" s="68"/>
      <c r="T17" s="68"/>
      <c r="U17" s="68"/>
      <c r="V17" s="68"/>
      <c r="W17" s="68"/>
      <c r="X17" s="116"/>
    </row>
    <row r="18" spans="2:27" ht="42" customHeight="1" thickTop="1" thickBot="1" x14ac:dyDescent="0.25">
      <c r="B18" s="124"/>
      <c r="C18" s="124"/>
      <c r="D18" s="236"/>
      <c r="E18" s="236"/>
      <c r="F18" s="17">
        <v>46553</v>
      </c>
      <c r="G18" s="18"/>
      <c r="H18" s="19">
        <v>1</v>
      </c>
      <c r="I18" s="20">
        <v>0</v>
      </c>
      <c r="J18" s="21">
        <v>4747659.2</v>
      </c>
      <c r="K18" s="217">
        <v>0</v>
      </c>
      <c r="L18" s="182">
        <v>0.12835000000000002</v>
      </c>
      <c r="M18" s="66">
        <v>89.361000000000004</v>
      </c>
      <c r="N18" s="23">
        <v>0.93150684931506844</v>
      </c>
      <c r="O18" s="23">
        <v>0.93150684931506855</v>
      </c>
      <c r="P18" s="192"/>
      <c r="Q18" s="192"/>
      <c r="R18" s="68"/>
      <c r="S18" s="68"/>
      <c r="T18" s="68"/>
      <c r="U18" s="68"/>
      <c r="V18" s="68"/>
      <c r="W18" s="68"/>
      <c r="X18" s="116"/>
    </row>
    <row r="19" spans="2:27" ht="42" customHeight="1" thickTop="1" thickBot="1" x14ac:dyDescent="0.25">
      <c r="B19" s="124"/>
      <c r="C19" s="124"/>
      <c r="D19" s="228" t="s">
        <v>28</v>
      </c>
      <c r="E19" s="228"/>
      <c r="F19" s="228"/>
      <c r="G19" s="228"/>
      <c r="H19" s="228"/>
      <c r="I19" s="228"/>
      <c r="J19" s="125">
        <v>48196025</v>
      </c>
      <c r="K19" s="140"/>
      <c r="L19" s="129"/>
      <c r="M19" s="129"/>
      <c r="N19" s="128">
        <v>0.56833581543944889</v>
      </c>
      <c r="O19" s="128">
        <v>0.568335815439449</v>
      </c>
      <c r="P19" s="192"/>
      <c r="Q19" s="192"/>
      <c r="R19" s="68"/>
      <c r="S19" s="68"/>
      <c r="T19" s="68"/>
      <c r="U19" s="68"/>
      <c r="V19" s="68"/>
      <c r="W19" s="68"/>
      <c r="X19" s="116"/>
    </row>
    <row r="20" spans="2:27" ht="42" customHeight="1" thickTop="1" thickBot="1" x14ac:dyDescent="0.25">
      <c r="B20" s="124"/>
      <c r="C20" s="124"/>
      <c r="D20" s="229" t="s">
        <v>52</v>
      </c>
      <c r="E20" s="230"/>
      <c r="F20" s="209">
        <v>46260</v>
      </c>
      <c r="G20" s="12" t="s">
        <v>2</v>
      </c>
      <c r="H20" s="12">
        <v>15</v>
      </c>
      <c r="I20" s="24">
        <v>7.4999999999999997E-2</v>
      </c>
      <c r="J20" s="210">
        <v>4205275.3</v>
      </c>
      <c r="K20" s="24">
        <v>0</v>
      </c>
      <c r="L20" s="181">
        <v>6.2820000000000001E-2</v>
      </c>
      <c r="M20" s="67">
        <v>100.126</v>
      </c>
      <c r="N20" s="16">
        <v>0.12876712328767123</v>
      </c>
      <c r="O20" s="16">
        <v>0.12876712328767126</v>
      </c>
      <c r="P20" s="192"/>
      <c r="Q20" s="192"/>
      <c r="R20" s="68"/>
      <c r="S20" s="68"/>
      <c r="T20" s="68"/>
      <c r="U20" s="68"/>
      <c r="V20" s="68"/>
      <c r="W20" s="68"/>
      <c r="X20" s="116"/>
      <c r="Y20" s="25"/>
      <c r="Z20" s="25"/>
    </row>
    <row r="21" spans="2:27" ht="42" customHeight="1" thickTop="1" thickBot="1" x14ac:dyDescent="0.25">
      <c r="B21" s="124"/>
      <c r="C21" s="124"/>
      <c r="D21" s="231"/>
      <c r="E21" s="232"/>
      <c r="F21" s="17">
        <v>46694</v>
      </c>
      <c r="G21" s="18" t="s">
        <v>2</v>
      </c>
      <c r="H21" s="19">
        <v>8</v>
      </c>
      <c r="I21" s="20">
        <v>5.7500000000000002E-2</v>
      </c>
      <c r="J21" s="21">
        <v>22186857</v>
      </c>
      <c r="K21" s="217">
        <v>0</v>
      </c>
      <c r="L21" s="182">
        <v>0.12032</v>
      </c>
      <c r="M21" s="66">
        <v>92.668000000000006</v>
      </c>
      <c r="N21" s="23">
        <v>1.3178082191780822</v>
      </c>
      <c r="O21" s="23">
        <v>1.2603901395744317</v>
      </c>
      <c r="P21" s="192"/>
      <c r="Q21" s="192"/>
      <c r="R21" s="142"/>
      <c r="S21" s="142"/>
      <c r="T21" s="142"/>
      <c r="U21" s="142"/>
      <c r="V21" s="142"/>
      <c r="W21" s="142"/>
      <c r="X21" s="116"/>
      <c r="Y21" s="25"/>
      <c r="Z21" s="25"/>
    </row>
    <row r="22" spans="2:27" ht="42" customHeight="1" thickTop="1" thickBot="1" x14ac:dyDescent="0.25">
      <c r="B22" s="124"/>
      <c r="C22" s="124"/>
      <c r="D22" s="231"/>
      <c r="E22" s="232"/>
      <c r="F22" s="209">
        <v>46871</v>
      </c>
      <c r="G22" s="12" t="s">
        <v>2</v>
      </c>
      <c r="H22" s="12">
        <v>16</v>
      </c>
      <c r="I22" s="24">
        <v>0.06</v>
      </c>
      <c r="J22" s="210">
        <v>38498600.200000003</v>
      </c>
      <c r="K22" s="24">
        <v>0</v>
      </c>
      <c r="L22" s="181">
        <v>0.12329000000000001</v>
      </c>
      <c r="M22" s="67">
        <v>90.251000000000005</v>
      </c>
      <c r="N22" s="16">
        <v>1.8027397260273972</v>
      </c>
      <c r="O22" s="16">
        <v>1.7402185955014615</v>
      </c>
      <c r="P22" s="192"/>
      <c r="Q22" s="192"/>
      <c r="X22" s="116"/>
      <c r="Y22" s="25"/>
      <c r="Z22" s="25"/>
    </row>
    <row r="23" spans="2:27" ht="42" customHeight="1" thickTop="1" thickBot="1" x14ac:dyDescent="0.25">
      <c r="B23" s="124"/>
      <c r="C23" s="124"/>
      <c r="D23" s="231"/>
      <c r="E23" s="232"/>
      <c r="F23" s="17">
        <v>47352</v>
      </c>
      <c r="G23" s="18" t="s">
        <v>2</v>
      </c>
      <c r="H23" s="19">
        <v>5</v>
      </c>
      <c r="I23" s="20">
        <v>0.11</v>
      </c>
      <c r="J23" s="21">
        <v>43510813</v>
      </c>
      <c r="K23" s="217">
        <v>0</v>
      </c>
      <c r="L23" s="182">
        <v>0.12086000000000001</v>
      </c>
      <c r="M23" s="66">
        <v>97.245000000000005</v>
      </c>
      <c r="N23" s="23">
        <v>3.1205479452054794</v>
      </c>
      <c r="O23" s="23">
        <v>2.5515163613735408</v>
      </c>
      <c r="P23" s="192"/>
      <c r="Q23" s="192"/>
      <c r="R23" s="162" t="s">
        <v>29</v>
      </c>
      <c r="S23" s="163"/>
      <c r="T23" s="163"/>
      <c r="U23" s="26"/>
      <c r="V23" s="27">
        <v>48196025</v>
      </c>
      <c r="W23" s="28">
        <v>6.0938109982722442E-2</v>
      </c>
      <c r="X23" s="116"/>
      <c r="Y23" s="25"/>
      <c r="Z23" s="25"/>
    </row>
    <row r="24" spans="2:27" ht="42" customHeight="1" thickTop="1" thickBot="1" x14ac:dyDescent="0.25">
      <c r="B24" s="124"/>
      <c r="C24" s="124"/>
      <c r="D24" s="231"/>
      <c r="E24" s="232"/>
      <c r="F24" s="209">
        <v>47541</v>
      </c>
      <c r="G24" s="12" t="s">
        <v>2</v>
      </c>
      <c r="H24" s="12">
        <v>5</v>
      </c>
      <c r="I24" s="24">
        <v>0.125</v>
      </c>
      <c r="J24" s="210">
        <v>33645749.399999999</v>
      </c>
      <c r="K24" s="24">
        <v>0</v>
      </c>
      <c r="L24" s="181">
        <v>0.12086000000000001</v>
      </c>
      <c r="M24" s="67">
        <v>100.999</v>
      </c>
      <c r="N24" s="16">
        <v>3.6383561643835618</v>
      </c>
      <c r="O24" s="16">
        <v>3.0210057825829484</v>
      </c>
      <c r="P24" s="192"/>
      <c r="Q24" s="192"/>
      <c r="R24" s="176" t="s">
        <v>30</v>
      </c>
      <c r="S24" s="177"/>
      <c r="T24" s="177"/>
      <c r="U24" s="29"/>
      <c r="V24" s="30">
        <v>505000699.09999996</v>
      </c>
      <c r="W24" s="65">
        <v>0.6385129923703774</v>
      </c>
      <c r="X24" s="116"/>
      <c r="Y24" s="25"/>
      <c r="Z24" s="25"/>
    </row>
    <row r="25" spans="2:27" ht="42" customHeight="1" thickTop="1" thickBot="1" x14ac:dyDescent="0.25">
      <c r="B25" s="124"/>
      <c r="C25" s="124"/>
      <c r="D25" s="231"/>
      <c r="E25" s="232"/>
      <c r="F25" s="17">
        <v>47744</v>
      </c>
      <c r="G25" s="18" t="s">
        <v>2</v>
      </c>
      <c r="H25" s="19">
        <v>16</v>
      </c>
      <c r="I25" s="20">
        <v>7.7499999999999999E-2</v>
      </c>
      <c r="J25" s="21">
        <v>25333284.399999999</v>
      </c>
      <c r="K25" s="217">
        <v>0</v>
      </c>
      <c r="L25" s="182">
        <v>0.1207</v>
      </c>
      <c r="M25" s="66">
        <v>86.337999999999994</v>
      </c>
      <c r="N25" s="23">
        <v>4.1945205479452055</v>
      </c>
      <c r="O25" s="23">
        <v>3.4564982624631138</v>
      </c>
      <c r="P25" s="192"/>
      <c r="Q25" s="192"/>
      <c r="R25" s="162" t="s">
        <v>31</v>
      </c>
      <c r="S25" s="26"/>
      <c r="T25" s="26"/>
      <c r="U25" s="26"/>
      <c r="V25" s="27">
        <v>237704487.20545143</v>
      </c>
      <c r="W25" s="28">
        <v>0.30054889764690013</v>
      </c>
      <c r="X25" s="116"/>
    </row>
    <row r="26" spans="2:27" ht="42" customHeight="1" thickTop="1" thickBot="1" x14ac:dyDescent="0.25">
      <c r="B26" s="124"/>
      <c r="C26" s="124"/>
      <c r="D26" s="231"/>
      <c r="E26" s="232"/>
      <c r="F26" s="209">
        <v>47933</v>
      </c>
      <c r="G26" s="12" t="s">
        <v>2</v>
      </c>
      <c r="H26" s="12">
        <v>10</v>
      </c>
      <c r="I26" s="24">
        <v>7.0000000000000007E-2</v>
      </c>
      <c r="J26" s="210">
        <v>30931545.399999999</v>
      </c>
      <c r="K26" s="24">
        <v>0</v>
      </c>
      <c r="L26" s="181">
        <v>0.11904999999999999</v>
      </c>
      <c r="M26" s="67">
        <v>82.977000000000004</v>
      </c>
      <c r="N26" s="16">
        <v>4.7123287671232879</v>
      </c>
      <c r="O26" s="16">
        <v>4.0259850186463133</v>
      </c>
      <c r="P26" s="192"/>
      <c r="Q26" s="192"/>
      <c r="R26" s="136" t="s">
        <v>32</v>
      </c>
      <c r="S26" s="136"/>
      <c r="T26" s="136"/>
      <c r="U26" s="136"/>
      <c r="V26" s="137">
        <v>790901211.30545139</v>
      </c>
      <c r="W26" s="138">
        <v>1</v>
      </c>
      <c r="X26" s="116"/>
    </row>
    <row r="27" spans="2:27" ht="42" customHeight="1" thickTop="1" thickBot="1" x14ac:dyDescent="0.25">
      <c r="B27" s="124"/>
      <c r="C27" s="124"/>
      <c r="D27" s="231"/>
      <c r="E27" s="232"/>
      <c r="F27" s="17">
        <v>48395</v>
      </c>
      <c r="G27" s="18" t="s">
        <v>2</v>
      </c>
      <c r="H27" s="19">
        <v>16</v>
      </c>
      <c r="I27" s="20">
        <v>7.0000000000000007E-2</v>
      </c>
      <c r="J27" s="21">
        <v>27621627</v>
      </c>
      <c r="K27" s="217">
        <v>0</v>
      </c>
      <c r="L27" s="182">
        <v>0.11826</v>
      </c>
      <c r="M27" s="66">
        <v>80.113</v>
      </c>
      <c r="N27" s="23">
        <v>5.978082191780822</v>
      </c>
      <c r="O27" s="23">
        <v>4.9525877796902682</v>
      </c>
      <c r="P27" s="192"/>
      <c r="Q27" s="192"/>
      <c r="V27" s="202"/>
      <c r="X27" s="116"/>
      <c r="Y27" s="32"/>
      <c r="Z27" s="32"/>
    </row>
    <row r="28" spans="2:27" ht="42" customHeight="1" thickTop="1" thickBot="1" x14ac:dyDescent="0.25">
      <c r="B28" s="124"/>
      <c r="C28" s="124"/>
      <c r="D28" s="231"/>
      <c r="E28" s="232"/>
      <c r="F28" s="209">
        <v>48619</v>
      </c>
      <c r="G28" s="12" t="s">
        <v>2</v>
      </c>
      <c r="H28" s="12">
        <v>11</v>
      </c>
      <c r="I28" s="24">
        <v>0.13250000000000001</v>
      </c>
      <c r="J28" s="210">
        <v>50059829.399999999</v>
      </c>
      <c r="K28" s="24">
        <v>0</v>
      </c>
      <c r="L28" s="181">
        <v>0.11821</v>
      </c>
      <c r="M28" s="67">
        <v>106.11799999999999</v>
      </c>
      <c r="N28" s="16">
        <v>6.5917808219178085</v>
      </c>
      <c r="O28" s="16">
        <v>4.6217143030561072</v>
      </c>
      <c r="P28" s="192"/>
      <c r="Q28" s="192"/>
      <c r="R28" s="170"/>
      <c r="S28" s="170"/>
      <c r="T28" s="170"/>
      <c r="U28" s="171"/>
      <c r="V28" s="196"/>
      <c r="W28" s="170"/>
      <c r="X28" s="116"/>
      <c r="Y28" s="32"/>
      <c r="Z28" s="32"/>
    </row>
    <row r="29" spans="2:27" ht="42" customHeight="1" thickTop="1" thickBot="1" x14ac:dyDescent="0.25">
      <c r="B29" s="124"/>
      <c r="C29" s="124"/>
      <c r="D29" s="231"/>
      <c r="E29" s="232"/>
      <c r="F29" s="17">
        <v>49235</v>
      </c>
      <c r="G29" s="18" t="s">
        <v>2</v>
      </c>
      <c r="H29" s="19">
        <v>16</v>
      </c>
      <c r="I29" s="20">
        <v>7.2499999999999995E-2</v>
      </c>
      <c r="J29" s="21">
        <v>15721623.300000001</v>
      </c>
      <c r="K29" s="217">
        <v>0</v>
      </c>
      <c r="L29" s="182">
        <v>0.11782999999999999</v>
      </c>
      <c r="M29" s="66">
        <v>76.756</v>
      </c>
      <c r="N29" s="23">
        <v>8.2794520547945201</v>
      </c>
      <c r="O29" s="23">
        <v>5.8383321394278411</v>
      </c>
      <c r="P29" s="192"/>
      <c r="Q29" s="192"/>
      <c r="R29" s="154"/>
      <c r="S29" s="154"/>
      <c r="T29" s="173"/>
      <c r="U29" s="169"/>
      <c r="V29" s="155"/>
      <c r="W29" s="156"/>
      <c r="X29" s="116"/>
      <c r="Y29" s="32"/>
      <c r="Z29" s="32"/>
    </row>
    <row r="30" spans="2:27" ht="42" customHeight="1" thickTop="1" thickBot="1" x14ac:dyDescent="0.25">
      <c r="B30" s="124"/>
      <c r="C30" s="124"/>
      <c r="D30" s="231"/>
      <c r="E30" s="232"/>
      <c r="F30" s="209">
        <v>49333</v>
      </c>
      <c r="G30" s="12" t="s">
        <v>2</v>
      </c>
      <c r="H30" s="12">
        <v>11</v>
      </c>
      <c r="I30" s="24">
        <v>0.11749999999999999</v>
      </c>
      <c r="J30" s="210">
        <v>46009817.799999997</v>
      </c>
      <c r="K30" s="24">
        <v>0</v>
      </c>
      <c r="L30" s="181">
        <v>0.1182</v>
      </c>
      <c r="M30" s="67">
        <v>99.471000000000004</v>
      </c>
      <c r="N30" s="16">
        <v>8.5479452054794525</v>
      </c>
      <c r="O30" s="16">
        <v>5.5480300296151697</v>
      </c>
      <c r="P30" s="192"/>
      <c r="Q30" s="192"/>
      <c r="R30" s="154"/>
      <c r="S30" s="154"/>
      <c r="T30" s="173"/>
      <c r="U30" s="169"/>
      <c r="V30" s="155"/>
      <c r="W30" s="156"/>
      <c r="X30" s="116"/>
      <c r="Y30" s="32"/>
      <c r="Z30" s="32"/>
    </row>
    <row r="31" spans="2:27" ht="42" customHeight="1" thickTop="1" thickBot="1" x14ac:dyDescent="0.25">
      <c r="B31" s="124"/>
      <c r="C31" s="124"/>
      <c r="D31" s="231"/>
      <c r="E31" s="232"/>
      <c r="F31" s="17">
        <v>49865</v>
      </c>
      <c r="G31" s="18" t="s">
        <v>2</v>
      </c>
      <c r="H31" s="19">
        <v>16</v>
      </c>
      <c r="I31" s="20">
        <v>6.25E-2</v>
      </c>
      <c r="J31" s="21">
        <v>15396254.699999999</v>
      </c>
      <c r="K31" s="217">
        <v>0</v>
      </c>
      <c r="L31" s="182">
        <v>0.11622</v>
      </c>
      <c r="M31" s="66">
        <v>69.174000000000007</v>
      </c>
      <c r="N31" s="23">
        <v>10.005479452054795</v>
      </c>
      <c r="O31" s="23">
        <v>7.2028680715748354</v>
      </c>
      <c r="P31" s="192"/>
      <c r="Q31" s="192"/>
      <c r="R31" s="154"/>
      <c r="S31" s="154"/>
      <c r="T31" s="154"/>
      <c r="U31" s="169"/>
      <c r="V31" s="155"/>
      <c r="W31" s="156"/>
      <c r="X31" s="116"/>
      <c r="Y31" s="32"/>
      <c r="Z31" s="32"/>
    </row>
    <row r="32" spans="2:27" ht="42" customHeight="1" thickTop="1" thickBot="1" x14ac:dyDescent="0.25">
      <c r="B32" s="124"/>
      <c r="C32" s="124"/>
      <c r="D32" s="231"/>
      <c r="E32" s="232"/>
      <c r="F32" s="209">
        <v>51468</v>
      </c>
      <c r="G32" s="12" t="s">
        <v>2</v>
      </c>
      <c r="H32" s="12">
        <v>16</v>
      </c>
      <c r="I32" s="24">
        <v>0.1275</v>
      </c>
      <c r="J32" s="210">
        <v>26628253.5</v>
      </c>
      <c r="K32" s="24">
        <v>0</v>
      </c>
      <c r="L32" s="181">
        <v>0.11864000000000001</v>
      </c>
      <c r="M32" s="67">
        <v>105.81100000000001</v>
      </c>
      <c r="N32" s="16">
        <v>14.397260273972602</v>
      </c>
      <c r="O32" s="16">
        <v>6.9649091484679762</v>
      </c>
      <c r="P32" s="192"/>
      <c r="Q32" s="192"/>
      <c r="R32" s="154"/>
      <c r="S32" s="154"/>
      <c r="T32" s="154"/>
      <c r="U32" s="154"/>
      <c r="V32" s="154"/>
      <c r="W32" s="154"/>
      <c r="X32" s="154"/>
      <c r="Y32" s="154"/>
      <c r="Z32" s="154"/>
      <c r="AA32" s="154"/>
    </row>
    <row r="33" spans="2:27" ht="42" customHeight="1" thickTop="1" thickBot="1" x14ac:dyDescent="0.25">
      <c r="B33" s="124"/>
      <c r="C33" s="124"/>
      <c r="D33" s="231"/>
      <c r="E33" s="232"/>
      <c r="F33" s="17">
        <v>52014</v>
      </c>
      <c r="G33" s="18" t="s">
        <v>2</v>
      </c>
      <c r="H33" s="19">
        <v>21</v>
      </c>
      <c r="I33" s="20">
        <v>9.2499999999999999E-2</v>
      </c>
      <c r="J33" s="21">
        <v>46998054.799999997</v>
      </c>
      <c r="K33" s="217">
        <v>0</v>
      </c>
      <c r="L33" s="182">
        <v>0.11814999999999999</v>
      </c>
      <c r="M33" s="66">
        <v>81.918999999999997</v>
      </c>
      <c r="N33" s="23">
        <v>15.893150684931507</v>
      </c>
      <c r="O33" s="23">
        <v>8.121335237296865</v>
      </c>
      <c r="P33" s="192"/>
      <c r="Q33" s="192"/>
      <c r="R33" s="154"/>
      <c r="S33" s="154"/>
      <c r="T33" s="154"/>
      <c r="U33" s="154"/>
      <c r="V33" s="155"/>
      <c r="W33" s="156"/>
      <c r="X33" s="116"/>
      <c r="Y33" s="32"/>
      <c r="Z33" s="32"/>
    </row>
    <row r="34" spans="2:27" ht="42" customHeight="1" thickTop="1" thickBot="1" x14ac:dyDescent="0.25">
      <c r="B34" s="124"/>
      <c r="C34" s="124"/>
      <c r="D34" s="231"/>
      <c r="E34" s="232"/>
      <c r="F34" s="209">
        <v>53533</v>
      </c>
      <c r="G34" s="12" t="s">
        <v>2</v>
      </c>
      <c r="H34" s="12">
        <v>23</v>
      </c>
      <c r="I34" s="24">
        <v>0.115</v>
      </c>
      <c r="J34" s="210">
        <v>38226554.399999999</v>
      </c>
      <c r="K34" s="24">
        <v>0</v>
      </c>
      <c r="L34" s="181">
        <v>0.11842999999999999</v>
      </c>
      <c r="M34" s="67">
        <v>97.382999999999996</v>
      </c>
      <c r="N34" s="16">
        <v>20.054794520547944</v>
      </c>
      <c r="O34" s="16">
        <v>7.6199705232792994</v>
      </c>
      <c r="P34" s="192"/>
      <c r="Q34" s="192"/>
      <c r="R34" s="154"/>
      <c r="S34" s="154"/>
      <c r="T34" s="154"/>
      <c r="U34" s="154"/>
      <c r="V34" s="155"/>
      <c r="W34" s="156"/>
      <c r="X34" s="116"/>
      <c r="Y34" s="32"/>
      <c r="Z34" s="32"/>
    </row>
    <row r="35" spans="2:27" ht="42" customHeight="1" thickTop="1" thickBot="1" x14ac:dyDescent="0.25">
      <c r="B35" s="124"/>
      <c r="C35" s="124"/>
      <c r="D35" s="231"/>
      <c r="E35" s="232"/>
      <c r="F35" s="17">
        <v>55087</v>
      </c>
      <c r="G35" s="18" t="s">
        <v>2</v>
      </c>
      <c r="H35" s="19">
        <v>31</v>
      </c>
      <c r="I35" s="20">
        <v>7.2499999999999995E-2</v>
      </c>
      <c r="J35" s="21">
        <v>19913239.399999999</v>
      </c>
      <c r="K35" s="217">
        <v>0</v>
      </c>
      <c r="L35" s="182">
        <v>0.11898</v>
      </c>
      <c r="M35" s="66">
        <v>63.393000000000001</v>
      </c>
      <c r="N35" s="23">
        <v>24.312328767123287</v>
      </c>
      <c r="O35" s="23">
        <v>8.7350465531198314</v>
      </c>
      <c r="P35" s="192"/>
      <c r="Q35" s="192"/>
      <c r="R35" s="154"/>
      <c r="S35" s="154"/>
      <c r="T35" s="154"/>
      <c r="U35" s="154"/>
      <c r="V35" s="155"/>
      <c r="W35" s="156"/>
      <c r="X35" s="116"/>
      <c r="Y35" s="32"/>
      <c r="Z35" s="32"/>
    </row>
    <row r="36" spans="2:27" ht="42" customHeight="1" thickTop="1" thickBot="1" x14ac:dyDescent="0.25">
      <c r="B36" s="124"/>
      <c r="C36" s="124"/>
      <c r="D36" s="233"/>
      <c r="E36" s="234"/>
      <c r="F36" s="209">
        <v>57782</v>
      </c>
      <c r="G36" s="12" t="s">
        <v>2</v>
      </c>
      <c r="H36" s="12">
        <v>34</v>
      </c>
      <c r="I36" s="24">
        <v>0.12</v>
      </c>
      <c r="J36" s="210">
        <v>15835350.699999999</v>
      </c>
      <c r="K36" s="24">
        <v>0</v>
      </c>
      <c r="L36" s="181">
        <v>0.12135</v>
      </c>
      <c r="M36" s="67">
        <v>98.77</v>
      </c>
      <c r="N36" s="16">
        <v>31.695890410958903</v>
      </c>
      <c r="O36" s="16">
        <v>8.6846375274733383</v>
      </c>
      <c r="P36" s="192"/>
      <c r="Q36" s="192"/>
      <c r="R36" s="154"/>
      <c r="S36" s="154"/>
      <c r="T36" s="154"/>
      <c r="U36" s="154"/>
      <c r="V36" s="155"/>
      <c r="W36" s="156"/>
      <c r="X36" s="116"/>
      <c r="Y36" s="32"/>
      <c r="Z36" s="32"/>
    </row>
    <row r="37" spans="2:27" ht="42" customHeight="1" thickTop="1" thickBot="1" x14ac:dyDescent="0.25">
      <c r="B37" s="124"/>
      <c r="C37" s="124"/>
      <c r="D37" s="228" t="s">
        <v>33</v>
      </c>
      <c r="E37" s="228"/>
      <c r="F37" s="228"/>
      <c r="G37" s="228"/>
      <c r="H37" s="228"/>
      <c r="I37" s="228"/>
      <c r="J37" s="125">
        <v>500722729.69999999</v>
      </c>
      <c r="K37" s="140"/>
      <c r="L37" s="129"/>
      <c r="M37" s="129"/>
      <c r="N37" s="128">
        <v>9.3165451297729476</v>
      </c>
      <c r="O37" s="128">
        <v>5.0252787298610713</v>
      </c>
      <c r="P37" s="192"/>
      <c r="Q37" s="192"/>
      <c r="R37" s="154"/>
      <c r="S37" s="154"/>
      <c r="T37" s="154"/>
      <c r="U37" s="154"/>
      <c r="V37" s="155"/>
      <c r="W37" s="156"/>
      <c r="X37" s="116"/>
      <c r="Y37" s="32"/>
      <c r="Z37" s="32"/>
    </row>
    <row r="38" spans="2:27" ht="42" hidden="1" customHeight="1" thickTop="1" thickBot="1" x14ac:dyDescent="0.25">
      <c r="B38" s="124"/>
      <c r="C38" s="124"/>
      <c r="D38" s="145" t="s">
        <v>3</v>
      </c>
      <c r="E38" s="146"/>
      <c r="F38" s="17"/>
      <c r="G38" s="18"/>
      <c r="H38" s="19"/>
      <c r="I38" s="20"/>
      <c r="J38" s="21"/>
      <c r="K38" s="20" t="e">
        <v>#DIV/0!</v>
      </c>
      <c r="L38" s="22"/>
      <c r="M38" s="66"/>
      <c r="N38" s="23"/>
      <c r="O38" s="23"/>
      <c r="P38" s="192"/>
      <c r="Q38" s="192"/>
      <c r="R38" s="226"/>
      <c r="S38" s="226"/>
      <c r="T38" s="226"/>
      <c r="U38" s="226"/>
      <c r="V38" s="226"/>
      <c r="W38" s="226"/>
      <c r="X38" s="116"/>
      <c r="Y38" s="32"/>
      <c r="Z38" s="32"/>
    </row>
    <row r="39" spans="2:27" ht="42" hidden="1" customHeight="1" thickTop="1" thickBot="1" x14ac:dyDescent="0.25">
      <c r="B39" s="124"/>
      <c r="C39" s="124"/>
      <c r="D39" s="148"/>
      <c r="E39" s="147"/>
      <c r="F39" s="113"/>
      <c r="G39" s="11"/>
      <c r="H39" s="12"/>
      <c r="I39" s="13"/>
      <c r="J39" s="115"/>
      <c r="K39" s="13" t="e">
        <v>#DIV/0!</v>
      </c>
      <c r="L39" s="15"/>
      <c r="M39" s="67"/>
      <c r="N39" s="16"/>
      <c r="O39" s="16"/>
      <c r="P39" s="192"/>
      <c r="Q39" s="192"/>
      <c r="R39" s="90"/>
      <c r="S39" s="90"/>
      <c r="T39" s="90"/>
      <c r="U39" s="90"/>
      <c r="V39" s="90"/>
      <c r="W39" s="90"/>
      <c r="X39" s="116"/>
    </row>
    <row r="40" spans="2:27" ht="42" hidden="1" customHeight="1" thickTop="1" thickBot="1" x14ac:dyDescent="0.25">
      <c r="B40" s="124"/>
      <c r="C40" s="124"/>
      <c r="D40" s="231" t="s">
        <v>3</v>
      </c>
      <c r="E40" s="232"/>
      <c r="F40" s="17">
        <v>45784</v>
      </c>
      <c r="G40" s="18" t="s">
        <v>2</v>
      </c>
      <c r="H40" s="19">
        <v>11</v>
      </c>
      <c r="I40" s="20">
        <v>3.5000000000000003E-2</v>
      </c>
      <c r="J40" s="21">
        <v>0</v>
      </c>
      <c r="K40" s="20" t="e">
        <v>#DIV/0!</v>
      </c>
      <c r="L40" s="22"/>
      <c r="M40" s="66"/>
      <c r="N40" s="23"/>
      <c r="O40" s="23"/>
      <c r="P40" s="192"/>
      <c r="Q40" s="192"/>
      <c r="R40" s="90"/>
      <c r="S40" s="90"/>
      <c r="T40" s="90"/>
      <c r="U40" s="90"/>
      <c r="V40" s="90"/>
      <c r="W40" s="90"/>
      <c r="X40" s="116"/>
      <c r="AA40" s="25"/>
    </row>
    <row r="41" spans="2:27" ht="42" customHeight="1" thickTop="1" thickBot="1" x14ac:dyDescent="0.25">
      <c r="B41" s="124"/>
      <c r="C41" s="124"/>
      <c r="D41" s="231"/>
      <c r="E41" s="232"/>
      <c r="F41" s="17">
        <v>46463</v>
      </c>
      <c r="G41" s="18" t="s">
        <v>2</v>
      </c>
      <c r="H41" s="19">
        <v>11</v>
      </c>
      <c r="I41" s="20">
        <v>3.3000000000000002E-2</v>
      </c>
      <c r="J41" s="21">
        <v>19786318.762665</v>
      </c>
      <c r="K41" s="217">
        <v>3.1258059847380997E-4</v>
      </c>
      <c r="L41" s="158">
        <v>5.305E-2</v>
      </c>
      <c r="M41" s="66">
        <v>98.667000000000002</v>
      </c>
      <c r="N41" s="23">
        <v>0.68493150684931503</v>
      </c>
      <c r="O41" s="23">
        <v>0.68493150684931525</v>
      </c>
      <c r="P41" s="192"/>
      <c r="Q41" s="192"/>
      <c r="R41" s="90"/>
      <c r="S41" s="90"/>
      <c r="T41" s="90"/>
      <c r="U41" s="90"/>
      <c r="V41" s="91"/>
      <c r="W41" s="90"/>
      <c r="X41" s="116" t="s">
        <v>90</v>
      </c>
    </row>
    <row r="42" spans="2:27" ht="42" customHeight="1" thickTop="1" thickBot="1" x14ac:dyDescent="0.25">
      <c r="B42" s="124"/>
      <c r="C42" s="124"/>
      <c r="D42" s="231"/>
      <c r="E42" s="232"/>
      <c r="F42" s="178">
        <v>47226</v>
      </c>
      <c r="G42" s="11" t="s">
        <v>2</v>
      </c>
      <c r="H42" s="12">
        <v>10</v>
      </c>
      <c r="I42" s="13">
        <v>2.2499999999999999E-2</v>
      </c>
      <c r="J42" s="191">
        <v>13488702.478730401</v>
      </c>
      <c r="K42" s="24">
        <v>3.1258059847422224E-4</v>
      </c>
      <c r="L42" s="157">
        <v>5.9050000000000005E-2</v>
      </c>
      <c r="M42" s="67">
        <v>90.887</v>
      </c>
      <c r="N42" s="16">
        <v>2.7753424657534245</v>
      </c>
      <c r="O42" s="16">
        <v>2.7032648255092808</v>
      </c>
      <c r="P42" s="192"/>
      <c r="Q42" s="192"/>
      <c r="R42" s="90"/>
      <c r="S42" s="90"/>
      <c r="T42" s="90"/>
      <c r="U42" s="90"/>
      <c r="V42" s="90"/>
      <c r="W42" s="90"/>
      <c r="X42" s="116"/>
    </row>
    <row r="43" spans="2:27" ht="42" customHeight="1" thickTop="1" thickBot="1" x14ac:dyDescent="0.25">
      <c r="B43" s="124"/>
      <c r="C43" s="124"/>
      <c r="D43" s="231"/>
      <c r="E43" s="232"/>
      <c r="F43" s="17">
        <v>47870</v>
      </c>
      <c r="G43" s="18" t="s">
        <v>2</v>
      </c>
      <c r="H43" s="19">
        <v>7</v>
      </c>
      <c r="I43" s="20">
        <v>6.5000000000000002E-2</v>
      </c>
      <c r="J43" s="21">
        <v>28482386.740867496</v>
      </c>
      <c r="K43" s="217">
        <v>3.1258059847373034E-4</v>
      </c>
      <c r="L43" s="158">
        <v>6.5860000000000002E-2</v>
      </c>
      <c r="M43" s="66">
        <v>99.62</v>
      </c>
      <c r="N43" s="23">
        <v>4.5397260273972604</v>
      </c>
      <c r="O43" s="23">
        <v>3.9616308837395322</v>
      </c>
      <c r="P43" s="192"/>
      <c r="Q43" s="192"/>
      <c r="R43" s="90"/>
      <c r="S43" s="90"/>
      <c r="T43" s="90"/>
      <c r="U43" s="90"/>
      <c r="V43" s="90"/>
      <c r="W43" s="90"/>
      <c r="X43" s="116"/>
    </row>
    <row r="44" spans="2:27" ht="42" customHeight="1" thickTop="1" thickBot="1" x14ac:dyDescent="0.25">
      <c r="B44" s="124"/>
      <c r="C44" s="124"/>
      <c r="D44" s="231"/>
      <c r="E44" s="232"/>
      <c r="F44" s="178">
        <v>48663</v>
      </c>
      <c r="G44" s="11" t="s">
        <v>2</v>
      </c>
      <c r="H44" s="12">
        <v>20</v>
      </c>
      <c r="I44" s="13">
        <v>0.03</v>
      </c>
      <c r="J44" s="191">
        <v>15114295.198291803</v>
      </c>
      <c r="K44" s="24">
        <v>3.1258059847411528E-4</v>
      </c>
      <c r="L44" s="157">
        <v>6.368E-2</v>
      </c>
      <c r="M44" s="67">
        <v>82.051000000000002</v>
      </c>
      <c r="N44" s="16">
        <v>6.7123287671232879</v>
      </c>
      <c r="O44" s="16">
        <v>6.0479764909588454</v>
      </c>
      <c r="P44" s="192"/>
      <c r="Q44" s="192"/>
      <c r="R44" s="172"/>
      <c r="S44" s="90"/>
      <c r="T44" s="90"/>
      <c r="U44" s="90"/>
      <c r="V44" s="90"/>
      <c r="W44" s="90"/>
      <c r="X44" s="116"/>
    </row>
    <row r="45" spans="2:27" ht="42" customHeight="1" thickTop="1" thickBot="1" x14ac:dyDescent="0.25">
      <c r="B45" s="124"/>
      <c r="C45" s="124"/>
      <c r="D45" s="231"/>
      <c r="E45" s="232"/>
      <c r="F45" s="17">
        <v>49403</v>
      </c>
      <c r="G45" s="18" t="s">
        <v>2</v>
      </c>
      <c r="H45" s="19">
        <v>20</v>
      </c>
      <c r="I45" s="20">
        <v>4.7500000000000001E-2</v>
      </c>
      <c r="J45" s="21">
        <v>31788268.943160903</v>
      </c>
      <c r="K45" s="217">
        <v>3.1258059847403359E-4</v>
      </c>
      <c r="L45" s="158">
        <v>6.1810000000000004E-2</v>
      </c>
      <c r="M45" s="66">
        <v>90.531000000000006</v>
      </c>
      <c r="N45" s="23">
        <v>8.7397260273972606</v>
      </c>
      <c r="O45" s="23">
        <v>7.1738120686816842</v>
      </c>
      <c r="P45" s="192"/>
      <c r="Q45" s="192"/>
      <c r="R45" s="90"/>
      <c r="S45" s="172"/>
      <c r="T45" s="172"/>
      <c r="U45" s="90"/>
      <c r="V45" s="90"/>
      <c r="W45" s="90"/>
      <c r="X45" s="116"/>
      <c r="AA45" s="25"/>
    </row>
    <row r="46" spans="2:27" ht="42" customHeight="1" thickTop="1" thickBot="1" x14ac:dyDescent="0.25">
      <c r="B46" s="124"/>
      <c r="C46" s="124"/>
      <c r="D46" s="231"/>
      <c r="E46" s="232"/>
      <c r="F46" s="178">
        <v>50096</v>
      </c>
      <c r="G46" s="11" t="s">
        <v>2</v>
      </c>
      <c r="H46" s="12">
        <v>18</v>
      </c>
      <c r="I46" s="13">
        <v>3.7499999999999999E-2</v>
      </c>
      <c r="J46" s="191">
        <v>46122435.969496205</v>
      </c>
      <c r="K46" s="24">
        <v>3.1258059847375435E-4</v>
      </c>
      <c r="L46" s="157">
        <v>6.2600000000000003E-2</v>
      </c>
      <c r="M46" s="67">
        <v>80.903999999999996</v>
      </c>
      <c r="N46" s="16">
        <v>10.638356164383561</v>
      </c>
      <c r="O46" s="16">
        <v>8.5979086635239046</v>
      </c>
      <c r="P46" s="192"/>
      <c r="Q46" s="192"/>
      <c r="R46" s="90"/>
      <c r="S46" s="90"/>
      <c r="T46" s="90"/>
      <c r="U46" s="90"/>
      <c r="V46" s="90"/>
      <c r="W46" s="90"/>
      <c r="X46" s="116"/>
    </row>
    <row r="47" spans="2:27" ht="42" customHeight="1" thickTop="1" thickBot="1" x14ac:dyDescent="0.25">
      <c r="B47" s="124"/>
      <c r="C47" s="124"/>
      <c r="D47" s="231"/>
      <c r="E47" s="232"/>
      <c r="F47" s="17">
        <v>51580</v>
      </c>
      <c r="G47" s="18" t="s">
        <v>2</v>
      </c>
      <c r="H47" s="19">
        <v>17</v>
      </c>
      <c r="I47" s="20">
        <v>0.05</v>
      </c>
      <c r="J47" s="21">
        <v>8943249.3461087979</v>
      </c>
      <c r="K47" s="217">
        <v>3.1258059847336263E-4</v>
      </c>
      <c r="L47" s="158">
        <v>6.2279999999999995E-2</v>
      </c>
      <c r="M47" s="66">
        <v>88.37</v>
      </c>
      <c r="N47" s="23">
        <v>14.704109589041096</v>
      </c>
      <c r="O47" s="23">
        <v>10.294756411409463</v>
      </c>
      <c r="P47" s="192"/>
      <c r="Q47" s="192"/>
      <c r="R47" s="68"/>
      <c r="S47" s="68"/>
      <c r="T47" s="68"/>
      <c r="U47" s="68"/>
      <c r="V47" s="68"/>
      <c r="W47" s="68"/>
      <c r="X47" s="116"/>
    </row>
    <row r="48" spans="2:27" ht="42" customHeight="1" thickTop="1" thickBot="1" x14ac:dyDescent="0.25">
      <c r="B48" s="124"/>
      <c r="C48" s="124"/>
      <c r="D48" s="231"/>
      <c r="E48" s="232"/>
      <c r="F48" s="178">
        <v>54590</v>
      </c>
      <c r="G48" s="11" t="s">
        <v>2</v>
      </c>
      <c r="H48" s="12">
        <v>32</v>
      </c>
      <c r="I48" s="13">
        <v>3.7499999999999999E-2</v>
      </c>
      <c r="J48" s="191">
        <v>33512687.022410102</v>
      </c>
      <c r="K48" s="24">
        <v>3.1258059847381306E-4</v>
      </c>
      <c r="L48" s="157">
        <v>5.953E-2</v>
      </c>
      <c r="M48" s="67">
        <v>72.808000000000007</v>
      </c>
      <c r="N48" s="16">
        <v>22.950684931506849</v>
      </c>
      <c r="O48" s="16">
        <v>14.357756809014445</v>
      </c>
      <c r="P48" s="192"/>
      <c r="Q48" s="192"/>
      <c r="R48" s="68"/>
      <c r="S48" s="68"/>
      <c r="T48" s="68"/>
      <c r="U48" s="68"/>
      <c r="V48" s="68"/>
      <c r="W48" s="68"/>
      <c r="X48" s="116"/>
      <c r="AA48" s="114"/>
    </row>
    <row r="49" spans="1:27" ht="42" customHeight="1" thickTop="1" thickBot="1" x14ac:dyDescent="0.25">
      <c r="B49" s="124"/>
      <c r="C49" s="124"/>
      <c r="D49" s="231"/>
      <c r="E49" s="232"/>
      <c r="F49" s="17">
        <v>56753</v>
      </c>
      <c r="G49" s="18" t="s">
        <v>2</v>
      </c>
      <c r="H49" s="19">
        <v>31</v>
      </c>
      <c r="I49" s="20">
        <v>5.2499999999999998E-2</v>
      </c>
      <c r="J49" s="21">
        <v>11777517.2461551</v>
      </c>
      <c r="K49" s="217">
        <v>3.1258059847387405E-4</v>
      </c>
      <c r="L49" s="158">
        <v>6.1340000000000006E-2</v>
      </c>
      <c r="M49" s="66">
        <v>88.161000000000001</v>
      </c>
      <c r="N49" s="23">
        <v>28.876712328767123</v>
      </c>
      <c r="O49" s="23">
        <v>14.511458231159697</v>
      </c>
      <c r="P49" s="192"/>
      <c r="Q49" s="192"/>
      <c r="R49" s="68"/>
      <c r="S49" s="68"/>
      <c r="T49" s="68"/>
      <c r="U49" s="68"/>
      <c r="V49" s="68"/>
      <c r="W49" s="68"/>
      <c r="X49" s="116"/>
      <c r="AA49" s="114"/>
    </row>
    <row r="50" spans="1:27" ht="42" customHeight="1" thickTop="1" thickBot="1" x14ac:dyDescent="0.25">
      <c r="B50" s="124"/>
      <c r="C50" s="124"/>
      <c r="D50" s="233"/>
      <c r="E50" s="234"/>
      <c r="F50" s="178">
        <v>59203</v>
      </c>
      <c r="G50" s="11" t="s">
        <v>2</v>
      </c>
      <c r="H50" s="12">
        <v>38</v>
      </c>
      <c r="I50" s="13">
        <v>6.5000000000000002E-2</v>
      </c>
      <c r="J50" s="191">
        <v>28688625.497565601</v>
      </c>
      <c r="K50" s="24">
        <v>3.1258059847392522E-4</v>
      </c>
      <c r="L50" s="157">
        <v>6.1689999999999995E-2</v>
      </c>
      <c r="M50" s="67">
        <v>104.685</v>
      </c>
      <c r="N50" s="16">
        <v>35.589041095890408</v>
      </c>
      <c r="O50" s="16">
        <v>14.656427017039668</v>
      </c>
      <c r="P50" s="192"/>
      <c r="Q50" s="192"/>
      <c r="R50" s="68"/>
      <c r="S50" s="68"/>
      <c r="T50" s="68"/>
      <c r="U50" s="68"/>
      <c r="V50" s="68"/>
      <c r="W50" s="68"/>
      <c r="X50" s="116"/>
      <c r="AA50" s="114"/>
    </row>
    <row r="51" spans="1:27" ht="42" customHeight="1" thickTop="1" thickBot="1" x14ac:dyDescent="0.25">
      <c r="B51" s="124"/>
      <c r="C51" s="124"/>
      <c r="D51" s="227" t="s">
        <v>34</v>
      </c>
      <c r="E51" s="227"/>
      <c r="F51" s="227"/>
      <c r="G51" s="227"/>
      <c r="H51" s="227"/>
      <c r="I51" s="227"/>
      <c r="J51" s="125">
        <v>237704487.20545143</v>
      </c>
      <c r="K51" s="212"/>
      <c r="L51" s="126"/>
      <c r="M51" s="127"/>
      <c r="N51" s="128">
        <v>13.933133459081102</v>
      </c>
      <c r="O51" s="128">
        <v>8.5967256046491762</v>
      </c>
      <c r="P51" s="192"/>
      <c r="Q51" s="192"/>
      <c r="R51" s="68"/>
      <c r="S51" s="68"/>
      <c r="T51" s="68"/>
      <c r="U51" s="68"/>
      <c r="V51" s="68"/>
      <c r="W51" s="68"/>
      <c r="X51" s="68"/>
    </row>
    <row r="52" spans="1:27" ht="42" customHeight="1" thickTop="1" thickBot="1" x14ac:dyDescent="0.25">
      <c r="B52" s="124"/>
      <c r="C52" s="124"/>
      <c r="D52" s="244" t="s">
        <v>83</v>
      </c>
      <c r="E52" s="245"/>
      <c r="F52" s="113">
        <v>47933</v>
      </c>
      <c r="G52" s="11" t="s">
        <v>2</v>
      </c>
      <c r="H52" s="12">
        <v>10</v>
      </c>
      <c r="I52" s="13">
        <v>7.0000000000000007E-2</v>
      </c>
      <c r="J52" s="191">
        <v>4277969.4000000004</v>
      </c>
      <c r="K52" s="24">
        <v>0</v>
      </c>
      <c r="L52" s="157">
        <v>0.12131</v>
      </c>
      <c r="M52" s="67">
        <v>82.287000000000006</v>
      </c>
      <c r="N52" s="16">
        <v>4.7123287671232879</v>
      </c>
      <c r="O52" s="16">
        <v>4.0226334255505911</v>
      </c>
      <c r="P52" s="192"/>
      <c r="Q52" s="192"/>
      <c r="R52" s="68"/>
      <c r="S52" s="68"/>
      <c r="T52" s="68"/>
      <c r="U52" s="68"/>
      <c r="V52" s="68"/>
      <c r="W52" s="68"/>
      <c r="X52" s="68"/>
    </row>
    <row r="53" spans="1:27" ht="42" customHeight="1" thickTop="1" x14ac:dyDescent="0.2">
      <c r="B53" s="124"/>
      <c r="C53" s="124"/>
      <c r="D53" s="246" t="s">
        <v>84</v>
      </c>
      <c r="E53" s="246"/>
      <c r="F53" s="246"/>
      <c r="G53" s="246"/>
      <c r="H53" s="246"/>
      <c r="I53" s="246"/>
      <c r="J53" s="125">
        <v>4277969.4000000004</v>
      </c>
      <c r="K53" s="212"/>
      <c r="L53" s="126"/>
      <c r="M53" s="127"/>
      <c r="N53" s="128">
        <v>4.7123287671232879</v>
      </c>
      <c r="O53" s="128">
        <v>4.0226334255505911</v>
      </c>
      <c r="P53" s="192"/>
      <c r="Q53" s="192"/>
      <c r="R53" s="68"/>
      <c r="S53" s="208"/>
      <c r="T53" s="68"/>
      <c r="U53" s="68"/>
      <c r="V53" s="68"/>
      <c r="W53" s="68"/>
      <c r="X53" s="68"/>
    </row>
    <row r="54" spans="1:27" ht="42" customHeight="1" x14ac:dyDescent="0.2">
      <c r="B54" s="124"/>
      <c r="C54" s="124"/>
      <c r="D54" s="225" t="s">
        <v>35</v>
      </c>
      <c r="E54" s="225"/>
      <c r="F54" s="225"/>
      <c r="G54" s="225"/>
      <c r="H54" s="225"/>
      <c r="I54" s="225"/>
      <c r="J54" s="125">
        <v>742705186.30545139</v>
      </c>
      <c r="K54" s="126"/>
      <c r="L54" s="126"/>
      <c r="M54" s="127"/>
      <c r="N54" s="130"/>
      <c r="O54" s="130"/>
      <c r="P54" s="192"/>
      <c r="Q54" s="192"/>
      <c r="R54" s="94"/>
      <c r="S54" s="117"/>
      <c r="T54" s="117"/>
      <c r="U54" s="94"/>
      <c r="V54" s="68"/>
      <c r="W54" s="68"/>
      <c r="X54" s="68"/>
    </row>
    <row r="55" spans="1:27" ht="42" customHeight="1" x14ac:dyDescent="0.2">
      <c r="B55" s="124"/>
      <c r="C55" s="124"/>
      <c r="D55" s="225" t="s">
        <v>4</v>
      </c>
      <c r="E55" s="225"/>
      <c r="F55" s="225"/>
      <c r="G55" s="225"/>
      <c r="H55" s="225"/>
      <c r="I55" s="225"/>
      <c r="J55" s="125">
        <v>790901211.30545139</v>
      </c>
      <c r="K55" s="126"/>
      <c r="L55" s="126"/>
      <c r="M55" s="127"/>
      <c r="N55" s="130"/>
      <c r="O55" s="131"/>
      <c r="P55" s="192"/>
      <c r="Q55" s="192"/>
      <c r="R55" s="70"/>
      <c r="S55" s="68"/>
      <c r="T55" s="68"/>
      <c r="U55" s="94"/>
      <c r="V55" s="68"/>
      <c r="W55" s="68"/>
      <c r="X55" s="68"/>
    </row>
    <row r="56" spans="1:27" ht="32.25" hidden="1" customHeight="1" x14ac:dyDescent="0.2">
      <c r="B56" s="10" t="s">
        <v>36</v>
      </c>
      <c r="C56" s="10"/>
      <c r="D56" s="10" t="s">
        <v>37</v>
      </c>
      <c r="E56" s="10"/>
      <c r="F56" s="10" t="s">
        <v>16</v>
      </c>
      <c r="G56" s="10"/>
      <c r="H56" s="10" t="s">
        <v>18</v>
      </c>
      <c r="I56" s="10" t="s">
        <v>19</v>
      </c>
      <c r="J56" s="10" t="s">
        <v>38</v>
      </c>
      <c r="K56" s="10"/>
      <c r="L56" s="10" t="s">
        <v>22</v>
      </c>
      <c r="M56" s="10" t="s">
        <v>23</v>
      </c>
      <c r="N56" s="10" t="s">
        <v>24</v>
      </c>
      <c r="O56" s="10"/>
      <c r="P56" s="192"/>
      <c r="Q56" s="192" t="e">
        <v>#VALUE!</v>
      </c>
      <c r="R56" s="95"/>
      <c r="S56" s="68"/>
      <c r="T56" s="68"/>
      <c r="U56" s="68"/>
      <c r="V56" s="68"/>
      <c r="W56" s="96"/>
      <c r="X56" s="68"/>
    </row>
    <row r="57" spans="1:27" ht="66.75" hidden="1" customHeight="1" x14ac:dyDescent="0.2">
      <c r="B57" s="239"/>
      <c r="C57" s="239"/>
      <c r="D57" s="240" t="s">
        <v>27</v>
      </c>
      <c r="E57" s="241"/>
      <c r="F57" s="242" t="s">
        <v>39</v>
      </c>
      <c r="G57" s="243"/>
      <c r="H57" s="12">
        <v>2</v>
      </c>
      <c r="I57" s="24">
        <v>5.5E-2</v>
      </c>
      <c r="J57" s="247">
        <v>0</v>
      </c>
      <c r="K57" s="247"/>
      <c r="L57" s="15">
        <v>0</v>
      </c>
      <c r="M57" s="16">
        <v>0</v>
      </c>
      <c r="N57" s="16">
        <v>0</v>
      </c>
      <c r="O57" s="16"/>
      <c r="P57" s="192"/>
      <c r="Q57" s="192" t="e">
        <v>#DIV/0!</v>
      </c>
      <c r="R57" s="97"/>
      <c r="S57" s="98"/>
      <c r="T57" s="98"/>
      <c r="U57" s="98"/>
      <c r="V57" s="98"/>
      <c r="W57" s="99"/>
      <c r="X57" s="68"/>
    </row>
    <row r="58" spans="1:27" ht="42" hidden="1" customHeight="1" x14ac:dyDescent="0.2">
      <c r="B58" s="33" t="s">
        <v>33</v>
      </c>
      <c r="C58" s="33"/>
      <c r="D58" s="34"/>
      <c r="E58" s="34"/>
      <c r="F58" s="34"/>
      <c r="G58" s="34"/>
      <c r="H58" s="34"/>
      <c r="I58" s="34"/>
      <c r="J58" s="34"/>
      <c r="K58" s="34"/>
      <c r="L58" s="34"/>
      <c r="M58" s="34"/>
      <c r="N58" s="34"/>
      <c r="O58" s="34"/>
      <c r="P58" s="192"/>
      <c r="Q58" s="68"/>
      <c r="R58" s="68"/>
      <c r="S58" s="68"/>
      <c r="T58" s="68"/>
      <c r="U58" s="68"/>
      <c r="V58" s="68"/>
      <c r="W58" s="68"/>
      <c r="X58" s="68"/>
    </row>
    <row r="59" spans="1:27" ht="42" hidden="1" customHeight="1" x14ac:dyDescent="0.2">
      <c r="B59" s="35"/>
      <c r="C59" s="35"/>
      <c r="D59" s="34"/>
      <c r="E59" s="34"/>
      <c r="F59" s="34"/>
      <c r="G59" s="34"/>
      <c r="H59" s="34"/>
      <c r="I59" s="34"/>
      <c r="J59" s="34"/>
      <c r="K59" s="34"/>
      <c r="L59" s="34"/>
      <c r="M59" s="34"/>
      <c r="N59" s="34"/>
      <c r="O59" s="34"/>
      <c r="P59" s="192"/>
      <c r="Q59" s="90"/>
      <c r="R59" s="68"/>
      <c r="S59" s="68"/>
      <c r="T59" s="68"/>
      <c r="U59" s="68"/>
      <c r="V59" s="68"/>
      <c r="W59" s="100"/>
      <c r="X59" s="68"/>
    </row>
    <row r="60" spans="1:27" ht="26.25" x14ac:dyDescent="0.2">
      <c r="B60" s="70"/>
      <c r="C60" s="68"/>
      <c r="D60" s="69"/>
      <c r="E60" s="69"/>
      <c r="F60" s="69"/>
      <c r="G60" s="69"/>
      <c r="H60" s="69"/>
      <c r="I60" s="69"/>
      <c r="J60" s="194"/>
      <c r="K60" s="69"/>
      <c r="L60" s="69"/>
      <c r="M60" s="69"/>
      <c r="N60" s="69"/>
      <c r="O60" s="69"/>
      <c r="P60" s="192"/>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3">
        <v>2040</v>
      </c>
      <c r="P79" s="144">
        <v>2041</v>
      </c>
      <c r="Q79" s="144">
        <v>2042</v>
      </c>
      <c r="R79" s="144">
        <v>2046</v>
      </c>
      <c r="S79" s="144">
        <v>2049</v>
      </c>
      <c r="T79" s="144">
        <v>2050</v>
      </c>
      <c r="U79" s="144">
        <v>2055</v>
      </c>
      <c r="V79" s="180">
        <v>2058</v>
      </c>
      <c r="W79" s="175">
        <v>2062</v>
      </c>
      <c r="X79" s="134" t="s">
        <v>5</v>
      </c>
    </row>
    <row r="80" spans="1:27" s="37" customFormat="1" ht="58.5" customHeight="1" thickTop="1" thickBot="1" x14ac:dyDescent="0.25">
      <c r="B80" s="150" t="s">
        <v>76</v>
      </c>
      <c r="C80" s="143">
        <v>22322041.099999998</v>
      </c>
      <c r="D80" s="143">
        <v>52266116.200000003</v>
      </c>
      <c r="E80" s="143">
        <v>38498600.200000003</v>
      </c>
      <c r="F80" s="143">
        <v>43510813</v>
      </c>
      <c r="G80" s="143">
        <v>58979033.799999997</v>
      </c>
      <c r="H80" s="143">
        <v>35209514.799999997</v>
      </c>
      <c r="I80" s="143">
        <v>27621627</v>
      </c>
      <c r="J80" s="143">
        <v>50059829.399999999</v>
      </c>
      <c r="K80" s="143">
        <v>15721623.300000001</v>
      </c>
      <c r="L80" s="143">
        <v>46009817.799999997</v>
      </c>
      <c r="M80" s="143">
        <v>15396254.699999999</v>
      </c>
      <c r="N80" s="143"/>
      <c r="O80" s="187">
        <v>26628253.5</v>
      </c>
      <c r="P80" s="143"/>
      <c r="Q80" s="143">
        <v>46998054.799999997</v>
      </c>
      <c r="R80" s="143">
        <v>38226554.399999999</v>
      </c>
      <c r="S80" s="143"/>
      <c r="T80" s="14">
        <v>19913239.399999999</v>
      </c>
      <c r="U80" s="14"/>
      <c r="V80" s="179">
        <v>15835350.699999999</v>
      </c>
      <c r="W80" s="174"/>
      <c r="X80" s="38">
        <v>553196724.10000002</v>
      </c>
      <c r="Y80" s="1"/>
      <c r="Z80" s="1"/>
      <c r="AA80" s="1"/>
    </row>
    <row r="81" spans="2:27" s="37" customFormat="1" ht="57" customHeight="1" thickTop="1" thickBot="1" x14ac:dyDescent="0.25">
      <c r="B81" s="149" t="s">
        <v>31</v>
      </c>
      <c r="C81" s="21"/>
      <c r="D81" s="21">
        <v>19786318.762665</v>
      </c>
      <c r="E81" s="21"/>
      <c r="F81" s="21">
        <v>13488702.478730401</v>
      </c>
      <c r="G81" s="21"/>
      <c r="H81" s="21">
        <v>28482386.740867496</v>
      </c>
      <c r="I81" s="21"/>
      <c r="J81" s="21">
        <v>15114295.198291803</v>
      </c>
      <c r="K81" s="21"/>
      <c r="L81" s="21">
        <v>31788268.943160903</v>
      </c>
      <c r="M81" s="21"/>
      <c r="N81" s="21">
        <v>46122435.969496205</v>
      </c>
      <c r="O81" s="188"/>
      <c r="P81" s="21">
        <v>8943249.3461087979</v>
      </c>
      <c r="Q81" s="21"/>
      <c r="R81" s="21"/>
      <c r="S81" s="21">
        <v>33512687.022410102</v>
      </c>
      <c r="T81" s="21"/>
      <c r="U81" s="21">
        <v>11777517.2461551</v>
      </c>
      <c r="V81" s="21"/>
      <c r="W81" s="21">
        <v>28688625.497565601</v>
      </c>
      <c r="X81" s="39">
        <v>237704487.20545143</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88"/>
      <c r="P82" s="21"/>
      <c r="Q82" s="21"/>
      <c r="R82" s="21"/>
      <c r="S82" s="43"/>
      <c r="T82" s="21"/>
      <c r="U82" s="43"/>
      <c r="V82" s="43"/>
      <c r="W82" s="43"/>
      <c r="X82" s="43"/>
      <c r="Y82" s="1"/>
      <c r="Z82" s="1"/>
      <c r="AA82" s="1"/>
    </row>
    <row r="83" spans="2:27" s="37" customFormat="1" ht="57" customHeight="1" thickTop="1" thickBot="1" x14ac:dyDescent="0.25">
      <c r="B83" s="149" t="s">
        <v>5</v>
      </c>
      <c r="C83" s="44">
        <v>22322041.099999998</v>
      </c>
      <c r="D83" s="44">
        <v>72052434.962665007</v>
      </c>
      <c r="E83" s="44">
        <v>38498600.200000003</v>
      </c>
      <c r="F83" s="44">
        <v>56999515.478730403</v>
      </c>
      <c r="G83" s="44">
        <v>58979033.799999997</v>
      </c>
      <c r="H83" s="44">
        <v>63691901.540867493</v>
      </c>
      <c r="I83" s="44">
        <v>27621627</v>
      </c>
      <c r="J83" s="44">
        <v>65174124.598291799</v>
      </c>
      <c r="K83" s="44">
        <v>15721623.300000001</v>
      </c>
      <c r="L83" s="44">
        <v>77798086.743160903</v>
      </c>
      <c r="M83" s="44">
        <v>15396254.699999999</v>
      </c>
      <c r="N83" s="44">
        <v>46122435.969496205</v>
      </c>
      <c r="O83" s="189">
        <v>26628253.5</v>
      </c>
      <c r="P83" s="44">
        <v>8943249.3461087979</v>
      </c>
      <c r="Q83" s="44">
        <v>46998054.799999997</v>
      </c>
      <c r="R83" s="44">
        <v>38226554.399999999</v>
      </c>
      <c r="S83" s="44">
        <v>33512687.022410102</v>
      </c>
      <c r="T83" s="44">
        <v>19913239.399999999</v>
      </c>
      <c r="U83" s="44">
        <v>11777517.2461551</v>
      </c>
      <c r="V83" s="44">
        <v>15835350.699999999</v>
      </c>
      <c r="W83" s="44">
        <v>28688625.497565601</v>
      </c>
      <c r="X83" s="44">
        <v>790901211.30545139</v>
      </c>
      <c r="Y83" s="1"/>
      <c r="Z83" s="25"/>
      <c r="AA83" s="1"/>
    </row>
    <row r="84" spans="2:27" s="37" customFormat="1" ht="58.5" customHeight="1" thickTop="1" x14ac:dyDescent="0.2">
      <c r="B84" s="150" t="s">
        <v>78</v>
      </c>
      <c r="C84" s="135">
        <v>2.8223551539585483E-2</v>
      </c>
      <c r="D84" s="135">
        <v>9.110168745820503E-2</v>
      </c>
      <c r="E84" s="135">
        <v>4.8676876011423356E-2</v>
      </c>
      <c r="F84" s="135">
        <v>7.2069070907917476E-2</v>
      </c>
      <c r="G84" s="135">
        <v>7.4571935100023384E-2</v>
      </c>
      <c r="H84" s="135">
        <v>8.0530792759488198E-2</v>
      </c>
      <c r="I84" s="135">
        <v>3.4924244147265998E-2</v>
      </c>
      <c r="J84" s="135">
        <v>8.2404886560631538E-2</v>
      </c>
      <c r="K84" s="135">
        <v>1.9878112557256161E-2</v>
      </c>
      <c r="L84" s="135">
        <v>9.8366377027983537E-2</v>
      </c>
      <c r="M84" s="135">
        <v>1.9466722872490155E-2</v>
      </c>
      <c r="N84" s="135">
        <v>5.8316304628446711E-2</v>
      </c>
      <c r="O84" s="135">
        <v>3.3668242151314635E-2</v>
      </c>
      <c r="P84" s="135">
        <v>1.1307669299617313E-2</v>
      </c>
      <c r="Q84" s="135">
        <v>5.9423419926776459E-2</v>
      </c>
      <c r="R84" s="135">
        <v>4.8332906630530678E-2</v>
      </c>
      <c r="S84" s="135">
        <v>4.2372785049974181E-2</v>
      </c>
      <c r="T84" s="135">
        <v>2.5177909851890935E-2</v>
      </c>
      <c r="U84" s="135">
        <v>1.4891262116940345E-2</v>
      </c>
      <c r="V84" s="135">
        <v>2.0021907254209881E-2</v>
      </c>
      <c r="W84" s="135">
        <v>3.6273336148028558E-2</v>
      </c>
      <c r="X84" s="135">
        <v>1</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37" t="s">
        <v>97</v>
      </c>
      <c r="C90" s="238"/>
      <c r="D90" s="238"/>
      <c r="E90" s="238"/>
      <c r="F90" s="238"/>
      <c r="G90" s="238"/>
      <c r="H90" s="238"/>
      <c r="I90" s="238"/>
      <c r="J90" s="238"/>
      <c r="K90" s="238"/>
      <c r="L90" s="238"/>
      <c r="M90" s="238"/>
      <c r="N90" s="238"/>
      <c r="O90" s="238"/>
      <c r="P90" s="238"/>
      <c r="Q90" s="238"/>
      <c r="R90" s="238"/>
      <c r="S90" s="238"/>
      <c r="T90" s="238"/>
      <c r="U90" s="238"/>
      <c r="V90" s="238"/>
      <c r="W90" s="238"/>
      <c r="X90" s="238"/>
      <c r="Y90" s="238"/>
    </row>
    <row r="91" spans="2:27" ht="18.75" customHeight="1" x14ac:dyDescent="0.2">
      <c r="B91" s="237"/>
      <c r="C91" s="238"/>
      <c r="D91" s="238"/>
      <c r="E91" s="238"/>
      <c r="F91" s="238"/>
      <c r="G91" s="238"/>
      <c r="H91" s="238"/>
      <c r="I91" s="238"/>
      <c r="J91" s="238"/>
      <c r="K91" s="238"/>
      <c r="L91" s="238"/>
      <c r="M91" s="238"/>
      <c r="N91" s="238"/>
      <c r="O91" s="238"/>
      <c r="P91" s="238"/>
      <c r="Q91" s="238"/>
      <c r="R91" s="238"/>
      <c r="S91" s="238"/>
      <c r="T91" s="238"/>
      <c r="U91" s="238"/>
      <c r="V91" s="238"/>
      <c r="W91" s="238"/>
      <c r="X91" s="238"/>
      <c r="Y91" s="238"/>
    </row>
    <row r="92" spans="2:27" ht="18.75" customHeight="1" x14ac:dyDescent="0.2">
      <c r="B92" s="237"/>
      <c r="C92" s="238"/>
      <c r="D92" s="238"/>
      <c r="E92" s="238"/>
      <c r="F92" s="238"/>
      <c r="G92" s="238"/>
      <c r="H92" s="238"/>
      <c r="I92" s="238"/>
      <c r="J92" s="238"/>
      <c r="K92" s="238"/>
      <c r="L92" s="238"/>
      <c r="M92" s="238"/>
      <c r="N92" s="238"/>
      <c r="O92" s="238"/>
      <c r="P92" s="238"/>
      <c r="Q92" s="238"/>
      <c r="R92" s="238"/>
      <c r="S92" s="238"/>
      <c r="T92" s="238"/>
      <c r="U92" s="238"/>
      <c r="V92" s="238"/>
      <c r="W92" s="238"/>
      <c r="X92" s="238"/>
      <c r="Y92" s="238"/>
    </row>
    <row r="93" spans="2:27" ht="18.75" customHeight="1" x14ac:dyDescent="0.2">
      <c r="B93" s="237"/>
      <c r="C93" s="238"/>
      <c r="D93" s="238"/>
      <c r="E93" s="238"/>
      <c r="F93" s="238"/>
      <c r="G93" s="238"/>
      <c r="H93" s="238"/>
      <c r="I93" s="238"/>
      <c r="J93" s="238"/>
      <c r="K93" s="238"/>
      <c r="L93" s="238"/>
      <c r="M93" s="238"/>
      <c r="N93" s="238"/>
      <c r="O93" s="238"/>
      <c r="P93" s="238"/>
      <c r="Q93" s="238"/>
      <c r="R93" s="238"/>
      <c r="S93" s="238"/>
      <c r="T93" s="238"/>
      <c r="U93" s="238"/>
      <c r="V93" s="238"/>
      <c r="W93" s="238"/>
      <c r="X93" s="238"/>
      <c r="Y93" s="238"/>
    </row>
    <row r="94" spans="2:27" ht="49.5" customHeight="1" x14ac:dyDescent="0.2">
      <c r="B94" s="237"/>
      <c r="C94" s="238"/>
      <c r="D94" s="238"/>
      <c r="E94" s="238"/>
      <c r="F94" s="238"/>
      <c r="G94" s="238"/>
      <c r="H94" s="238"/>
      <c r="I94" s="238"/>
      <c r="J94" s="238"/>
      <c r="K94" s="238"/>
      <c r="L94" s="238"/>
      <c r="M94" s="238"/>
      <c r="N94" s="238"/>
      <c r="O94" s="238"/>
      <c r="P94" s="238"/>
      <c r="Q94" s="238"/>
      <c r="R94" s="238"/>
      <c r="S94" s="238"/>
      <c r="T94" s="238"/>
      <c r="U94" s="238"/>
      <c r="V94" s="238"/>
      <c r="W94" s="238"/>
      <c r="X94" s="238"/>
      <c r="Y94" s="238"/>
    </row>
    <row r="95" spans="2:27" ht="19.5" customHeight="1" x14ac:dyDescent="0.2">
      <c r="B95" s="89"/>
      <c r="C95" s="89"/>
      <c r="D95" s="89"/>
      <c r="E95" s="89"/>
      <c r="F95" s="89"/>
      <c r="G95" s="89"/>
      <c r="H95" s="89"/>
      <c r="I95" s="89"/>
      <c r="J95" s="89"/>
      <c r="K95" s="89"/>
      <c r="L95" s="89"/>
      <c r="M95" s="89"/>
      <c r="N95" s="89"/>
      <c r="O95" s="89"/>
      <c r="P95" s="190"/>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B90:Y94"/>
    <mergeCell ref="D40:E50"/>
    <mergeCell ref="D55:I55"/>
    <mergeCell ref="B57:C57"/>
    <mergeCell ref="D57:E57"/>
    <mergeCell ref="F57:G57"/>
    <mergeCell ref="D52:E52"/>
    <mergeCell ref="D53:I53"/>
    <mergeCell ref="J57:K57"/>
    <mergeCell ref="R7:W7"/>
    <mergeCell ref="R38:W38"/>
    <mergeCell ref="D51:I51"/>
    <mergeCell ref="D54:I54"/>
    <mergeCell ref="D19:I19"/>
    <mergeCell ref="D37:I37"/>
    <mergeCell ref="D20:E36"/>
    <mergeCell ref="D8:E1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70AC3-1E71-4DEC-BBC9-E0AA6C19212F}">
  <sheetPr codeName="Hoja6">
    <pageSetUpPr fitToPage="1"/>
  </sheetPr>
  <dimension ref="A1:CB288"/>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46213</v>
      </c>
      <c r="E6" s="109"/>
      <c r="F6" s="68"/>
      <c r="G6" s="68"/>
      <c r="H6" s="68"/>
      <c r="I6" s="68"/>
      <c r="J6" s="110" t="s">
        <v>0</v>
      </c>
      <c r="K6" s="111">
        <v>415.3827</v>
      </c>
      <c r="L6" s="110" t="s">
        <v>1</v>
      </c>
      <c r="M6" s="112">
        <v>3305.38</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5" t="s">
        <v>67</v>
      </c>
      <c r="S7" s="225"/>
      <c r="T7" s="225"/>
      <c r="U7" s="225"/>
      <c r="V7" s="225"/>
      <c r="W7" s="225"/>
      <c r="X7" s="68"/>
    </row>
    <row r="8" spans="2:26" ht="42" customHeight="1" thickTop="1" thickBot="1" x14ac:dyDescent="0.25">
      <c r="B8" s="124"/>
      <c r="C8" s="124"/>
      <c r="D8" s="235" t="s">
        <v>99</v>
      </c>
      <c r="E8" s="235"/>
      <c r="F8" s="17">
        <v>46259</v>
      </c>
      <c r="G8" s="18"/>
      <c r="H8" s="19">
        <v>1</v>
      </c>
      <c r="I8" s="20">
        <v>0</v>
      </c>
      <c r="J8" s="21">
        <v>565.98621036007955</v>
      </c>
      <c r="K8" s="20">
        <v>0</v>
      </c>
      <c r="L8" s="22">
        <v>6.3759999999999997E-2</v>
      </c>
      <c r="M8" s="66">
        <v>99.224000000000004</v>
      </c>
      <c r="N8" s="23">
        <v>0.12602739726027398</v>
      </c>
      <c r="O8" s="23">
        <v>0.1260273972602739</v>
      </c>
      <c r="P8" s="166"/>
      <c r="R8" s="68"/>
      <c r="S8" s="68"/>
      <c r="T8" s="68"/>
      <c r="U8" s="68"/>
      <c r="V8" s="68"/>
      <c r="W8" s="68"/>
      <c r="X8" s="68"/>
    </row>
    <row r="9" spans="2:26" ht="42" customHeight="1" thickTop="1" thickBot="1" x14ac:dyDescent="0.25">
      <c r="B9" s="124"/>
      <c r="C9" s="124"/>
      <c r="D9" s="235"/>
      <c r="E9" s="235"/>
      <c r="F9" s="214">
        <v>46287</v>
      </c>
      <c r="G9" s="11"/>
      <c r="H9" s="12">
        <v>1</v>
      </c>
      <c r="I9" s="13">
        <v>0</v>
      </c>
      <c r="J9" s="203">
        <v>570.09260659893869</v>
      </c>
      <c r="K9" s="13">
        <v>0</v>
      </c>
      <c r="L9" s="15">
        <v>7.8310000000000005E-2</v>
      </c>
      <c r="M9" s="67">
        <v>98.483000000000004</v>
      </c>
      <c r="N9" s="16">
        <v>0.20273972602739726</v>
      </c>
      <c r="O9" s="16">
        <v>0.20273972602739734</v>
      </c>
      <c r="P9" s="166"/>
      <c r="R9" s="68"/>
      <c r="S9" s="68"/>
      <c r="T9" s="68"/>
      <c r="U9" s="68"/>
      <c r="V9" s="68"/>
      <c r="W9" s="68"/>
      <c r="X9" s="68"/>
    </row>
    <row r="10" spans="2:26" ht="42" customHeight="1" thickTop="1" thickBot="1" x14ac:dyDescent="0.25">
      <c r="B10" s="124"/>
      <c r="C10" s="124"/>
      <c r="D10" s="235"/>
      <c r="E10" s="235"/>
      <c r="F10" s="17">
        <v>46315</v>
      </c>
      <c r="G10" s="18"/>
      <c r="H10" s="19">
        <v>1</v>
      </c>
      <c r="I10" s="20">
        <v>0</v>
      </c>
      <c r="J10" s="21">
        <v>1619.0571129491918</v>
      </c>
      <c r="K10" s="20">
        <v>0</v>
      </c>
      <c r="L10" s="22">
        <v>0.11750999999999999</v>
      </c>
      <c r="M10" s="66">
        <v>96.942999999999998</v>
      </c>
      <c r="N10" s="23">
        <v>0.27945205479452057</v>
      </c>
      <c r="O10" s="23">
        <v>0.27945205479452045</v>
      </c>
      <c r="P10" s="166"/>
      <c r="R10" s="68"/>
      <c r="S10" s="68"/>
      <c r="T10" s="68"/>
      <c r="U10" s="68"/>
      <c r="V10" s="68"/>
      <c r="W10" s="68"/>
      <c r="X10" s="68"/>
    </row>
    <row r="11" spans="2:26" ht="42" customHeight="1" thickTop="1" thickBot="1" x14ac:dyDescent="0.25">
      <c r="B11" s="124"/>
      <c r="C11" s="124"/>
      <c r="D11" s="235"/>
      <c r="E11" s="235"/>
      <c r="F11" s="214">
        <v>46343</v>
      </c>
      <c r="G11" s="11"/>
      <c r="H11" s="12">
        <v>1</v>
      </c>
      <c r="I11" s="13">
        <v>0</v>
      </c>
      <c r="J11" s="203">
        <v>1810.3043220446666</v>
      </c>
      <c r="K11" s="13">
        <v>0</v>
      </c>
      <c r="L11" s="15">
        <v>0.11990000000000001</v>
      </c>
      <c r="M11" s="67">
        <v>96.046999999999997</v>
      </c>
      <c r="N11" s="16">
        <v>0.35616438356164382</v>
      </c>
      <c r="O11" s="16">
        <v>0.35616438356164398</v>
      </c>
      <c r="P11" s="166"/>
      <c r="R11" s="68"/>
      <c r="S11" s="68"/>
      <c r="T11" s="68"/>
      <c r="U11" s="68"/>
      <c r="V11" s="68"/>
      <c r="W11" s="68"/>
      <c r="X11" s="68"/>
    </row>
    <row r="12" spans="2:26" ht="42" customHeight="1" thickTop="1" thickBot="1" x14ac:dyDescent="0.25">
      <c r="B12" s="124"/>
      <c r="C12" s="124"/>
      <c r="D12" s="235"/>
      <c r="E12" s="235"/>
      <c r="F12" s="17">
        <v>46371</v>
      </c>
      <c r="G12" s="18"/>
      <c r="H12" s="19">
        <v>1</v>
      </c>
      <c r="I12" s="20">
        <v>0</v>
      </c>
      <c r="J12" s="21">
        <v>915.55309828219447</v>
      </c>
      <c r="K12" s="20">
        <v>0</v>
      </c>
      <c r="L12" s="22">
        <v>0.12032</v>
      </c>
      <c r="M12" s="66">
        <v>95.200999999999993</v>
      </c>
      <c r="N12" s="23">
        <v>0.43287671232876712</v>
      </c>
      <c r="O12" s="23">
        <v>0.43287671232876712</v>
      </c>
      <c r="P12" s="166"/>
      <c r="R12" s="68"/>
      <c r="S12" s="68"/>
      <c r="T12" s="68"/>
      <c r="U12" s="68"/>
      <c r="V12" s="68"/>
      <c r="W12" s="68"/>
      <c r="X12" s="68"/>
    </row>
    <row r="13" spans="2:26" ht="42" customHeight="1" thickTop="1" thickBot="1" x14ac:dyDescent="0.25">
      <c r="B13" s="124"/>
      <c r="C13" s="124"/>
      <c r="D13" s="235"/>
      <c r="E13" s="235"/>
      <c r="F13" s="214">
        <v>46413</v>
      </c>
      <c r="G13" s="11"/>
      <c r="H13" s="12">
        <v>1</v>
      </c>
      <c r="I13" s="13">
        <v>0</v>
      </c>
      <c r="J13" s="203">
        <v>1827.321578759477</v>
      </c>
      <c r="K13" s="13">
        <v>0</v>
      </c>
      <c r="L13" s="15">
        <v>0.12595999999999999</v>
      </c>
      <c r="M13" s="67">
        <v>93.706000000000003</v>
      </c>
      <c r="N13" s="16">
        <v>0.54794520547945202</v>
      </c>
      <c r="O13" s="16">
        <v>0.54794520547945202</v>
      </c>
      <c r="P13" s="166"/>
      <c r="R13" s="68"/>
      <c r="S13" s="68"/>
      <c r="T13" s="68"/>
      <c r="U13" s="68"/>
      <c r="V13" s="68"/>
      <c r="W13" s="68"/>
      <c r="X13" s="68"/>
    </row>
    <row r="14" spans="2:26" ht="42" customHeight="1" thickTop="1" thickBot="1" x14ac:dyDescent="0.25">
      <c r="B14" s="124"/>
      <c r="C14" s="124"/>
      <c r="D14" s="235"/>
      <c r="E14" s="235"/>
      <c r="F14" s="17">
        <v>46441</v>
      </c>
      <c r="G14" s="18"/>
      <c r="H14" s="19">
        <v>1</v>
      </c>
      <c r="I14" s="20">
        <v>0</v>
      </c>
      <c r="J14" s="21">
        <v>1362.6219678221566</v>
      </c>
      <c r="K14" s="20">
        <v>0</v>
      </c>
      <c r="L14" s="22">
        <v>0.12175000000000001</v>
      </c>
      <c r="M14" s="66">
        <v>93.075000000000003</v>
      </c>
      <c r="N14" s="23">
        <v>0.62465753424657533</v>
      </c>
      <c r="O14" s="23">
        <v>0.62465753424657544</v>
      </c>
      <c r="P14" s="166"/>
      <c r="R14" s="68"/>
      <c r="S14" s="68"/>
      <c r="T14" s="68"/>
      <c r="U14" s="68"/>
      <c r="V14" s="68"/>
      <c r="W14" s="68"/>
      <c r="X14" s="68"/>
    </row>
    <row r="15" spans="2:26" ht="42" customHeight="1" thickTop="1" thickBot="1" x14ac:dyDescent="0.25">
      <c r="B15" s="124"/>
      <c r="C15" s="124"/>
      <c r="D15" s="235"/>
      <c r="E15" s="235"/>
      <c r="F15" s="214">
        <v>46469</v>
      </c>
      <c r="G15" s="11"/>
      <c r="H15" s="12">
        <v>1</v>
      </c>
      <c r="I15" s="13">
        <v>0</v>
      </c>
      <c r="J15" s="205">
        <v>1853.7794141672061</v>
      </c>
      <c r="K15" s="13">
        <v>0</v>
      </c>
      <c r="L15" s="15">
        <v>0.1265</v>
      </c>
      <c r="M15" s="67">
        <v>91.984999999999999</v>
      </c>
      <c r="N15" s="16">
        <v>0.70136986301369864</v>
      </c>
      <c r="O15" s="16">
        <v>0.70136986301369864</v>
      </c>
      <c r="P15" s="166"/>
      <c r="R15" s="68"/>
      <c r="S15" s="68"/>
      <c r="T15" s="68"/>
      <c r="U15" s="68"/>
      <c r="V15" s="68"/>
      <c r="W15" s="68"/>
      <c r="X15" s="68"/>
    </row>
    <row r="16" spans="2:26" ht="42" customHeight="1" thickTop="1" thickBot="1" x14ac:dyDescent="0.25">
      <c r="B16" s="124"/>
      <c r="C16" s="124"/>
      <c r="D16" s="235"/>
      <c r="E16" s="235"/>
      <c r="F16" s="17">
        <v>46497</v>
      </c>
      <c r="G16" s="18"/>
      <c r="H16" s="19">
        <v>1</v>
      </c>
      <c r="I16" s="20">
        <v>0</v>
      </c>
      <c r="J16" s="21">
        <v>1612.1229934228438</v>
      </c>
      <c r="K16" s="20">
        <v>0</v>
      </c>
      <c r="L16" s="22">
        <v>0.12741</v>
      </c>
      <c r="M16" s="66">
        <v>91.090999999999994</v>
      </c>
      <c r="N16" s="23">
        <v>0.77808219178082194</v>
      </c>
      <c r="O16" s="23">
        <v>0.77808219178082183</v>
      </c>
      <c r="P16" s="166"/>
      <c r="R16" s="68"/>
      <c r="S16" s="68"/>
      <c r="T16" s="68"/>
      <c r="U16" s="68"/>
      <c r="V16" s="68"/>
      <c r="W16" s="68"/>
      <c r="X16" s="68"/>
    </row>
    <row r="17" spans="2:25" ht="42" customHeight="1" thickTop="1" thickBot="1" x14ac:dyDescent="0.25">
      <c r="B17" s="124"/>
      <c r="C17" s="124"/>
      <c r="D17" s="235"/>
      <c r="E17" s="235"/>
      <c r="F17" s="214">
        <v>46525</v>
      </c>
      <c r="G17" s="11"/>
      <c r="H17" s="12">
        <v>1</v>
      </c>
      <c r="I17" s="13">
        <v>0</v>
      </c>
      <c r="J17" s="213">
        <v>1007.9022381692876</v>
      </c>
      <c r="K17" s="13">
        <v>0</v>
      </c>
      <c r="L17" s="15">
        <v>0.12685000000000002</v>
      </c>
      <c r="M17" s="67">
        <v>90.295000000000002</v>
      </c>
      <c r="N17" s="16">
        <v>0.85479452054794525</v>
      </c>
      <c r="O17" s="16">
        <v>0.85479452054794525</v>
      </c>
      <c r="P17" s="166"/>
      <c r="R17" s="68"/>
      <c r="S17" s="68"/>
      <c r="T17" s="68"/>
      <c r="U17" s="68"/>
      <c r="V17" s="68"/>
      <c r="W17" s="68"/>
      <c r="X17" s="68"/>
    </row>
    <row r="18" spans="2:25" ht="42" customHeight="1" thickTop="1" thickBot="1" x14ac:dyDescent="0.25">
      <c r="B18" s="124"/>
      <c r="C18" s="124"/>
      <c r="D18" s="236"/>
      <c r="E18" s="236"/>
      <c r="F18" s="17">
        <v>46553</v>
      </c>
      <c r="G18" s="18"/>
      <c r="H18" s="19">
        <v>1</v>
      </c>
      <c r="I18" s="20">
        <v>0</v>
      </c>
      <c r="J18" s="21">
        <v>1436.3429318262954</v>
      </c>
      <c r="K18" s="20">
        <v>0</v>
      </c>
      <c r="L18" s="22">
        <v>0.12835000000000002</v>
      </c>
      <c r="M18" s="66">
        <v>89.361000000000004</v>
      </c>
      <c r="N18" s="23">
        <v>0.93150684931506844</v>
      </c>
      <c r="O18" s="23">
        <v>0.93150684931506855</v>
      </c>
      <c r="P18" s="166"/>
      <c r="R18" s="68"/>
      <c r="S18" s="68"/>
      <c r="T18" s="68"/>
      <c r="U18" s="68"/>
      <c r="V18" s="68"/>
      <c r="W18" s="68"/>
      <c r="X18" s="68"/>
    </row>
    <row r="19" spans="2:25" ht="42" customHeight="1" thickTop="1" thickBot="1" x14ac:dyDescent="0.25">
      <c r="B19" s="124"/>
      <c r="C19" s="124"/>
      <c r="D19" s="228" t="s">
        <v>66</v>
      </c>
      <c r="E19" s="228"/>
      <c r="F19" s="228"/>
      <c r="G19" s="228"/>
      <c r="H19" s="228"/>
      <c r="I19" s="228"/>
      <c r="J19" s="125">
        <v>14581.084474402336</v>
      </c>
      <c r="K19" s="140"/>
      <c r="L19" s="129"/>
      <c r="M19" s="129"/>
      <c r="N19" s="128">
        <v>0.56833581543944911</v>
      </c>
      <c r="O19" s="128">
        <v>0.56833581543944911</v>
      </c>
      <c r="P19" s="167"/>
      <c r="R19" s="68"/>
      <c r="S19" s="68"/>
      <c r="T19" s="68"/>
      <c r="U19" s="68"/>
      <c r="V19" s="68"/>
      <c r="W19" s="68"/>
      <c r="X19" s="68"/>
    </row>
    <row r="20" spans="2:25" ht="42" customHeight="1" thickTop="1" thickBot="1" x14ac:dyDescent="0.25">
      <c r="B20" s="124"/>
      <c r="C20" s="124"/>
      <c r="D20" s="231" t="s">
        <v>52</v>
      </c>
      <c r="E20" s="231"/>
      <c r="F20" s="121" t="s">
        <v>95</v>
      </c>
      <c r="G20" s="11" t="s">
        <v>2</v>
      </c>
      <c r="H20" s="12">
        <v>15</v>
      </c>
      <c r="I20" s="13">
        <v>7.4999999999999997E-2</v>
      </c>
      <c r="J20" s="203">
        <v>1272.2516926949397</v>
      </c>
      <c r="K20" s="13">
        <v>0</v>
      </c>
      <c r="L20" s="15">
        <v>6.2820000000000001E-2</v>
      </c>
      <c r="M20" s="67">
        <v>100.126</v>
      </c>
      <c r="N20" s="16">
        <v>0.12876712328767123</v>
      </c>
      <c r="O20" s="16">
        <v>0.12876712328767126</v>
      </c>
      <c r="P20" s="166"/>
      <c r="R20" s="68"/>
      <c r="S20" s="68"/>
      <c r="T20" s="68"/>
      <c r="U20" s="68"/>
      <c r="V20" s="68"/>
      <c r="W20" s="68"/>
      <c r="X20" s="68"/>
      <c r="Y20" s="25"/>
    </row>
    <row r="21" spans="2:25" ht="42" customHeight="1" thickTop="1" thickBot="1" x14ac:dyDescent="0.25">
      <c r="B21" s="124"/>
      <c r="C21" s="124"/>
      <c r="D21" s="231"/>
      <c r="E21" s="231"/>
      <c r="F21" s="17">
        <v>46694</v>
      </c>
      <c r="G21" s="18" t="s">
        <v>2</v>
      </c>
      <c r="H21" s="19">
        <v>8</v>
      </c>
      <c r="I21" s="20">
        <v>5.7500000000000002E-2</v>
      </c>
      <c r="J21" s="21">
        <v>6712.3468406053162</v>
      </c>
      <c r="K21" s="20">
        <v>0</v>
      </c>
      <c r="L21" s="22">
        <v>0.12032</v>
      </c>
      <c r="M21" s="66">
        <v>92.668000000000006</v>
      </c>
      <c r="N21" s="23">
        <v>1.3178082191780822</v>
      </c>
      <c r="O21" s="23">
        <v>1.2603901395744317</v>
      </c>
      <c r="P21" s="166"/>
      <c r="R21" s="142"/>
      <c r="S21" s="142"/>
      <c r="T21" s="142"/>
      <c r="U21" s="142"/>
      <c r="V21" s="142"/>
      <c r="W21" s="142"/>
      <c r="X21" s="68"/>
      <c r="Y21" s="25"/>
    </row>
    <row r="22" spans="2:25" ht="42" customHeight="1" thickTop="1" thickBot="1" x14ac:dyDescent="0.25">
      <c r="B22" s="124"/>
      <c r="C22" s="124"/>
      <c r="D22" s="231"/>
      <c r="E22" s="231"/>
      <c r="F22" s="198" t="s">
        <v>91</v>
      </c>
      <c r="G22" s="11" t="s">
        <v>2</v>
      </c>
      <c r="H22" s="12">
        <v>16</v>
      </c>
      <c r="I22" s="13">
        <v>0.06</v>
      </c>
      <c r="J22" s="203">
        <v>11647.253931469302</v>
      </c>
      <c r="K22" s="13">
        <v>0</v>
      </c>
      <c r="L22" s="15">
        <v>0.12329000000000001</v>
      </c>
      <c r="M22" s="67">
        <v>90.251000000000005</v>
      </c>
      <c r="N22" s="16">
        <v>1.8027397260273972</v>
      </c>
      <c r="O22" s="16">
        <v>1.7402185955014615</v>
      </c>
      <c r="P22" s="166"/>
      <c r="X22" s="68"/>
      <c r="Y22" s="25"/>
    </row>
    <row r="23" spans="2:25" ht="42" customHeight="1" thickTop="1" thickBot="1" x14ac:dyDescent="0.25">
      <c r="B23" s="124"/>
      <c r="C23" s="124"/>
      <c r="D23" s="231"/>
      <c r="E23" s="231"/>
      <c r="F23" s="17" t="s">
        <v>96</v>
      </c>
      <c r="G23" s="18" t="s">
        <v>2</v>
      </c>
      <c r="H23" s="19">
        <v>5</v>
      </c>
      <c r="I23" s="20">
        <v>0.11</v>
      </c>
      <c r="J23" s="21">
        <v>13163.634135863349</v>
      </c>
      <c r="K23" s="20">
        <v>0</v>
      </c>
      <c r="L23" s="22">
        <v>0.12086000000000001</v>
      </c>
      <c r="M23" s="66">
        <v>97.245000000000005</v>
      </c>
      <c r="N23" s="23">
        <v>3.1205479452054794</v>
      </c>
      <c r="O23" s="23">
        <v>2.5515163613735408</v>
      </c>
      <c r="P23" s="166"/>
      <c r="R23" s="162" t="s">
        <v>65</v>
      </c>
      <c r="S23" s="163"/>
      <c r="T23" s="163"/>
      <c r="U23" s="26"/>
      <c r="V23" s="27">
        <v>14581.084474402336</v>
      </c>
      <c r="W23" s="28">
        <v>6.0938109982722442E-2</v>
      </c>
      <c r="X23" s="68"/>
      <c r="Y23" s="25"/>
    </row>
    <row r="24" spans="2:25" ht="42" customHeight="1" thickTop="1" thickBot="1" x14ac:dyDescent="0.25">
      <c r="B24" s="124"/>
      <c r="C24" s="124"/>
      <c r="D24" s="231"/>
      <c r="E24" s="231"/>
      <c r="F24" s="198">
        <v>47541</v>
      </c>
      <c r="G24" s="11" t="s">
        <v>2</v>
      </c>
      <c r="H24" s="12">
        <v>5</v>
      </c>
      <c r="I24" s="13">
        <v>0.125</v>
      </c>
      <c r="J24" s="203">
        <v>10179.086640567801</v>
      </c>
      <c r="K24" s="13">
        <v>0</v>
      </c>
      <c r="L24" s="15">
        <v>0.12086000000000001</v>
      </c>
      <c r="M24" s="67">
        <v>100.999</v>
      </c>
      <c r="N24" s="16">
        <v>3.6383561643835618</v>
      </c>
      <c r="O24" s="16">
        <v>3.0210057825829484</v>
      </c>
      <c r="P24" s="166"/>
      <c r="R24" s="199" t="s">
        <v>64</v>
      </c>
      <c r="S24" s="200"/>
      <c r="T24" s="200"/>
      <c r="U24" s="200"/>
      <c r="V24" s="30">
        <v>152781.43484258995</v>
      </c>
      <c r="W24" s="31">
        <v>0.63851299237037751</v>
      </c>
      <c r="X24" s="68"/>
      <c r="Y24" s="25"/>
    </row>
    <row r="25" spans="2:25" ht="42" customHeight="1" thickTop="1" thickBot="1" x14ac:dyDescent="0.25">
      <c r="B25" s="124"/>
      <c r="C25" s="124"/>
      <c r="D25" s="231"/>
      <c r="E25" s="231"/>
      <c r="F25" s="17">
        <v>47744</v>
      </c>
      <c r="G25" s="18" t="s">
        <v>2</v>
      </c>
      <c r="H25" s="19">
        <v>16</v>
      </c>
      <c r="I25" s="20">
        <v>7.7499999999999999E-2</v>
      </c>
      <c r="J25" s="21">
        <v>7664.2577857916476</v>
      </c>
      <c r="K25" s="20">
        <v>0</v>
      </c>
      <c r="L25" s="22">
        <v>0.1207</v>
      </c>
      <c r="M25" s="66">
        <v>86.337999999999994</v>
      </c>
      <c r="N25" s="23">
        <v>4.1945205479452055</v>
      </c>
      <c r="O25" s="23">
        <v>3.4564982624631138</v>
      </c>
      <c r="P25" s="166"/>
      <c r="R25" s="162" t="s">
        <v>31</v>
      </c>
      <c r="S25" s="26"/>
      <c r="T25" s="26"/>
      <c r="U25" s="26"/>
      <c r="V25" s="27">
        <v>71914.420491880315</v>
      </c>
      <c r="W25" s="28">
        <v>0.30054889764690007</v>
      </c>
      <c r="X25" s="68"/>
    </row>
    <row r="26" spans="2:25" ht="42" customHeight="1" thickTop="1" thickBot="1" x14ac:dyDescent="0.25">
      <c r="B26" s="124"/>
      <c r="C26" s="124"/>
      <c r="D26" s="231"/>
      <c r="E26" s="231"/>
      <c r="F26" s="198">
        <v>47933</v>
      </c>
      <c r="G26" s="11" t="s">
        <v>2</v>
      </c>
      <c r="H26" s="12">
        <v>10</v>
      </c>
      <c r="I26" s="13">
        <v>7.0000000000000007E-2</v>
      </c>
      <c r="J26" s="203">
        <v>9357.939298961086</v>
      </c>
      <c r="K26" s="13">
        <v>0</v>
      </c>
      <c r="L26" s="15">
        <v>0.11904999999999999</v>
      </c>
      <c r="M26" s="67">
        <v>82.977000000000004</v>
      </c>
      <c r="N26" s="16">
        <v>4.7123287671232879</v>
      </c>
      <c r="O26" s="16">
        <v>4.0259850186463133</v>
      </c>
      <c r="P26" s="166"/>
      <c r="R26" s="136" t="s">
        <v>4</v>
      </c>
      <c r="S26" s="136"/>
      <c r="T26" s="136"/>
      <c r="U26" s="136"/>
      <c r="V26" s="137">
        <v>239276.93980887259</v>
      </c>
      <c r="W26" s="138">
        <v>1</v>
      </c>
      <c r="X26" s="68"/>
    </row>
    <row r="27" spans="2:25" ht="42" customHeight="1" thickTop="1" thickBot="1" x14ac:dyDescent="0.25">
      <c r="B27" s="124"/>
      <c r="C27" s="124"/>
      <c r="D27" s="231"/>
      <c r="E27" s="231"/>
      <c r="F27" s="17">
        <v>48395</v>
      </c>
      <c r="G27" s="18" t="s">
        <v>2</v>
      </c>
      <c r="H27" s="19">
        <v>16</v>
      </c>
      <c r="I27" s="20">
        <v>7.0000000000000007E-2</v>
      </c>
      <c r="J27" s="21">
        <v>8356.5662646957389</v>
      </c>
      <c r="K27" s="20">
        <v>0</v>
      </c>
      <c r="L27" s="22">
        <v>0.11826</v>
      </c>
      <c r="M27" s="66">
        <v>80.113</v>
      </c>
      <c r="N27" s="23">
        <v>5.978082191780822</v>
      </c>
      <c r="O27" s="23">
        <v>4.9525877796902682</v>
      </c>
      <c r="P27" s="166"/>
      <c r="V27" s="204"/>
      <c r="X27" s="68"/>
      <c r="Y27" s="32"/>
    </row>
    <row r="28" spans="2:25" ht="42" customHeight="1" thickTop="1" thickBot="1" x14ac:dyDescent="0.25">
      <c r="B28" s="124"/>
      <c r="C28" s="124"/>
      <c r="D28" s="231"/>
      <c r="E28" s="231"/>
      <c r="F28" s="198">
        <v>48619</v>
      </c>
      <c r="G28" s="11" t="s">
        <v>2</v>
      </c>
      <c r="H28" s="12">
        <v>11</v>
      </c>
      <c r="I28" s="13">
        <v>0.13250000000000001</v>
      </c>
      <c r="J28" s="203">
        <v>15144.954407662659</v>
      </c>
      <c r="K28" s="13">
        <v>0</v>
      </c>
      <c r="L28" s="15">
        <v>0.11821</v>
      </c>
      <c r="M28" s="67">
        <v>106.11799999999999</v>
      </c>
      <c r="N28" s="16">
        <v>6.5917808219178085</v>
      </c>
      <c r="O28" s="16">
        <v>4.6217143030561072</v>
      </c>
      <c r="P28" s="166"/>
      <c r="Q28" s="68"/>
      <c r="X28" s="68"/>
      <c r="Y28" s="32"/>
    </row>
    <row r="29" spans="2:25" ht="42" customHeight="1" thickTop="1" thickBot="1" x14ac:dyDescent="0.25">
      <c r="B29" s="124"/>
      <c r="C29" s="124"/>
      <c r="D29" s="231"/>
      <c r="E29" s="231"/>
      <c r="F29" s="17">
        <v>49235</v>
      </c>
      <c r="G29" s="18" t="s">
        <v>2</v>
      </c>
      <c r="H29" s="19">
        <v>16</v>
      </c>
      <c r="I29" s="20">
        <v>7.2499999999999995E-2</v>
      </c>
      <c r="J29" s="21">
        <v>4756.3739418765772</v>
      </c>
      <c r="K29" s="20">
        <v>0</v>
      </c>
      <c r="L29" s="22">
        <v>0.11782999999999999</v>
      </c>
      <c r="M29" s="66">
        <v>76.756</v>
      </c>
      <c r="N29" s="23">
        <v>8.2794520547945201</v>
      </c>
      <c r="O29" s="23">
        <v>5.8383321394278411</v>
      </c>
      <c r="P29" s="166"/>
      <c r="Q29" s="68"/>
      <c r="R29" s="151"/>
      <c r="S29" s="151"/>
      <c r="T29" s="151"/>
      <c r="U29" s="151"/>
      <c r="V29" s="152"/>
      <c r="W29" s="153"/>
      <c r="X29" s="68"/>
      <c r="Y29" s="32"/>
    </row>
    <row r="30" spans="2:25" ht="42" customHeight="1" thickTop="1" thickBot="1" x14ac:dyDescent="0.25">
      <c r="B30" s="124"/>
      <c r="C30" s="124"/>
      <c r="D30" s="231"/>
      <c r="E30" s="231"/>
      <c r="F30" s="198">
        <v>49333</v>
      </c>
      <c r="G30" s="11" t="s">
        <v>2</v>
      </c>
      <c r="H30" s="12">
        <v>11</v>
      </c>
      <c r="I30" s="13">
        <v>0.11749999999999999</v>
      </c>
      <c r="J30" s="203">
        <v>13919.67574076203</v>
      </c>
      <c r="K30" s="13">
        <v>0</v>
      </c>
      <c r="L30" s="15">
        <v>0.1182</v>
      </c>
      <c r="M30" s="67">
        <v>99.471000000000004</v>
      </c>
      <c r="N30" s="16">
        <v>8.5479452054794525</v>
      </c>
      <c r="O30" s="16">
        <v>5.5480300296151697</v>
      </c>
      <c r="P30" s="166"/>
      <c r="Q30" s="68"/>
      <c r="R30" s="151"/>
      <c r="S30" s="151"/>
      <c r="T30" s="151"/>
      <c r="U30" s="151"/>
      <c r="V30" s="152"/>
      <c r="W30" s="153"/>
      <c r="X30" s="68"/>
      <c r="Y30" s="32"/>
    </row>
    <row r="31" spans="2:25" ht="42" customHeight="1" thickTop="1" thickBot="1" x14ac:dyDescent="0.25">
      <c r="B31" s="124"/>
      <c r="C31" s="124"/>
      <c r="D31" s="231"/>
      <c r="E31" s="231"/>
      <c r="F31" s="17">
        <v>49865</v>
      </c>
      <c r="G31" s="18" t="s">
        <v>2</v>
      </c>
      <c r="H31" s="19">
        <v>16</v>
      </c>
      <c r="I31" s="20">
        <v>6.25E-2</v>
      </c>
      <c r="J31" s="21">
        <v>4657.9378770368303</v>
      </c>
      <c r="K31" s="20">
        <v>0</v>
      </c>
      <c r="L31" s="22">
        <v>0.11622</v>
      </c>
      <c r="M31" s="66">
        <v>69.174000000000007</v>
      </c>
      <c r="N31" s="23">
        <v>10.005479452054795</v>
      </c>
      <c r="O31" s="23">
        <v>7.2028680715748354</v>
      </c>
      <c r="P31" s="166"/>
      <c r="Q31" s="68"/>
      <c r="R31" s="154"/>
      <c r="S31" s="154"/>
      <c r="T31" s="154"/>
      <c r="U31" s="154"/>
      <c r="V31" s="155"/>
      <c r="W31" s="156"/>
      <c r="X31" s="68"/>
      <c r="Y31" s="32"/>
    </row>
    <row r="32" spans="2:25" ht="42" customHeight="1" thickTop="1" thickBot="1" x14ac:dyDescent="0.25">
      <c r="B32" s="124"/>
      <c r="C32" s="124"/>
      <c r="D32" s="231"/>
      <c r="E32" s="231"/>
      <c r="F32" s="198">
        <v>51468</v>
      </c>
      <c r="G32" s="11" t="s">
        <v>2</v>
      </c>
      <c r="H32" s="12">
        <v>16</v>
      </c>
      <c r="I32" s="13">
        <v>0.1275</v>
      </c>
      <c r="J32" s="203">
        <v>8056.0339507106592</v>
      </c>
      <c r="K32" s="13">
        <v>0</v>
      </c>
      <c r="L32" s="15">
        <v>0.11864000000000001</v>
      </c>
      <c r="M32" s="67">
        <v>105.81100000000001</v>
      </c>
      <c r="N32" s="16">
        <v>14.397260273972602</v>
      </c>
      <c r="O32" s="16">
        <v>6.9649091484679762</v>
      </c>
      <c r="P32" s="166"/>
      <c r="Q32" s="68"/>
      <c r="R32" s="154"/>
      <c r="S32" s="154"/>
      <c r="T32" s="154"/>
      <c r="U32" s="154"/>
      <c r="V32" s="155"/>
      <c r="W32" s="156"/>
      <c r="X32" s="68"/>
      <c r="Y32" s="32"/>
    </row>
    <row r="33" spans="2:25" ht="42" customHeight="1" thickTop="1" thickBot="1" x14ac:dyDescent="0.25">
      <c r="B33" s="124"/>
      <c r="C33" s="124"/>
      <c r="D33" s="231"/>
      <c r="E33" s="231"/>
      <c r="F33" s="17">
        <v>52014</v>
      </c>
      <c r="G33" s="18" t="s">
        <v>2</v>
      </c>
      <c r="H33" s="19">
        <v>21</v>
      </c>
      <c r="I33" s="20">
        <v>9.2499999999999999E-2</v>
      </c>
      <c r="J33" s="21">
        <v>14218.654073056652</v>
      </c>
      <c r="K33" s="20">
        <v>0</v>
      </c>
      <c r="L33" s="22">
        <v>0.11814999999999999</v>
      </c>
      <c r="M33" s="66">
        <v>81.918999999999997</v>
      </c>
      <c r="N33" s="23">
        <v>15.893150684931507</v>
      </c>
      <c r="O33" s="23">
        <v>8.121335237296865</v>
      </c>
      <c r="P33" s="166"/>
      <c r="Q33" s="68"/>
      <c r="R33" s="154"/>
      <c r="S33" s="154"/>
      <c r="T33" s="154"/>
      <c r="U33" s="154"/>
      <c r="V33" s="155"/>
      <c r="W33" s="156"/>
      <c r="X33" s="68"/>
      <c r="Y33" s="32"/>
    </row>
    <row r="34" spans="2:25" ht="42" customHeight="1" thickTop="1" thickBot="1" x14ac:dyDescent="0.25">
      <c r="B34" s="124"/>
      <c r="C34" s="124"/>
      <c r="D34" s="231"/>
      <c r="E34" s="231"/>
      <c r="F34" s="198">
        <v>53533</v>
      </c>
      <c r="G34" s="11" t="s">
        <v>2</v>
      </c>
      <c r="H34" s="12">
        <v>23</v>
      </c>
      <c r="I34" s="13">
        <v>0.115</v>
      </c>
      <c r="J34" s="203">
        <v>11564.94999062135</v>
      </c>
      <c r="K34" s="13">
        <v>0</v>
      </c>
      <c r="L34" s="15">
        <v>0.11842999999999999</v>
      </c>
      <c r="M34" s="67">
        <v>97.382999999999996</v>
      </c>
      <c r="N34" s="16">
        <v>20.054794520547944</v>
      </c>
      <c r="O34" s="16">
        <v>7.6199705232792994</v>
      </c>
      <c r="P34" s="166"/>
      <c r="Q34" s="68"/>
      <c r="R34" s="154"/>
      <c r="S34" s="154"/>
      <c r="T34" s="154"/>
      <c r="U34" s="154"/>
      <c r="V34" s="155"/>
      <c r="W34" s="156"/>
      <c r="X34" s="68"/>
      <c r="Y34" s="32"/>
    </row>
    <row r="35" spans="2:25" ht="42" customHeight="1" thickTop="1" thickBot="1" x14ac:dyDescent="0.25">
      <c r="B35" s="124"/>
      <c r="C35" s="124"/>
      <c r="D35" s="231"/>
      <c r="E35" s="231"/>
      <c r="F35" s="17">
        <v>55087</v>
      </c>
      <c r="G35" s="18" t="s">
        <v>2</v>
      </c>
      <c r="H35" s="19">
        <v>31</v>
      </c>
      <c r="I35" s="20">
        <v>7.2499999999999995E-2</v>
      </c>
      <c r="J35" s="21">
        <v>6024.4932201441279</v>
      </c>
      <c r="K35" s="20">
        <v>0</v>
      </c>
      <c r="L35" s="22">
        <v>0.11898</v>
      </c>
      <c r="M35" s="66">
        <v>63.393000000000001</v>
      </c>
      <c r="N35" s="23">
        <v>24.312328767123287</v>
      </c>
      <c r="O35" s="23">
        <v>8.7350465531198314</v>
      </c>
      <c r="P35" s="166"/>
      <c r="Q35" s="68"/>
      <c r="R35" s="154"/>
      <c r="S35" s="154"/>
      <c r="T35" s="154"/>
      <c r="U35" s="154"/>
      <c r="V35" s="155"/>
      <c r="W35" s="156"/>
      <c r="X35" s="68"/>
      <c r="Y35" s="32"/>
    </row>
    <row r="36" spans="2:25" ht="42" customHeight="1" thickTop="1" thickBot="1" x14ac:dyDescent="0.25">
      <c r="B36" s="124"/>
      <c r="C36" s="124"/>
      <c r="D36" s="231"/>
      <c r="E36" s="231"/>
      <c r="F36" s="198">
        <v>57782</v>
      </c>
      <c r="G36" s="11" t="s">
        <v>2</v>
      </c>
      <c r="H36" s="12">
        <v>34</v>
      </c>
      <c r="I36" s="13">
        <v>0.12</v>
      </c>
      <c r="J36" s="203">
        <v>4790.7806969244075</v>
      </c>
      <c r="K36" s="13">
        <v>0</v>
      </c>
      <c r="L36" s="15">
        <v>0.12135</v>
      </c>
      <c r="M36" s="67">
        <v>98.77</v>
      </c>
      <c r="N36" s="16">
        <v>31.695890410958903</v>
      </c>
      <c r="O36" s="16">
        <v>8.6846375274733383</v>
      </c>
      <c r="P36" s="166"/>
      <c r="Q36" s="68"/>
      <c r="R36" s="154"/>
      <c r="S36" s="154"/>
      <c r="T36" s="154"/>
      <c r="U36" s="154"/>
      <c r="V36" s="155"/>
      <c r="W36" s="156"/>
      <c r="X36" s="68"/>
      <c r="Y36" s="32"/>
    </row>
    <row r="37" spans="2:25" ht="42" customHeight="1" thickTop="1" thickBot="1" x14ac:dyDescent="0.25">
      <c r="B37" s="124"/>
      <c r="C37" s="124"/>
      <c r="D37" s="251" t="s">
        <v>50</v>
      </c>
      <c r="E37" s="251"/>
      <c r="F37" s="251"/>
      <c r="G37" s="251"/>
      <c r="H37" s="251"/>
      <c r="I37" s="251"/>
      <c r="J37" s="125">
        <v>151487.19048944447</v>
      </c>
      <c r="K37" s="140"/>
      <c r="L37" s="129"/>
      <c r="M37" s="129"/>
      <c r="N37" s="128">
        <v>9.3165451297729476</v>
      </c>
      <c r="O37" s="128">
        <v>5.0252787298610713</v>
      </c>
      <c r="P37" s="167"/>
      <c r="Q37" s="68"/>
      <c r="R37" s="154"/>
      <c r="S37" s="154"/>
      <c r="T37" s="154"/>
      <c r="U37" s="154"/>
      <c r="V37" s="155"/>
      <c r="W37" s="156"/>
      <c r="X37" s="68"/>
      <c r="Y37" s="101"/>
    </row>
    <row r="38" spans="2:25" ht="42" customHeight="1" thickTop="1" thickBot="1" x14ac:dyDescent="0.25">
      <c r="B38" s="124"/>
      <c r="C38" s="124"/>
      <c r="D38" s="250" t="s">
        <v>3</v>
      </c>
      <c r="E38" s="232"/>
      <c r="F38" s="17">
        <v>46463</v>
      </c>
      <c r="G38" s="18" t="s">
        <v>2</v>
      </c>
      <c r="H38" s="19">
        <v>11</v>
      </c>
      <c r="I38" s="20">
        <v>3.3000000000000002E-2</v>
      </c>
      <c r="J38" s="21">
        <v>5986.0950216510655</v>
      </c>
      <c r="K38" s="20">
        <v>3.1258059847380997E-4</v>
      </c>
      <c r="L38" s="22">
        <v>5.305E-2</v>
      </c>
      <c r="M38" s="66">
        <v>98.667000000000002</v>
      </c>
      <c r="N38" s="23">
        <v>0.68493150684931503</v>
      </c>
      <c r="O38" s="23">
        <v>0.68493150684931525</v>
      </c>
      <c r="P38" s="166"/>
      <c r="Q38" s="68"/>
      <c r="R38" s="90"/>
      <c r="S38" s="90"/>
      <c r="T38" s="90"/>
      <c r="U38" s="90"/>
      <c r="V38" s="91"/>
      <c r="W38" s="92"/>
      <c r="X38" s="68"/>
      <c r="Y38" s="68"/>
    </row>
    <row r="39" spans="2:25" ht="42" customHeight="1" thickTop="1" thickBot="1" x14ac:dyDescent="0.25">
      <c r="B39" s="124"/>
      <c r="C39" s="124"/>
      <c r="D39" s="250"/>
      <c r="E39" s="232"/>
      <c r="F39" s="178" t="s">
        <v>92</v>
      </c>
      <c r="G39" s="11" t="s">
        <v>2</v>
      </c>
      <c r="H39" s="12">
        <v>10</v>
      </c>
      <c r="I39" s="13">
        <v>2.2499999999999999E-2</v>
      </c>
      <c r="J39" s="203">
        <v>4080.8326058517932</v>
      </c>
      <c r="K39" s="13">
        <v>3.1258059847422224E-4</v>
      </c>
      <c r="L39" s="15">
        <v>5.9050000000000005E-2</v>
      </c>
      <c r="M39" s="67">
        <v>90.887</v>
      </c>
      <c r="N39" s="16">
        <v>2.7753424657534245</v>
      </c>
      <c r="O39" s="16">
        <v>2.7032648255092808</v>
      </c>
      <c r="P39" s="166"/>
      <c r="Q39" s="93"/>
      <c r="R39" s="68"/>
      <c r="S39" s="68"/>
      <c r="T39" s="68"/>
      <c r="U39" s="68"/>
      <c r="V39" s="68"/>
      <c r="W39" s="68"/>
      <c r="X39" s="68"/>
      <c r="Y39" s="68"/>
    </row>
    <row r="40" spans="2:25" ht="42" customHeight="1" thickTop="1" thickBot="1" x14ac:dyDescent="0.25">
      <c r="B40" s="124"/>
      <c r="C40" s="124"/>
      <c r="D40" s="250"/>
      <c r="E40" s="232"/>
      <c r="F40" s="17" t="s">
        <v>93</v>
      </c>
      <c r="G40" s="18" t="s">
        <v>2</v>
      </c>
      <c r="H40" s="19">
        <v>7</v>
      </c>
      <c r="I40" s="20">
        <v>6.5000000000000002E-2</v>
      </c>
      <c r="J40" s="21">
        <v>8616.9779997662881</v>
      </c>
      <c r="K40" s="20">
        <v>3.1258059847373034E-4</v>
      </c>
      <c r="L40" s="22">
        <v>6.5860000000000002E-2</v>
      </c>
      <c r="M40" s="66">
        <v>99.62</v>
      </c>
      <c r="N40" s="23">
        <v>4.5397260273972604</v>
      </c>
      <c r="O40" s="23">
        <v>3.9616308837395322</v>
      </c>
      <c r="P40" s="166"/>
      <c r="Q40" s="93"/>
      <c r="R40" s="68"/>
      <c r="S40" s="68"/>
      <c r="T40" s="68"/>
      <c r="U40" s="68"/>
      <c r="V40" s="68"/>
      <c r="W40" s="68"/>
      <c r="X40" s="68"/>
      <c r="Y40" s="68"/>
    </row>
    <row r="41" spans="2:25" ht="42" customHeight="1" thickTop="1" thickBot="1" x14ac:dyDescent="0.25">
      <c r="B41" s="124"/>
      <c r="C41" s="124"/>
      <c r="D41" s="250"/>
      <c r="E41" s="232"/>
      <c r="F41" s="178">
        <v>48663</v>
      </c>
      <c r="G41" s="11" t="s">
        <v>2</v>
      </c>
      <c r="H41" s="12">
        <v>20</v>
      </c>
      <c r="I41" s="13">
        <v>0.03</v>
      </c>
      <c r="J41" s="203">
        <v>4572.6346738625516</v>
      </c>
      <c r="K41" s="13">
        <v>3.1258059847411528E-4</v>
      </c>
      <c r="L41" s="15">
        <v>6.368E-2</v>
      </c>
      <c r="M41" s="67">
        <v>82.051000000000002</v>
      </c>
      <c r="N41" s="16">
        <v>6.7123287671232879</v>
      </c>
      <c r="O41" s="16">
        <v>6.0479764909588454</v>
      </c>
      <c r="P41" s="166"/>
      <c r="Q41" s="68"/>
      <c r="R41" s="68"/>
      <c r="S41" s="68"/>
      <c r="T41" s="68"/>
      <c r="U41" s="68"/>
      <c r="V41" s="68"/>
      <c r="W41" s="68"/>
      <c r="X41" s="68"/>
      <c r="Y41" s="68"/>
    </row>
    <row r="42" spans="2:25" ht="42" customHeight="1" thickTop="1" thickBot="1" x14ac:dyDescent="0.25">
      <c r="B42" s="124"/>
      <c r="C42" s="124"/>
      <c r="D42" s="250"/>
      <c r="E42" s="232"/>
      <c r="F42" s="17" t="s">
        <v>94</v>
      </c>
      <c r="G42" s="18" t="s">
        <v>2</v>
      </c>
      <c r="H42" s="19">
        <v>20</v>
      </c>
      <c r="I42" s="20">
        <v>4.7500000000000001E-2</v>
      </c>
      <c r="J42" s="21">
        <v>9617.129934579656</v>
      </c>
      <c r="K42" s="20">
        <v>3.1258059847403359E-4</v>
      </c>
      <c r="L42" s="22">
        <v>6.1810000000000004E-2</v>
      </c>
      <c r="M42" s="66">
        <v>90.531000000000006</v>
      </c>
      <c r="N42" s="23">
        <v>8.7397260273972606</v>
      </c>
      <c r="O42" s="23">
        <v>7.1738120686816842</v>
      </c>
      <c r="P42" s="166"/>
      <c r="Q42" s="68"/>
      <c r="R42" s="68"/>
      <c r="S42" s="68"/>
      <c r="T42" s="68"/>
      <c r="U42" s="68"/>
      <c r="V42" s="68"/>
      <c r="W42" s="68"/>
      <c r="X42" s="68"/>
      <c r="Y42" s="68"/>
    </row>
    <row r="43" spans="2:25" ht="42" customHeight="1" thickTop="1" thickBot="1" x14ac:dyDescent="0.25">
      <c r="B43" s="124"/>
      <c r="C43" s="124"/>
      <c r="D43" s="250"/>
      <c r="E43" s="232"/>
      <c r="F43" s="178">
        <v>50096</v>
      </c>
      <c r="G43" s="11" t="s">
        <v>2</v>
      </c>
      <c r="H43" s="12">
        <v>18</v>
      </c>
      <c r="I43" s="13">
        <v>3.7499999999999999E-2</v>
      </c>
      <c r="J43" s="203">
        <v>13953.746912456723</v>
      </c>
      <c r="K43" s="13">
        <v>3.1258059847375435E-4</v>
      </c>
      <c r="L43" s="15">
        <v>6.2600000000000003E-2</v>
      </c>
      <c r="M43" s="67">
        <v>80.903999999999996</v>
      </c>
      <c r="N43" s="16">
        <v>10.638356164383561</v>
      </c>
      <c r="O43" s="16">
        <v>8.5979086635239046</v>
      </c>
      <c r="P43" s="166"/>
      <c r="Q43" s="68"/>
      <c r="R43" s="68"/>
      <c r="S43" s="68"/>
      <c r="T43" s="68"/>
      <c r="U43" s="68"/>
      <c r="V43" s="68"/>
      <c r="W43" s="68"/>
      <c r="X43" s="68"/>
      <c r="Y43" s="68"/>
    </row>
    <row r="44" spans="2:25" ht="42" customHeight="1" thickTop="1" thickBot="1" x14ac:dyDescent="0.25">
      <c r="B44" s="124"/>
      <c r="C44" s="124"/>
      <c r="D44" s="250"/>
      <c r="E44" s="232"/>
      <c r="F44" s="17">
        <v>51580</v>
      </c>
      <c r="G44" s="18" t="s">
        <v>2</v>
      </c>
      <c r="H44" s="19">
        <v>17</v>
      </c>
      <c r="I44" s="20">
        <v>0.05</v>
      </c>
      <c r="J44" s="21">
        <v>2705.6645063831684</v>
      </c>
      <c r="K44" s="20">
        <v>3.1258059847336263E-4</v>
      </c>
      <c r="L44" s="22">
        <v>6.2279999999999995E-2</v>
      </c>
      <c r="M44" s="66">
        <v>88.37</v>
      </c>
      <c r="N44" s="23">
        <v>14.704109589041096</v>
      </c>
      <c r="O44" s="23">
        <v>10.294756411409463</v>
      </c>
      <c r="P44" s="166"/>
      <c r="Q44" s="68"/>
      <c r="R44" s="68"/>
      <c r="S44" s="68"/>
      <c r="T44" s="68"/>
      <c r="U44" s="68"/>
      <c r="V44" s="68"/>
      <c r="W44" s="68"/>
      <c r="X44" s="68"/>
      <c r="Y44" s="68"/>
    </row>
    <row r="45" spans="2:25" ht="42" customHeight="1" thickTop="1" thickBot="1" x14ac:dyDescent="0.25">
      <c r="B45" s="124"/>
      <c r="C45" s="124"/>
      <c r="D45" s="250"/>
      <c r="E45" s="232"/>
      <c r="F45" s="178">
        <v>54590</v>
      </c>
      <c r="G45" s="11" t="s">
        <v>2</v>
      </c>
      <c r="H45" s="12">
        <v>32</v>
      </c>
      <c r="I45" s="13">
        <v>3.7499999999999999E-2</v>
      </c>
      <c r="J45" s="203">
        <v>10138.83033793697</v>
      </c>
      <c r="K45" s="13">
        <v>3.1258059847381306E-4</v>
      </c>
      <c r="L45" s="15">
        <v>5.953E-2</v>
      </c>
      <c r="M45" s="67">
        <v>72.808000000000007</v>
      </c>
      <c r="N45" s="16">
        <v>22.950684931506849</v>
      </c>
      <c r="O45" s="16">
        <v>14.357756809014445</v>
      </c>
      <c r="P45" s="166"/>
      <c r="Q45" s="68"/>
      <c r="R45" s="68"/>
      <c r="S45" s="68"/>
      <c r="T45" s="68"/>
      <c r="U45" s="68"/>
      <c r="V45" s="68"/>
      <c r="W45" s="68"/>
      <c r="X45" s="68"/>
      <c r="Y45" s="68"/>
    </row>
    <row r="46" spans="2:25" ht="42" customHeight="1" thickTop="1" thickBot="1" x14ac:dyDescent="0.25">
      <c r="B46" s="124"/>
      <c r="C46" s="124"/>
      <c r="D46" s="250"/>
      <c r="E46" s="232"/>
      <c r="F46" s="17">
        <v>56753</v>
      </c>
      <c r="G46" s="18" t="s">
        <v>2</v>
      </c>
      <c r="H46" s="19">
        <v>31</v>
      </c>
      <c r="I46" s="20">
        <v>5.2499999999999998E-2</v>
      </c>
      <c r="J46" s="21">
        <v>3563.1356292332803</v>
      </c>
      <c r="K46" s="20">
        <v>3.1258059847387405E-4</v>
      </c>
      <c r="L46" s="22">
        <v>6.1340000000000006E-2</v>
      </c>
      <c r="M46" s="66">
        <v>88.161000000000001</v>
      </c>
      <c r="N46" s="23">
        <v>28.876712328767123</v>
      </c>
      <c r="O46" s="23">
        <v>14.511458231159697</v>
      </c>
      <c r="P46" s="166"/>
      <c r="Q46" s="68"/>
      <c r="R46" s="68"/>
      <c r="S46" s="68"/>
      <c r="T46" s="68"/>
      <c r="U46" s="68"/>
      <c r="V46" s="68"/>
      <c r="W46" s="68"/>
      <c r="X46" s="68"/>
      <c r="Y46" s="68"/>
    </row>
    <row r="47" spans="2:25" ht="42" customHeight="1" thickTop="1" thickBot="1" x14ac:dyDescent="0.25">
      <c r="B47" s="124"/>
      <c r="C47" s="124"/>
      <c r="D47" s="233"/>
      <c r="E47" s="234"/>
      <c r="F47" s="178">
        <v>59203</v>
      </c>
      <c r="G47" s="11" t="s">
        <v>2</v>
      </c>
      <c r="H47" s="12">
        <v>38</v>
      </c>
      <c r="I47" s="13">
        <v>6.5000000000000002E-2</v>
      </c>
      <c r="J47" s="203">
        <v>8679.3728701588316</v>
      </c>
      <c r="K47" s="13">
        <v>3.1258059847392522E-4</v>
      </c>
      <c r="L47" s="15">
        <v>6.1689999999999995E-2</v>
      </c>
      <c r="M47" s="67">
        <v>104.685</v>
      </c>
      <c r="N47" s="16">
        <v>35.589041095890408</v>
      </c>
      <c r="O47" s="16">
        <v>14.656427017039668</v>
      </c>
      <c r="P47" s="166"/>
      <c r="Q47" s="68"/>
      <c r="R47" s="68"/>
      <c r="S47" s="68"/>
      <c r="T47" s="68"/>
      <c r="U47" s="68"/>
      <c r="V47" s="68"/>
      <c r="W47" s="68"/>
      <c r="X47" s="68"/>
      <c r="Y47" s="68"/>
    </row>
    <row r="48" spans="2:25" ht="42" customHeight="1" thickTop="1" thickBot="1" x14ac:dyDescent="0.25">
      <c r="B48" s="124"/>
      <c r="C48" s="124"/>
      <c r="D48" s="227" t="s">
        <v>63</v>
      </c>
      <c r="E48" s="227"/>
      <c r="F48" s="227"/>
      <c r="G48" s="227"/>
      <c r="H48" s="227"/>
      <c r="I48" s="227"/>
      <c r="J48" s="125">
        <v>71914.420491880315</v>
      </c>
      <c r="K48" s="126"/>
      <c r="L48" s="126"/>
      <c r="M48" s="127"/>
      <c r="N48" s="128">
        <v>13.933133459081102</v>
      </c>
      <c r="O48" s="128">
        <v>8.5967256046491762</v>
      </c>
      <c r="P48" s="167"/>
      <c r="Q48" s="68"/>
      <c r="R48" s="68"/>
      <c r="S48" s="68"/>
      <c r="T48" s="68"/>
      <c r="U48" s="68"/>
      <c r="V48" s="68"/>
      <c r="W48" s="68"/>
      <c r="X48" s="68"/>
      <c r="Y48" s="68"/>
    </row>
    <row r="49" spans="1:25" ht="42" customHeight="1" thickTop="1" thickBot="1" x14ac:dyDescent="0.25">
      <c r="B49" s="124"/>
      <c r="C49" s="124"/>
      <c r="D49" s="248" t="s">
        <v>86</v>
      </c>
      <c r="E49" s="249"/>
      <c r="F49" s="121">
        <v>47933</v>
      </c>
      <c r="G49" s="11" t="s">
        <v>2</v>
      </c>
      <c r="H49" s="12">
        <v>10</v>
      </c>
      <c r="I49" s="13">
        <v>7.0000000000000007E-2</v>
      </c>
      <c r="J49" s="203">
        <v>1294.244353145478</v>
      </c>
      <c r="K49" s="13">
        <v>0</v>
      </c>
      <c r="L49" s="15">
        <v>0.12131</v>
      </c>
      <c r="M49" s="67">
        <v>82.287000000000006</v>
      </c>
      <c r="N49" s="16">
        <v>4.7123287671232879</v>
      </c>
      <c r="O49" s="16">
        <v>4.0226334255505911</v>
      </c>
      <c r="P49" s="166"/>
      <c r="Q49" s="68"/>
      <c r="R49" s="68"/>
      <c r="S49" s="68"/>
      <c r="T49" s="68"/>
      <c r="U49" s="68"/>
      <c r="V49" s="68"/>
      <c r="W49" s="68"/>
      <c r="X49" s="68"/>
      <c r="Y49" s="68"/>
    </row>
    <row r="50" spans="1:25" ht="42" customHeight="1" thickTop="1" x14ac:dyDescent="0.2">
      <c r="B50" s="124"/>
      <c r="C50" s="124"/>
      <c r="D50" s="246" t="s">
        <v>85</v>
      </c>
      <c r="E50" s="246"/>
      <c r="F50" s="246"/>
      <c r="G50" s="246"/>
      <c r="H50" s="246"/>
      <c r="I50" s="246"/>
      <c r="J50" s="125">
        <v>1294.244353145478</v>
      </c>
      <c r="K50" s="126"/>
      <c r="L50" s="126"/>
      <c r="M50" s="127"/>
      <c r="N50" s="128">
        <v>4.7123287671232879</v>
      </c>
      <c r="O50" s="128">
        <v>4.0226334255505911</v>
      </c>
      <c r="P50" s="167"/>
      <c r="Q50" s="68"/>
      <c r="S50" s="94"/>
      <c r="T50" s="68"/>
      <c r="U50" s="68"/>
      <c r="V50" s="68"/>
      <c r="W50" s="68"/>
      <c r="X50" s="68"/>
      <c r="Y50" s="68"/>
    </row>
    <row r="51" spans="1:25" ht="42" customHeight="1" x14ac:dyDescent="0.2">
      <c r="B51" s="124"/>
      <c r="C51" s="124"/>
      <c r="D51" s="225" t="s">
        <v>62</v>
      </c>
      <c r="E51" s="225"/>
      <c r="F51" s="225"/>
      <c r="G51" s="225"/>
      <c r="H51" s="225"/>
      <c r="I51" s="225"/>
      <c r="J51" s="125">
        <v>224695.85533447028</v>
      </c>
      <c r="K51" s="126"/>
      <c r="L51" s="126"/>
      <c r="M51" s="127"/>
      <c r="N51" s="130"/>
      <c r="O51" s="130"/>
      <c r="P51" s="197"/>
      <c r="Q51" s="68"/>
      <c r="R51" s="68"/>
      <c r="T51" s="94"/>
      <c r="U51" s="94"/>
      <c r="V51" s="68"/>
      <c r="W51" s="68"/>
      <c r="X51" s="68"/>
      <c r="Y51" s="68"/>
    </row>
    <row r="52" spans="1:25" ht="42" customHeight="1" x14ac:dyDescent="0.2">
      <c r="B52" s="124"/>
      <c r="C52" s="124"/>
      <c r="D52" s="225" t="s">
        <v>4</v>
      </c>
      <c r="E52" s="225"/>
      <c r="F52" s="225"/>
      <c r="G52" s="225"/>
      <c r="H52" s="225"/>
      <c r="I52" s="225"/>
      <c r="J52" s="125">
        <v>239276.93980887262</v>
      </c>
      <c r="K52" s="126"/>
      <c r="L52" s="126"/>
      <c r="M52" s="127"/>
      <c r="N52" s="130"/>
      <c r="O52" s="131"/>
      <c r="P52" s="168"/>
      <c r="Q52" s="68"/>
      <c r="R52" s="68"/>
      <c r="S52" s="68"/>
      <c r="T52" s="68"/>
      <c r="U52" s="94"/>
      <c r="V52" s="68"/>
      <c r="W52" s="68"/>
      <c r="X52" s="68"/>
      <c r="Y52" s="68"/>
    </row>
    <row r="53" spans="1:25" ht="32.25" hidden="1" customHeight="1" x14ac:dyDescent="0.2">
      <c r="B53" s="122" t="s">
        <v>61</v>
      </c>
      <c r="C53" s="122"/>
      <c r="D53" s="122" t="s">
        <v>60</v>
      </c>
      <c r="E53" s="122"/>
      <c r="F53" s="122" t="s">
        <v>59</v>
      </c>
      <c r="G53" s="122"/>
      <c r="H53" s="122" t="s">
        <v>58</v>
      </c>
      <c r="I53" s="122" t="s">
        <v>57</v>
      </c>
      <c r="J53" s="122" t="s">
        <v>56</v>
      </c>
      <c r="K53" s="122"/>
      <c r="L53" s="122" t="s">
        <v>55</v>
      </c>
      <c r="M53" s="122" t="s">
        <v>54</v>
      </c>
      <c r="N53" s="122" t="s">
        <v>53</v>
      </c>
      <c r="O53" s="122"/>
      <c r="P53" s="122"/>
      <c r="Q53" s="68"/>
      <c r="R53" s="95"/>
      <c r="S53" s="68"/>
      <c r="T53" s="68"/>
      <c r="U53" s="68"/>
      <c r="V53" s="68"/>
      <c r="W53" s="96"/>
      <c r="X53" s="68"/>
      <c r="Y53" s="68"/>
    </row>
    <row r="54" spans="1:25" ht="66.75" hidden="1" customHeight="1" x14ac:dyDescent="0.2">
      <c r="B54" s="239"/>
      <c r="C54" s="239"/>
      <c r="D54" s="240" t="s">
        <v>52</v>
      </c>
      <c r="E54" s="241"/>
      <c r="F54" s="242" t="s">
        <v>51</v>
      </c>
      <c r="G54" s="243"/>
      <c r="H54" s="12">
        <v>2</v>
      </c>
      <c r="I54" s="24">
        <v>5.5E-2</v>
      </c>
      <c r="J54" s="247">
        <v>0</v>
      </c>
      <c r="K54" s="247"/>
      <c r="L54" s="15">
        <v>0</v>
      </c>
      <c r="M54" s="16">
        <v>0</v>
      </c>
      <c r="N54" s="16">
        <v>0</v>
      </c>
      <c r="O54" s="16"/>
      <c r="P54" s="165"/>
      <c r="Q54" s="68"/>
      <c r="R54" s="97"/>
      <c r="S54" s="98"/>
      <c r="T54" s="98"/>
      <c r="U54" s="98"/>
      <c r="V54" s="98"/>
      <c r="W54" s="99"/>
      <c r="X54" s="68"/>
      <c r="Y54" s="68"/>
    </row>
    <row r="55" spans="1:25" ht="42" hidden="1" customHeight="1" x14ac:dyDescent="0.2">
      <c r="B55" s="119" t="s">
        <v>50</v>
      </c>
      <c r="C55" s="119"/>
      <c r="D55" s="34"/>
      <c r="E55" s="34"/>
      <c r="F55" s="34"/>
      <c r="G55" s="34"/>
      <c r="H55" s="34"/>
      <c r="I55" s="34"/>
      <c r="J55" s="34"/>
      <c r="K55" s="34"/>
      <c r="L55" s="34"/>
      <c r="M55" s="34"/>
      <c r="N55" s="34"/>
      <c r="O55" s="34"/>
      <c r="P55" s="34"/>
      <c r="Q55" s="68"/>
      <c r="R55" s="68"/>
      <c r="S55" s="68"/>
      <c r="T55" s="68"/>
      <c r="U55" s="68"/>
      <c r="V55" s="68"/>
      <c r="W55" s="68"/>
      <c r="X55" s="68"/>
      <c r="Y55" s="68"/>
    </row>
    <row r="56" spans="1:25" ht="42" hidden="1" customHeight="1" x14ac:dyDescent="0.2">
      <c r="B56" s="120"/>
      <c r="C56" s="120"/>
      <c r="D56" s="34"/>
      <c r="E56" s="34"/>
      <c r="F56" s="34"/>
      <c r="G56" s="34"/>
      <c r="H56" s="34"/>
      <c r="I56" s="34"/>
      <c r="J56" s="34"/>
      <c r="K56" s="34"/>
      <c r="L56" s="34"/>
      <c r="M56" s="34"/>
      <c r="N56" s="34"/>
      <c r="O56" s="34"/>
      <c r="P56" s="34"/>
      <c r="Q56" s="90"/>
      <c r="R56" s="68"/>
      <c r="S56" s="68"/>
      <c r="T56" s="68"/>
      <c r="U56" s="68"/>
      <c r="V56" s="68"/>
      <c r="W56" s="100"/>
      <c r="X56" s="68"/>
      <c r="Y56" s="68"/>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0">
        <v>2058</v>
      </c>
      <c r="W77" s="175">
        <v>2062</v>
      </c>
      <c r="X77" s="134" t="s">
        <v>5</v>
      </c>
    </row>
    <row r="78" spans="1:26" s="37" customFormat="1" ht="58.5" customHeight="1" thickTop="1" thickBot="1" x14ac:dyDescent="0.25">
      <c r="B78" s="150" t="s">
        <v>77</v>
      </c>
      <c r="C78" s="143">
        <v>6753.2450429300116</v>
      </c>
      <c r="D78" s="143">
        <v>15812.437964772582</v>
      </c>
      <c r="E78" s="143">
        <v>11647.253931469302</v>
      </c>
      <c r="F78" s="143">
        <v>13163.634135863349</v>
      </c>
      <c r="G78" s="143">
        <v>17843.34442635945</v>
      </c>
      <c r="H78" s="143">
        <v>10652.183652106563</v>
      </c>
      <c r="I78" s="143">
        <v>8356.5662646957389</v>
      </c>
      <c r="J78" s="143">
        <v>15144.954407662659</v>
      </c>
      <c r="K78" s="143">
        <v>4756.3739418765772</v>
      </c>
      <c r="L78" s="143">
        <v>13919.67574076203</v>
      </c>
      <c r="M78" s="143">
        <v>4657.9378770368303</v>
      </c>
      <c r="N78" s="143"/>
      <c r="O78" s="161">
        <v>8056.0339507106592</v>
      </c>
      <c r="P78" s="143"/>
      <c r="Q78" s="143">
        <v>14218.654073056652</v>
      </c>
      <c r="R78" s="143">
        <v>11564.94999062135</v>
      </c>
      <c r="S78" s="143"/>
      <c r="T78" s="118">
        <v>6024.4932201441279</v>
      </c>
      <c r="U78" s="118"/>
      <c r="V78" s="179">
        <v>4790.7806969244075</v>
      </c>
      <c r="W78" s="174"/>
      <c r="X78" s="38">
        <v>167362.51931699229</v>
      </c>
      <c r="Y78" s="1"/>
      <c r="Z78" s="1"/>
    </row>
    <row r="79" spans="1:26" s="37" customFormat="1" ht="57" customHeight="1" thickTop="1" thickBot="1" x14ac:dyDescent="0.25">
      <c r="B79" s="149" t="s">
        <v>31</v>
      </c>
      <c r="C79" s="21"/>
      <c r="D79" s="21">
        <v>5986.0950216510655</v>
      </c>
      <c r="E79" s="21"/>
      <c r="F79" s="21">
        <v>4080.8326058517932</v>
      </c>
      <c r="G79" s="21"/>
      <c r="H79" s="21">
        <v>8616.9779997662881</v>
      </c>
      <c r="I79" s="21"/>
      <c r="J79" s="21">
        <v>4572.6346738625516</v>
      </c>
      <c r="K79" s="21"/>
      <c r="L79" s="21">
        <v>9617.129934579656</v>
      </c>
      <c r="M79" s="21"/>
      <c r="N79" s="21">
        <v>13953.746912456723</v>
      </c>
      <c r="O79" s="21"/>
      <c r="P79" s="21">
        <v>2705.6645063831684</v>
      </c>
      <c r="Q79" s="21"/>
      <c r="R79" s="21"/>
      <c r="S79" s="21">
        <v>10138.83033793697</v>
      </c>
      <c r="T79" s="21"/>
      <c r="U79" s="21">
        <v>3563.1356292332803</v>
      </c>
      <c r="V79" s="21"/>
      <c r="W79" s="21">
        <v>8679.3728701588316</v>
      </c>
      <c r="X79" s="39">
        <v>71914.420491880315</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6753.2450429300116</v>
      </c>
      <c r="D81" s="44">
        <v>21798.532986423648</v>
      </c>
      <c r="E81" s="44">
        <v>11647.253931469302</v>
      </c>
      <c r="F81" s="44">
        <v>17244.466741715143</v>
      </c>
      <c r="G81" s="44">
        <v>17843.34442635945</v>
      </c>
      <c r="H81" s="44">
        <v>19269.161651872852</v>
      </c>
      <c r="I81" s="44">
        <v>8356.5662646957389</v>
      </c>
      <c r="J81" s="44">
        <v>19717.58908152521</v>
      </c>
      <c r="K81" s="44">
        <v>4756.3739418765772</v>
      </c>
      <c r="L81" s="44">
        <v>23536.805675341686</v>
      </c>
      <c r="M81" s="44">
        <v>4657.9378770368303</v>
      </c>
      <c r="N81" s="44">
        <v>13953.746912456723</v>
      </c>
      <c r="O81" s="44">
        <v>8056.0339507106592</v>
      </c>
      <c r="P81" s="44">
        <v>2705.6645063831684</v>
      </c>
      <c r="Q81" s="44">
        <v>14218.654073056652</v>
      </c>
      <c r="R81" s="44">
        <v>11564.94999062135</v>
      </c>
      <c r="S81" s="44">
        <v>10138.83033793697</v>
      </c>
      <c r="T81" s="44">
        <v>6024.4932201441279</v>
      </c>
      <c r="U81" s="44">
        <v>3563.1356292332803</v>
      </c>
      <c r="V81" s="44">
        <v>4790.7806969244075</v>
      </c>
      <c r="W81" s="44">
        <v>8679.3728701588316</v>
      </c>
      <c r="X81" s="44">
        <v>239276.93980887259</v>
      </c>
      <c r="Y81" s="25"/>
      <c r="Z81" s="1"/>
    </row>
    <row r="82" spans="2:26" s="37" customFormat="1" ht="58.5" customHeight="1" thickTop="1" x14ac:dyDescent="0.2">
      <c r="B82" s="150" t="s">
        <v>48</v>
      </c>
      <c r="C82" s="135">
        <v>2.8223551539585494E-2</v>
      </c>
      <c r="D82" s="135">
        <v>9.110168745820503E-2</v>
      </c>
      <c r="E82" s="135">
        <v>4.8676876011423363E-2</v>
      </c>
      <c r="F82" s="135">
        <v>7.206907090791749E-2</v>
      </c>
      <c r="G82" s="135">
        <v>7.4571935100023398E-2</v>
      </c>
      <c r="H82" s="135">
        <v>8.0530792759488198E-2</v>
      </c>
      <c r="I82" s="135">
        <v>3.4924244147266005E-2</v>
      </c>
      <c r="J82" s="135">
        <v>8.2404886560631552E-2</v>
      </c>
      <c r="K82" s="135">
        <v>1.9878112557256161E-2</v>
      </c>
      <c r="L82" s="135">
        <v>9.8366377027983551E-2</v>
      </c>
      <c r="M82" s="135">
        <v>1.9466722872490155E-2</v>
      </c>
      <c r="N82" s="135">
        <v>5.8316304628446718E-2</v>
      </c>
      <c r="O82" s="135">
        <v>3.3668242151314635E-2</v>
      </c>
      <c r="P82" s="135">
        <v>1.1307669299617313E-2</v>
      </c>
      <c r="Q82" s="135">
        <v>5.9423419926776466E-2</v>
      </c>
      <c r="R82" s="135">
        <v>4.8332906630530685E-2</v>
      </c>
      <c r="S82" s="135">
        <v>4.2372785049974188E-2</v>
      </c>
      <c r="T82" s="135">
        <v>2.5177909851890938E-2</v>
      </c>
      <c r="U82" s="135">
        <v>1.4891262116940349E-2</v>
      </c>
      <c r="V82" s="135">
        <v>2.0021907254209884E-2</v>
      </c>
      <c r="W82" s="135">
        <v>3.6273336148028558E-2</v>
      </c>
      <c r="X82" s="141">
        <v>1.0000000000000004</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37" t="s">
        <v>6</v>
      </c>
      <c r="C88" s="238"/>
      <c r="D88" s="238"/>
      <c r="E88" s="238"/>
      <c r="F88" s="238"/>
      <c r="G88" s="238"/>
      <c r="H88" s="238"/>
      <c r="I88" s="238"/>
      <c r="J88" s="238"/>
      <c r="K88" s="238"/>
      <c r="L88" s="238"/>
      <c r="M88" s="238"/>
      <c r="N88" s="238"/>
      <c r="O88" s="238"/>
      <c r="P88" s="238"/>
      <c r="Q88" s="238"/>
      <c r="R88" s="238"/>
      <c r="S88" s="238"/>
      <c r="T88" s="238"/>
      <c r="U88" s="238"/>
      <c r="V88" s="238"/>
      <c r="W88" s="238"/>
      <c r="X88" s="238"/>
      <c r="Y88" s="238"/>
    </row>
    <row r="89" spans="2:26" ht="18.75" customHeight="1" x14ac:dyDescent="0.2">
      <c r="B89" s="237"/>
      <c r="C89" s="238"/>
      <c r="D89" s="238"/>
      <c r="E89" s="238"/>
      <c r="F89" s="238"/>
      <c r="G89" s="238"/>
      <c r="H89" s="238"/>
      <c r="I89" s="238"/>
      <c r="J89" s="238"/>
      <c r="K89" s="238"/>
      <c r="L89" s="238"/>
      <c r="M89" s="238"/>
      <c r="N89" s="238"/>
      <c r="O89" s="238"/>
      <c r="P89" s="238"/>
      <c r="Q89" s="238"/>
      <c r="R89" s="238"/>
      <c r="S89" s="238"/>
      <c r="T89" s="238"/>
      <c r="U89" s="238"/>
      <c r="V89" s="238"/>
      <c r="W89" s="238"/>
      <c r="X89" s="238"/>
      <c r="Y89" s="238"/>
    </row>
    <row r="90" spans="2:26" ht="18.75" customHeight="1" x14ac:dyDescent="0.2">
      <c r="B90" s="237"/>
      <c r="C90" s="238"/>
      <c r="D90" s="238"/>
      <c r="E90" s="238"/>
      <c r="F90" s="238"/>
      <c r="G90" s="238"/>
      <c r="H90" s="238"/>
      <c r="I90" s="238"/>
      <c r="J90" s="238"/>
      <c r="K90" s="238"/>
      <c r="L90" s="238"/>
      <c r="M90" s="238"/>
      <c r="N90" s="238"/>
      <c r="O90" s="238"/>
      <c r="P90" s="238"/>
      <c r="Q90" s="238"/>
      <c r="R90" s="238"/>
      <c r="S90" s="238"/>
      <c r="T90" s="238"/>
      <c r="U90" s="238"/>
      <c r="V90" s="238"/>
      <c r="W90" s="238"/>
      <c r="X90" s="238"/>
      <c r="Y90" s="238"/>
    </row>
    <row r="91" spans="2:26" ht="18.75" customHeight="1" x14ac:dyDescent="0.2">
      <c r="B91" s="237"/>
      <c r="C91" s="238"/>
      <c r="D91" s="238"/>
      <c r="E91" s="238"/>
      <c r="F91" s="238"/>
      <c r="G91" s="238"/>
      <c r="H91" s="238"/>
      <c r="I91" s="238"/>
      <c r="J91" s="238"/>
      <c r="K91" s="238"/>
      <c r="L91" s="238"/>
      <c r="M91" s="238"/>
      <c r="N91" s="238"/>
      <c r="O91" s="238"/>
      <c r="P91" s="238"/>
      <c r="Q91" s="238"/>
      <c r="R91" s="238"/>
      <c r="S91" s="238"/>
      <c r="T91" s="238"/>
      <c r="U91" s="238"/>
      <c r="V91" s="238"/>
      <c r="W91" s="238"/>
      <c r="X91" s="238"/>
      <c r="Y91" s="238"/>
    </row>
    <row r="92" spans="2:26" ht="49.5" customHeight="1" x14ac:dyDescent="0.2">
      <c r="B92" s="237"/>
      <c r="C92" s="238"/>
      <c r="D92" s="238"/>
      <c r="E92" s="238"/>
      <c r="F92" s="238"/>
      <c r="G92" s="238"/>
      <c r="H92" s="238"/>
      <c r="I92" s="238"/>
      <c r="J92" s="238"/>
      <c r="K92" s="238"/>
      <c r="L92" s="238"/>
      <c r="M92" s="238"/>
      <c r="N92" s="238"/>
      <c r="O92" s="238"/>
      <c r="P92" s="238"/>
      <c r="Q92" s="238"/>
      <c r="R92" s="238"/>
      <c r="S92" s="238"/>
      <c r="T92" s="238"/>
      <c r="U92" s="238"/>
      <c r="V92" s="238"/>
      <c r="W92" s="238"/>
      <c r="X92" s="238"/>
      <c r="Y92" s="238"/>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D8:E18"/>
    <mergeCell ref="B88:Y92"/>
    <mergeCell ref="R7:W7"/>
    <mergeCell ref="D38:E47"/>
    <mergeCell ref="D19:I19"/>
    <mergeCell ref="D37:I37"/>
    <mergeCell ref="J54:K54"/>
    <mergeCell ref="D48:I48"/>
    <mergeCell ref="D51:I51"/>
    <mergeCell ref="D20:E36"/>
    <mergeCell ref="D52:I52"/>
    <mergeCell ref="B54:C54"/>
    <mergeCell ref="D54:E54"/>
    <mergeCell ref="F54:G54"/>
    <mergeCell ref="D49:E49"/>
    <mergeCell ref="D50:I5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2026-07-14T22:17:57Z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2026-07-14T22:17:38Z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ee8ef6e0-6291-4080-aba3-a85d810722ce</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