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5. Mayo\"/>
    </mc:Choice>
  </mc:AlternateContent>
  <xr:revisionPtr revIDLastSave="0" documentId="13_ncr:80000009_{88F3E6DF-F73A-4877-95CD-9E4F4A4BED84}" xr6:coauthVersionLast="47" xr6:coauthVersionMax="47" xr10:uidLastSave="{00000000-0000-0000-0000-000000000000}"/>
  <bookViews>
    <workbookView xWindow="-120" yWindow="-120" windowWidth="29040" windowHeight="15720" tabRatio="606" xr2:uid="{46D4FAA1-4196-4AF3-BAC1-6D13B93BC079}"/>
  </bookViews>
  <sheets>
    <sheet name="Título-Title " sheetId="2" r:id="rId1"/>
    <sheet name="Emisiones Vigentes" sheetId="1" r:id="rId2"/>
    <sheet name="Outstand. Issu" sheetId="3" r:id="rId3"/>
  </sheets>
  <definedNames>
    <definedName name="_xlnm.Print_Area" localSheetId="1">'Emisiones Vigentes'!$B$1:$Y$96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<sst xmlns="http://schemas.openxmlformats.org/spreadsheetml/2006/main" count="195" uniqueCount="101">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</sst>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4"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2" fillId="2" borderId="0" xfId="33"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left" vertical="center"/>
      <protection hidden="1"/>
    </xf>
    <xf numFmtId="170" fontId="6" fillId="38" borderId="0" xfId="33" applyFont="1" applyFill="1" applyAlignment="1" applyProtection="1">
      <alignment horizontal="right" vertical="center"/>
      <protection hidden="1"/>
    </xf>
    <xf numFmtId="9" fontId="1" fillId="38" borderId="0" xfId="46"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7" fillId="38" borderId="0" xfId="46" applyNumberFormat="1" applyFont="1" applyFill="1" applyBorder="1" applyAlignment="1" applyProtection="1">
      <alignment horizontal="center" vertical="center"/>
      <protection hidden="1"/>
    </xf>
    <xf numFmtId="10" fontId="48" fillId="43"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DF20B65-1BCA-4312-86FB-5EDA8910BF89}"/>
    <cellStyle name="Millares 2 2" xfId="35" xr:uid="{E55B13EB-C23B-4B27-861D-D3E003E28E6A}"/>
    <cellStyle name="Millares 3" xfId="36" xr:uid="{E8D8F710-6C12-4BA9-B7DA-4C99AC3600CE}"/>
    <cellStyle name="Moneda" xfId="37" builtinId="4"/>
    <cellStyle name="Moneda 2" xfId="38" xr:uid="{FCDC52D1-875E-4EB5-AD26-0BDBC28F1371}"/>
    <cellStyle name="Moneda 2 2" xfId="39" xr:uid="{71440698-A0D3-4311-AC66-A6899A3E4718}"/>
    <cellStyle name="Moneda 3" xfId="40" xr:uid="{94122670-D6C3-4C52-B0DD-BCA354E40AEB}"/>
    <cellStyle name="Neutral" xfId="41" builtinId="28" customBuiltin="1"/>
    <cellStyle name="Normal" xfId="0" builtinId="0"/>
    <cellStyle name="Normal 2" xfId="42" xr:uid="{0D3F15BD-09D7-4AEA-A8CC-E7B79169FE66}"/>
    <cellStyle name="Normal 2 2" xfId="43" xr:uid="{9BD237AE-3A8F-4BB6-9318-BC80C0CB8FE2}"/>
    <cellStyle name="Normal 3" xfId="44" xr:uid="{DEEF4C8D-73E8-4DB8-960F-EA57769F3BB8}"/>
    <cellStyle name="Notas" xfId="45" builtinId="10" customBuiltin="1"/>
    <cellStyle name="Porcentaje" xfId="46" builtinId="5"/>
    <cellStyle name="Porcentaje 2" xfId="47" xr:uid="{5A1BE300-09F3-4470-935D-C6EFA0B923F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896584A6-3F37-44F5-B872-6B7AB5D47A3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Vigentes'!$B$80</c:f>
              <c:strCache>
                <c:ptCount val="1"/>
                <c:pt idx="0">
                  <c:v>TES COP - Corto y Largo Plazo</c:v>
                </c:pt>
              </c:strCache>
            </c:strRef>
          </c:tx>
          <c:spPr>
            <a:solidFill>
              <a:schemeClr val="bg1">
                <a:lumMod val="50000"/>
              </a:schemeClr>
            </a:solidFill>
            <a:effectLst/>
          </c:spPr>
          <c:invertIfNegative val="0"/>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0">
                  <c:v>25520920.199999999</c:v>
                </c:pt>
                <c:pt idx="1">
                  <c:v>45718457</c:v>
                </c:pt>
                <c:pt idx="2">
                  <c:v>38498600.200000003</c:v>
                </c:pt>
                <c:pt idx="3">
                  <c:v>43155813</c:v>
                </c:pt>
                <c:pt idx="4">
                  <c:v>51359675.099999994</c:v>
                </c:pt>
                <c:pt idx="5">
                  <c:v>35209514.799999997</c:v>
                </c:pt>
                <c:pt idx="6">
                  <c:v>27621627</c:v>
                </c:pt>
                <c:pt idx="7">
                  <c:v>50059829.399999999</c:v>
                </c:pt>
                <c:pt idx="8">
                  <c:v>15721623.300000001</c:v>
                </c:pt>
                <c:pt idx="9">
                  <c:v>42076710.200000003</c:v>
                </c:pt>
                <c:pt idx="10">
                  <c:v>15396254.699999999</c:v>
                </c:pt>
                <c:pt idx="12" formatCode="_ * #,##0.00_ ;_ * \-#,##0.00_ ;_ * &quot;-&quot;??_ ;_ @_ ">
                  <c:v>23918044.5</c:v>
                </c:pt>
                <c:pt idx="14">
                  <c:v>46998054.799999997</c:v>
                </c:pt>
                <c:pt idx="15">
                  <c:v>38226554.399999999</c:v>
                </c:pt>
                <c:pt idx="17">
                  <c:v>19913239.399999999</c:v>
                </c:pt>
                <c:pt idx="19">
                  <c:v>13791085.199999999</c:v>
                </c:pt>
              </c:numCache>
            </c:numRef>
          </c:val>
          <c:extLst>
            <c:ext xmlns:c16="http://schemas.microsoft.com/office/drawing/2014/chart" uri="{C3380CC4-5D6E-409C-BE32-E72D297353CC}">
              <c16:uniqueId val="{00000000-C525-4DF4-B242-A37B526CE01B}"/>
            </c:ext>
          </c:extLst>
        </c:ser>
        <c:ser>
          <c:idx val="1"/>
          <c:order val="1"/>
          <c:tx>
            <c:strRef>
              <c:f>'Emisiones Vigentes'!$B$81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C525-4DF4-B242-A37B526CE01B}"/>
              </c:ext>
            </c:extLst>
          </c:dPt>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c:formatCode>
                <c:ptCount val="21"/>
                <c:pt idx="1">
                  <c:v>20438498.975894995</c:v>
                </c:pt>
                <c:pt idx="3">
                  <c:v>15357659.466906898</c:v>
                </c:pt>
                <c:pt idx="5">
                  <c:v>24480410.227930795</c:v>
                </c:pt>
                <c:pt idx="7">
                  <c:v>14861112.464741398</c:v>
                </c:pt>
                <c:pt idx="9">
                  <c:v>31513871.340365693</c:v>
                </c:pt>
                <c:pt idx="11">
                  <c:v>45724305.266382575</c:v>
                </c:pt>
                <c:pt idx="13">
                  <c:v>7908604.0734129027</c:v>
                </c:pt>
                <c:pt idx="16">
                  <c:v>33223404.174117304</c:v>
                </c:pt>
                <c:pt idx="18">
                  <c:v>11415214.098202199</c:v>
                </c:pt>
                <c:pt idx="20">
                  <c:v>25278718.027005304</c:v>
                </c:pt>
              </c:numCache>
            </c:numRef>
          </c:val>
          <c:extLst>
            <c:ext xmlns:c16="http://schemas.microsoft.com/office/drawing/2014/chart" uri="{C3380CC4-5D6E-409C-BE32-E72D297353CC}">
              <c16:uniqueId val="{00000002-C525-4DF4-B242-A37B526CE01B}"/>
            </c:ext>
          </c:extLst>
        </c:ser>
        <c:dLbls>
          <c:showLegendKey val="0"/>
          <c:showVal val="0"/>
          <c:showCatName val="0"/>
          <c:showSerName val="0"/>
          <c:showPercent val="0"/>
          <c:showBubbleSize val="0"/>
        </c:dLbls>
        <c:gapWidth val="150"/>
        <c:overlap val="100"/>
        <c:axId val="402014064"/>
        <c:axId val="1"/>
      </c:barChart>
      <c:lineChart>
        <c:grouping val="standard"/>
        <c:varyColors val="0"/>
        <c:ser>
          <c:idx val="3"/>
          <c:order val="2"/>
          <c:tx>
            <c:strRef>
              <c:f>'Emisiones Vigentes'!$B$84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525-4DF4-B242-A37B526CE01B}"/>
                </c:ext>
              </c:extLst>
            </c:dLbl>
            <c:dLbl>
              <c:idx val="1"/>
              <c:layout>
                <c:manualLayout>
                  <c:x val="-1.0866610423697048E-2"/>
                  <c:y val="-0.1276385977320216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525-4DF4-B242-A37B526CE01B}"/>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525-4DF4-B242-A37B526CE01B}"/>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525-4DF4-B242-A37B526CE01B}"/>
                </c:ext>
              </c:extLst>
            </c:dLbl>
            <c:dLbl>
              <c:idx val="4"/>
              <c:layout>
                <c:manualLayout>
                  <c:x val="-1.0766587415209482E-2"/>
                  <c:y val="-0.1127003171625602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525-4DF4-B242-A37B526CE01B}"/>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525-4DF4-B242-A37B526CE01B}"/>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525-4DF4-B242-A37B526CE01B}"/>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525-4DF4-B242-A37B526CE01B}"/>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525-4DF4-B242-A37B526CE01B}"/>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525-4DF4-B242-A37B526CE01B}"/>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525-4DF4-B242-A37B526CE01B}"/>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525-4DF4-B242-A37B526CE01B}"/>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525-4DF4-B242-A37B526CE01B}"/>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525-4DF4-B242-A37B526CE01B}"/>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525-4DF4-B242-A37B526CE01B}"/>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525-4DF4-B242-A37B526CE01B}"/>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525-4DF4-B242-A37B526CE01B}"/>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525-4DF4-B242-A37B526CE01B}"/>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525-4DF4-B242-A37B526CE01B}"/>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Vigentes'!$C$79:$W$79</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Vigentes'!$C$84:$W$84</c:f>
              <c:numCache>
                <c:formatCode>0.00%</c:formatCode>
                <c:ptCount val="21"/>
                <c:pt idx="0">
                  <c:v>3.3431134419543242E-2</c:v>
                </c:pt>
                <c:pt idx="1">
                  <c:v>8.6662317451153284E-2</c:v>
                </c:pt>
                <c:pt idx="2">
                  <c:v>5.0431248879907339E-2</c:v>
                </c:pt>
                <c:pt idx="3">
                  <c:v>7.6649734729996422E-2</c:v>
                </c:pt>
                <c:pt idx="4">
                  <c:v>6.7278616466665178E-2</c:v>
                </c:pt>
                <c:pt idx="5">
                  <c:v>7.8190828992961356E-2</c:v>
                </c:pt>
                <c:pt idx="6">
                  <c:v>3.6182955704061368E-2</c:v>
                </c:pt>
                <c:pt idx="7">
                  <c:v>8.5043200523918505E-2</c:v>
                </c:pt>
                <c:pt idx="8">
                  <c:v>2.0594543524168188E-2</c:v>
                </c:pt>
                <c:pt idx="9">
                  <c:v>9.6399996716745484E-2</c:v>
                </c:pt>
                <c:pt idx="10">
                  <c:v>2.0168326862807416E-2</c:v>
                </c:pt>
                <c:pt idx="11">
                  <c:v>5.9896562648264734E-2</c:v>
                </c:pt>
                <c:pt idx="12">
                  <c:v>3.133144708207336E-2</c:v>
                </c:pt>
                <c:pt idx="13">
                  <c:v>1.0359877456503861E-2</c:v>
                </c:pt>
                <c:pt idx="14">
                  <c:v>6.1565111099554301E-2</c:v>
                </c:pt>
                <c:pt idx="15">
                  <c:v>5.0074882430860869E-2</c:v>
                </c:pt>
                <c:pt idx="16">
                  <c:v>4.3521004811563561E-2</c:v>
                </c:pt>
                <c:pt idx="17">
                  <c:v>2.6085351856158567E-2</c:v>
                </c:pt>
                <c:pt idx="18">
                  <c:v>1.4953361945971792E-2</c:v>
                </c:pt>
                <c:pt idx="19">
                  <c:v>1.8065634761577815E-2</c:v>
                </c:pt>
                <c:pt idx="20">
                  <c:v>3.3113861635543432E-2</c:v>
                </c:pt>
              </c:numCache>
            </c:numRef>
          </c:val>
          <c:smooth val="0"/>
          <c:extLst>
            <c:ext xmlns:c16="http://schemas.microsoft.com/office/drawing/2014/chart" uri="{C3380CC4-5D6E-409C-BE32-E72D297353CC}">
              <c16:uniqueId val="{00000016-C525-4DF4-B242-A37B526CE01B}"/>
            </c:ext>
          </c:extLst>
        </c:ser>
        <c:dLbls>
          <c:showLegendKey val="0"/>
          <c:showVal val="0"/>
          <c:showCatName val="0"/>
          <c:showSerName val="0"/>
          <c:showPercent val="0"/>
          <c:showBubbleSize val="0"/>
        </c:dLbls>
        <c:marker val="1"/>
        <c:smooth val="0"/>
        <c:axId val="3"/>
        <c:axId val="4"/>
      </c:lineChart>
      <c:catAx>
        <c:axId val="40201406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0201406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32454323891331"/>
          <c:y val="2.0161154855643043E-2"/>
          <c:w val="0.25651476804035855"/>
          <c:h val="0.2132047244094488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6995535017582261"/>
          <c:y val="0.11279191550331572"/>
          <c:w val="0.49147016082449152"/>
          <c:h val="0.76866408003347408"/>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2FB-452B-97B2-DCBC56F2E07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2FB-452B-97B2-DCBC56F2E07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2FB-452B-97B2-DCBC56F2E07F}"/>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FB-452B-97B2-DCBC56F2E07F}"/>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2FB-452B-97B2-DCBC56F2E07F}"/>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2FB-452B-97B2-DCBC56F2E07F}"/>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2FB-452B-97B2-DCBC56F2E07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Vigentes'!$R$23:$R$25</c:f>
              <c:strCache>
                <c:ptCount val="3"/>
                <c:pt idx="0">
                  <c:v>TES Corto Plazo</c:v>
                </c:pt>
                <c:pt idx="1">
                  <c:v>TES Tasa Fija</c:v>
                </c:pt>
                <c:pt idx="2">
                  <c:v>TES UVR</c:v>
                </c:pt>
              </c:strCache>
            </c:strRef>
          </c:cat>
          <c:val>
            <c:numRef>
              <c:f>'Emisiones Vigentes'!$W$23:$W$25</c:f>
              <c:numCache>
                <c:formatCode>0.00%</c:formatCode>
                <c:ptCount val="3"/>
                <c:pt idx="0">
                  <c:v>5.8747657249368118E-2</c:v>
                </c:pt>
                <c:pt idx="1">
                  <c:v>0.63969945217728219</c:v>
                </c:pt>
                <c:pt idx="2">
                  <c:v>0.30155289057334961</c:v>
                </c:pt>
              </c:numCache>
            </c:numRef>
          </c:val>
          <c:extLst>
            <c:ext xmlns:c16="http://schemas.microsoft.com/office/drawing/2014/chart" uri="{C3380CC4-5D6E-409C-BE32-E72D297353CC}">
              <c16:uniqueId val="{00000004-42FB-452B-97B2-DCBC56F2E07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320307258889943"/>
          <c:y val="2.4143050959209808E-2"/>
          <c:w val="0.21296948692224282"/>
          <c:h val="0.432033676949801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9080-4FF4-AD4A-A5DFB9CB6F1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080-4FF4-AD4A-A5DFB9CB6F1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080-4FF4-AD4A-A5DFB9CB6F1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9080-4FF4-AD4A-A5DFB9CB6F1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9080-4FF4-AD4A-A5DFB9CB6F1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080-4FF4-AD4A-A5DFB9CB6F1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080-4FF4-AD4A-A5DFB9CB6F1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9080-4FF4-AD4A-A5DFB9CB6F1C}"/>
            </c:ext>
          </c:extLst>
        </c:ser>
        <c:ser>
          <c:idx val="1"/>
          <c:order val="1"/>
          <c:dPt>
            <c:idx val="0"/>
            <c:bubble3D val="0"/>
            <c:extLst>
              <c:ext xmlns:c16="http://schemas.microsoft.com/office/drawing/2014/chart" uri="{C3380CC4-5D6E-409C-BE32-E72D297353CC}">
                <c16:uniqueId val="{00000007-9080-4FF4-AD4A-A5DFB9CB6F1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9080-4FF4-AD4A-A5DFB9CB6F1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Issu'!$B$78</c:f>
              <c:strCache>
                <c:ptCount val="1"/>
                <c:pt idx="0">
                  <c:v>TES COP - Short and Long Term</c:v>
                </c:pt>
              </c:strCache>
            </c:strRef>
          </c:tx>
          <c:spPr>
            <a:solidFill>
              <a:schemeClr val="bg1">
                <a:lumMod val="50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0">
                  <c:v>7002.6424143977047</c:v>
                </c:pt>
                <c:pt idx="1">
                  <c:v>12544.610601815903</c:v>
                </c:pt>
                <c:pt idx="2">
                  <c:v>10563.566224992936</c:v>
                </c:pt>
                <c:pt idx="3">
                  <c:v>11841.451020312968</c:v>
                </c:pt>
                <c:pt idx="4">
                  <c:v>14092.494958114623</c:v>
                </c:pt>
                <c:pt idx="5">
                  <c:v>9661.0796082832348</c:v>
                </c:pt>
                <c:pt idx="6">
                  <c:v>7579.0518237219685</c:v>
                </c:pt>
                <c:pt idx="7">
                  <c:v>13735.832480442972</c:v>
                </c:pt>
                <c:pt idx="8">
                  <c:v>4313.8298024129717</c:v>
                </c:pt>
                <c:pt idx="9">
                  <c:v>11545.357816088486</c:v>
                </c:pt>
                <c:pt idx="10">
                  <c:v>4224.552458930928</c:v>
                </c:pt>
                <c:pt idx="12">
                  <c:v>6562.8320441655442</c:v>
                </c:pt>
                <c:pt idx="14">
                  <c:v>12895.717292226305</c:v>
                </c:pt>
                <c:pt idx="15">
                  <c:v>10488.92003501195</c:v>
                </c:pt>
                <c:pt idx="17">
                  <c:v>5463.9603014978857</c:v>
                </c:pt>
                <c:pt idx="19">
                  <c:v>3784.1126967707237</c:v>
                </c:pt>
              </c:numCache>
            </c:numRef>
          </c:val>
          <c:extLst>
            <c:ext xmlns:c16="http://schemas.microsoft.com/office/drawing/2014/chart" uri="{C3380CC4-5D6E-409C-BE32-E72D297353CC}">
              <c16:uniqueId val="{00000000-9C42-4155-9483-85FA812CC25C}"/>
            </c:ext>
          </c:extLst>
        </c:ser>
        <c:ser>
          <c:idx val="1"/>
          <c:order val="1"/>
          <c:tx>
            <c:strRef>
              <c:f>'Outstand. Issu'!$B$79</c:f>
              <c:strCache>
                <c:ptCount val="1"/>
                <c:pt idx="0">
                  <c:v>TES UVR</c:v>
                </c:pt>
              </c:strCache>
            </c:strRef>
          </c:tx>
          <c:spPr>
            <a:solidFill>
              <a:schemeClr val="bg1">
                <a:lumMod val="85000"/>
              </a:schemeClr>
            </a:solidFill>
            <a:effectLst/>
          </c:spPr>
          <c:invertIfNegative val="0"/>
          <c:cat>
            <c:strRef>
              <c:f>'Emisiones Vigentes'!$C$79:$X$79</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Issu'!$C$79:$W$79</c:f>
              <c:numCache>
                <c:formatCode>#,##0</c:formatCode>
                <c:ptCount val="21"/>
                <c:pt idx="1">
                  <c:v>5608.0853940065344</c:v>
                </c:pt>
                <c:pt idx="3">
                  <c:v>4213.9623777687557</c:v>
                </c:pt>
                <c:pt idx="5">
                  <c:v>6717.1386313869498</c:v>
                </c:pt>
                <c:pt idx="7">
                  <c:v>4077.715680123968</c:v>
                </c:pt>
                <c:pt idx="9">
                  <c:v>8647.0382086738791</c:v>
                </c:pt>
                <c:pt idx="11">
                  <c:v>12546.215297802582</c:v>
                </c:pt>
                <c:pt idx="13">
                  <c:v>2170.0285839677381</c:v>
                </c:pt>
                <c:pt idx="16">
                  <c:v>9116.114050634882</c:v>
                </c:pt>
                <c:pt idx="18">
                  <c:v>3132.2014169967647</c:v>
                </c:pt>
                <c:pt idx="20">
                  <c:v>6936.1849670885767</c:v>
                </c:pt>
              </c:numCache>
            </c:numRef>
          </c:val>
          <c:extLst>
            <c:ext xmlns:c16="http://schemas.microsoft.com/office/drawing/2014/chart" uri="{C3380CC4-5D6E-409C-BE32-E72D297353CC}">
              <c16:uniqueId val="{00000001-9C42-4155-9483-85FA812CC25C}"/>
            </c:ext>
          </c:extLst>
        </c:ser>
        <c:dLbls>
          <c:showLegendKey val="0"/>
          <c:showVal val="0"/>
          <c:showCatName val="0"/>
          <c:showSerName val="0"/>
          <c:showPercent val="0"/>
          <c:showBubbleSize val="0"/>
        </c:dLbls>
        <c:gapWidth val="150"/>
        <c:overlap val="100"/>
        <c:axId val="402027024"/>
        <c:axId val="1"/>
      </c:barChart>
      <c:lineChart>
        <c:grouping val="standard"/>
        <c:varyColors val="0"/>
        <c:ser>
          <c:idx val="3"/>
          <c:order val="2"/>
          <c:tx>
            <c:strRef>
              <c:f>'Outstand. Issu'!$B$82</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578271549538053E-2"/>
                  <c:y val="-6.12000700082509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42-4155-9483-85FA812CC25C}"/>
                </c:ext>
              </c:extLst>
            </c:dLbl>
            <c:dLbl>
              <c:idx val="1"/>
              <c:layout>
                <c:manualLayout>
                  <c:x val="-1.1619233259244197E-2"/>
                  <c:y val="-6.980542094501954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42-4155-9483-85FA812CC25C}"/>
                </c:ext>
              </c:extLst>
            </c:dLbl>
            <c:dLbl>
              <c:idx val="2"/>
              <c:layout>
                <c:manualLayout>
                  <c:x val="-1.2124698793772795E-2"/>
                  <c:y val="-8.406985721276334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42-4155-9483-85FA812CC25C}"/>
                </c:ext>
              </c:extLst>
            </c:dLbl>
            <c:dLbl>
              <c:idx val="3"/>
              <c:layout>
                <c:manualLayout>
                  <c:x val="-1.1641086048571623E-2"/>
                  <c:y val="-7.22618328996937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42-4155-9483-85FA812CC25C}"/>
                </c:ext>
              </c:extLst>
            </c:dLbl>
            <c:dLbl>
              <c:idx val="4"/>
              <c:layout>
                <c:manualLayout>
                  <c:x val="-1.1539160899633739E-2"/>
                  <c:y val="-7.208808793281248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42-4155-9483-85FA812CC25C}"/>
                </c:ext>
              </c:extLst>
            </c:dLbl>
            <c:dLbl>
              <c:idx val="5"/>
              <c:layout>
                <c:manualLayout>
                  <c:x val="-1.1192624742031912E-2"/>
                  <c:y val="-6.116766823028635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C42-4155-9483-85FA812CC25C}"/>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C42-4155-9483-85FA812CC25C}"/>
                </c:ext>
              </c:extLst>
            </c:dLbl>
            <c:dLbl>
              <c:idx val="7"/>
              <c:layout>
                <c:manualLayout>
                  <c:x val="-1.3223181251942795E-2"/>
                  <c:y val="-0.103024642189972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C42-4155-9483-85FA812CC25C}"/>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C42-4155-9483-85FA812CC25C}"/>
                </c:ext>
              </c:extLst>
            </c:dLbl>
            <c:dLbl>
              <c:idx val="9"/>
              <c:layout>
                <c:manualLayout>
                  <c:x val="-1.1583964960746825E-2"/>
                  <c:y val="-5.954426261462447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C42-4155-9483-85FA812CC25C}"/>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C42-4155-9483-85FA812CC25C}"/>
                </c:ext>
              </c:extLst>
            </c:dLbl>
            <c:dLbl>
              <c:idx val="11"/>
              <c:layout>
                <c:manualLayout>
                  <c:x val="-1.1839069982681373E-2"/>
                  <c:y val="-7.650289396352330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C42-4155-9483-85FA812CC25C}"/>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C42-4155-9483-85FA812CC25C}"/>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C42-4155-9483-85FA812CC25C}"/>
                </c:ext>
              </c:extLst>
            </c:dLbl>
            <c:dLbl>
              <c:idx val="14"/>
              <c:layout>
                <c:manualLayout>
                  <c:x val="-1.2439963259267569E-2"/>
                  <c:y val="-7.8689886410082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C42-4155-9483-85FA812CC25C}"/>
                </c:ext>
              </c:extLst>
            </c:dLbl>
            <c:dLbl>
              <c:idx val="15"/>
              <c:layout>
                <c:manualLayout>
                  <c:x val="-1.2076739517088413E-2"/>
                  <c:y val="-8.093173226028169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C42-4155-9483-85FA812CC25C}"/>
                </c:ext>
              </c:extLst>
            </c:dLbl>
            <c:dLbl>
              <c:idx val="16"/>
              <c:layout>
                <c:manualLayout>
                  <c:x val="-1.0866726031463429E-2"/>
                  <c:y val="-0.1029986187147568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C42-4155-9483-85FA812CC25C}"/>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C42-4155-9483-85FA812CC25C}"/>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C42-4155-9483-85FA812CC25C}"/>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C42-4155-9483-85FA812CC25C}"/>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Issu'!$C$82:$W$82</c:f>
              <c:numCache>
                <c:formatCode>0.00%</c:formatCode>
                <c:ptCount val="21"/>
                <c:pt idx="0">
                  <c:v>3.3431134419543242E-2</c:v>
                </c:pt>
                <c:pt idx="1">
                  <c:v>8.666231745115327E-2</c:v>
                </c:pt>
                <c:pt idx="2">
                  <c:v>5.0431248879907332E-2</c:v>
                </c:pt>
                <c:pt idx="3">
                  <c:v>7.6649734729996408E-2</c:v>
                </c:pt>
                <c:pt idx="4">
                  <c:v>6.7278616466665178E-2</c:v>
                </c:pt>
                <c:pt idx="5">
                  <c:v>7.8190828992961342E-2</c:v>
                </c:pt>
                <c:pt idx="6">
                  <c:v>3.6182955704061368E-2</c:v>
                </c:pt>
                <c:pt idx="7">
                  <c:v>8.5043200523918491E-2</c:v>
                </c:pt>
                <c:pt idx="8">
                  <c:v>2.0594543524168188E-2</c:v>
                </c:pt>
                <c:pt idx="9">
                  <c:v>9.639999671674547E-2</c:v>
                </c:pt>
                <c:pt idx="10">
                  <c:v>2.0168326862807413E-2</c:v>
                </c:pt>
                <c:pt idx="11">
                  <c:v>5.9896562648264727E-2</c:v>
                </c:pt>
                <c:pt idx="12">
                  <c:v>3.1331447082073353E-2</c:v>
                </c:pt>
                <c:pt idx="13">
                  <c:v>1.0359877456503859E-2</c:v>
                </c:pt>
                <c:pt idx="14">
                  <c:v>6.1565111099554294E-2</c:v>
                </c:pt>
                <c:pt idx="15">
                  <c:v>5.0074882430860862E-2</c:v>
                </c:pt>
                <c:pt idx="16">
                  <c:v>4.3521004811563561E-2</c:v>
                </c:pt>
                <c:pt idx="17">
                  <c:v>2.6085351856158564E-2</c:v>
                </c:pt>
                <c:pt idx="18">
                  <c:v>1.4953361945971791E-2</c:v>
                </c:pt>
                <c:pt idx="19">
                  <c:v>1.8065634761577812E-2</c:v>
                </c:pt>
                <c:pt idx="20">
                  <c:v>3.3113861635543425E-2</c:v>
                </c:pt>
              </c:numCache>
            </c:numRef>
          </c:val>
          <c:smooth val="0"/>
          <c:extLst>
            <c:ext xmlns:c16="http://schemas.microsoft.com/office/drawing/2014/chart" uri="{C3380CC4-5D6E-409C-BE32-E72D297353CC}">
              <c16:uniqueId val="{00000016-9C42-4155-9483-85FA812CC25C}"/>
            </c:ext>
          </c:extLst>
        </c:ser>
        <c:dLbls>
          <c:showLegendKey val="0"/>
          <c:showVal val="0"/>
          <c:showCatName val="0"/>
          <c:showSerName val="0"/>
          <c:showPercent val="0"/>
          <c:showBubbleSize val="0"/>
        </c:dLbls>
        <c:marker val="1"/>
        <c:smooth val="0"/>
        <c:axId val="3"/>
        <c:axId val="4"/>
      </c:lineChart>
      <c:catAx>
        <c:axId val="40202702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02027024"/>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03208036217205"/>
          <c:y val="1.2376701087546538E-2"/>
          <c:w val="0.2611122018029135"/>
          <c:h val="0.27228614671341261"/>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417000789011804"/>
          <c:y val="9.276632793782133E-2"/>
          <c:w val="0.54311100682966773"/>
          <c:h val="0.75022961112911735"/>
        </c:manualLayout>
      </c:layout>
      <c:pieChart>
        <c:varyColors val="1"/>
        <c:ser>
          <c:idx val="0"/>
          <c:order val="0"/>
          <c:explosion val="2"/>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3A6-4FE8-95EB-DEB78B05016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3A6-4FE8-95EB-DEB78B05016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3A6-4FE8-95EB-DEB78B050164}"/>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A6-4FE8-95EB-DEB78B050164}"/>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A6-4FE8-95EB-DEB78B050164}"/>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A6-4FE8-95EB-DEB78B05016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Issu'!$R$23:$S$25</c:f>
              <c:strCache>
                <c:ptCount val="3"/>
                <c:pt idx="0">
                  <c:v>TES Short Term</c:v>
                </c:pt>
                <c:pt idx="1">
                  <c:v>TES Fixed Rate</c:v>
                </c:pt>
                <c:pt idx="2">
                  <c:v>TES UVR</c:v>
                </c:pt>
              </c:strCache>
            </c:strRef>
          </c:cat>
          <c:val>
            <c:numRef>
              <c:f>'Outstand. Issu'!$W$23:$W$25</c:f>
              <c:numCache>
                <c:formatCode>0.00%</c:formatCode>
                <c:ptCount val="3"/>
                <c:pt idx="0">
                  <c:v>5.8747657249368118E-2</c:v>
                </c:pt>
                <c:pt idx="1">
                  <c:v>0.63969945217728241</c:v>
                </c:pt>
                <c:pt idx="2">
                  <c:v>0.30155289057334955</c:v>
                </c:pt>
              </c:numCache>
            </c:numRef>
          </c:val>
          <c:extLst>
            <c:ext xmlns:c16="http://schemas.microsoft.com/office/drawing/2014/chart" uri="{C3380CC4-5D6E-409C-BE32-E72D297353CC}">
              <c16:uniqueId val="{00000003-63A6-4FE8-95EB-DEB78B05016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283036706301286"/>
          <c:y val="2.6786524565785209E-2"/>
          <c:w val="0.25371316315521908"/>
          <c:h val="0.3699094392861909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834500" name="Imagen 2">
          <a:extLst>
            <a:ext uri="{FF2B5EF4-FFF2-40B4-BE49-F238E27FC236}">
              <a16:creationId xmlns:a16="http://schemas.microsoft.com/office/drawing/2014/main" id="{75BC398B-BE36-41AD-533E-0FF96E4C4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61</xdr:row>
      <xdr:rowOff>342900</xdr:rowOff>
    </xdr:from>
    <xdr:to>
      <xdr:col>23</xdr:col>
      <xdr:colOff>3276600</xdr:colOff>
      <xdr:row>76</xdr:row>
      <xdr:rowOff>533400</xdr:rowOff>
    </xdr:to>
    <xdr:graphicFrame macro="">
      <xdr:nvGraphicFramePr>
        <xdr:cNvPr id="9835532" name="5 Gráfico">
          <a:extLst>
            <a:ext uri="{FF2B5EF4-FFF2-40B4-BE49-F238E27FC236}">
              <a16:creationId xmlns:a16="http://schemas.microsoft.com/office/drawing/2014/main" id="{46AB2DEB-2FEF-41D0-9B94-BA58FFF213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835533" name="Imagen 5" descr="http://www.minhacienda.gov.co/imagesnew/LogoMinhacienda1.jpg">
          <a:extLst>
            <a:ext uri="{FF2B5EF4-FFF2-40B4-BE49-F238E27FC236}">
              <a16:creationId xmlns:a16="http://schemas.microsoft.com/office/drawing/2014/main" id="{527CE33D-7445-726C-3CD1-FA2698A27D8B}"/>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22</xdr:row>
      <xdr:rowOff>28575</xdr:rowOff>
    </xdr:to>
    <xdr:graphicFrame macro="">
      <xdr:nvGraphicFramePr>
        <xdr:cNvPr id="9835534" name="Gráfico 4">
          <a:extLst>
            <a:ext uri="{FF2B5EF4-FFF2-40B4-BE49-F238E27FC236}">
              <a16:creationId xmlns:a16="http://schemas.microsoft.com/office/drawing/2014/main" id="{9605CD24-84A2-7216-A303-A7B2F84FB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19</xdr:row>
      <xdr:rowOff>3276600</xdr:rowOff>
    </xdr:to>
    <xdr:graphicFrame macro="">
      <xdr:nvGraphicFramePr>
        <xdr:cNvPr id="9838608" name="Chart 7">
          <a:extLst>
            <a:ext uri="{FF2B5EF4-FFF2-40B4-BE49-F238E27FC236}">
              <a16:creationId xmlns:a16="http://schemas.microsoft.com/office/drawing/2014/main" id="{BFD6B6F0-96D1-B54B-2C0D-8242E08FD1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838609" name="Imagen 5" descr="http://www.minhacienda.gov.co/imagesnew/LogoMinhacienda1.jpg">
          <a:extLst>
            <a:ext uri="{FF2B5EF4-FFF2-40B4-BE49-F238E27FC236}">
              <a16:creationId xmlns:a16="http://schemas.microsoft.com/office/drawing/2014/main" id="{100CFDD6-E53E-62C4-B844-5264C2D255E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58</xdr:row>
      <xdr:rowOff>104775</xdr:rowOff>
    </xdr:from>
    <xdr:to>
      <xdr:col>24</xdr:col>
      <xdr:colOff>57150</xdr:colOff>
      <xdr:row>74</xdr:row>
      <xdr:rowOff>95250</xdr:rowOff>
    </xdr:to>
    <xdr:graphicFrame macro="">
      <xdr:nvGraphicFramePr>
        <xdr:cNvPr id="9838610" name="5 Gráfico">
          <a:extLst>
            <a:ext uri="{FF2B5EF4-FFF2-40B4-BE49-F238E27FC236}">
              <a16:creationId xmlns:a16="http://schemas.microsoft.com/office/drawing/2014/main" id="{60D7A24A-C23A-FAFD-0FD1-B85183765C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21</xdr:row>
      <xdr:rowOff>647700</xdr:rowOff>
    </xdr:to>
    <xdr:graphicFrame macro="">
      <xdr:nvGraphicFramePr>
        <xdr:cNvPr id="9838611" name="Gráfico 4">
          <a:extLst>
            <a:ext uri="{FF2B5EF4-FFF2-40B4-BE49-F238E27FC236}">
              <a16:creationId xmlns:a16="http://schemas.microsoft.com/office/drawing/2014/main" id="{0A90077D-017C-D34D-1C13-47DCC11141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852D-E238-4663-8B3E-95EFB2D6D695}">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23"/>
      <c r="F10" s="223"/>
      <c r="G10" s="22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24" t="s">
        <v>89</v>
      </c>
      <c r="D13" s="224"/>
      <c r="E13" s="224"/>
      <c r="F13" s="54"/>
      <c r="G13" s="54"/>
      <c r="H13" s="225" t="s">
        <v>79</v>
      </c>
      <c r="I13" s="225"/>
      <c r="J13" s="225"/>
      <c r="K13" s="22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6"/>
      <c r="D20" s="226"/>
      <c r="E20" s="226"/>
      <c r="F20" s="226"/>
      <c r="G20" s="54"/>
      <c r="H20" s="58"/>
      <c r="I20" s="57"/>
      <c r="J20" s="57"/>
      <c r="K20" s="57"/>
      <c r="L20" s="57"/>
      <c r="M20" s="57"/>
    </row>
    <row r="21" spans="1:21" ht="15.75" x14ac:dyDescent="0.25">
      <c r="A21" s="54"/>
      <c r="B21" s="54"/>
      <c r="C21" s="226"/>
      <c r="D21" s="226"/>
      <c r="E21" s="226"/>
      <c r="F21" s="226"/>
      <c r="G21" s="54"/>
      <c r="H21" s="57"/>
      <c r="I21" s="57"/>
      <c r="J21" s="57"/>
      <c r="K21" s="57"/>
      <c r="L21" s="57"/>
      <c r="M21" s="57"/>
    </row>
    <row r="22" spans="1:21" ht="15.75" x14ac:dyDescent="0.25">
      <c r="A22" s="54"/>
      <c r="B22" s="59"/>
      <c r="C22" s="226"/>
      <c r="D22" s="226"/>
      <c r="E22" s="226"/>
      <c r="F22" s="226"/>
      <c r="G22" s="59"/>
      <c r="H22" s="60"/>
      <c r="I22" s="57"/>
      <c r="J22" s="57"/>
      <c r="K22" s="57"/>
      <c r="L22" s="57"/>
      <c r="M22" s="57"/>
    </row>
    <row r="23" spans="1:21" ht="15.75" x14ac:dyDescent="0.25">
      <c r="A23" s="54"/>
      <c r="B23" s="59"/>
      <c r="C23" s="226"/>
      <c r="D23" s="226"/>
      <c r="E23" s="226"/>
      <c r="F23" s="226"/>
      <c r="G23" s="59"/>
      <c r="H23" s="59"/>
      <c r="I23" s="54"/>
      <c r="J23" s="54"/>
      <c r="K23" s="54"/>
      <c r="L23" s="54"/>
      <c r="M23" s="54"/>
    </row>
    <row r="24" spans="1:21" ht="15.75" x14ac:dyDescent="0.25">
      <c r="A24" s="54"/>
      <c r="B24" s="54"/>
      <c r="C24" s="226"/>
      <c r="D24" s="226"/>
      <c r="E24" s="226"/>
      <c r="F24" s="226"/>
      <c r="G24" s="54"/>
      <c r="H24" s="54"/>
      <c r="I24" s="54"/>
      <c r="J24" s="54"/>
      <c r="K24" s="54"/>
      <c r="L24" s="54"/>
      <c r="M24" s="54"/>
    </row>
    <row r="25" spans="1:21" ht="25.5" x14ac:dyDescent="0.35">
      <c r="A25" s="54"/>
      <c r="B25" s="54"/>
      <c r="C25" s="226"/>
      <c r="D25" s="227"/>
      <c r="E25" s="227"/>
      <c r="F25" s="227"/>
      <c r="G25" s="61"/>
      <c r="H25" s="61"/>
      <c r="I25" s="61"/>
      <c r="J25" s="61"/>
      <c r="K25" s="61"/>
      <c r="L25" s="61"/>
      <c r="M25" s="61"/>
      <c r="N25" s="62">
        <v>7.0618200108908642</v>
      </c>
      <c r="O25" s="62"/>
      <c r="Q25" s="63"/>
      <c r="R25" s="63"/>
      <c r="S25" s="63" t="b">
        <v>1</v>
      </c>
      <c r="T25" s="63"/>
      <c r="U25" s="63"/>
    </row>
    <row r="26" spans="1:21" ht="350.25" customHeight="1" x14ac:dyDescent="0.35">
      <c r="A26" s="54"/>
      <c r="B26" s="54"/>
      <c r="C26" s="222" t="s">
        <v>8</v>
      </c>
      <c r="D26" s="222"/>
      <c r="E26" s="222"/>
      <c r="F26" s="222"/>
      <c r="G26" s="222"/>
      <c r="H26" s="222"/>
      <c r="I26" s="222"/>
      <c r="J26" s="222"/>
      <c r="K26" s="61"/>
      <c r="L26" s="61"/>
      <c r="M26" s="61"/>
      <c r="N26" s="62"/>
      <c r="O26" s="62"/>
    </row>
    <row r="27" spans="1:21" ht="25.5" customHeight="1" x14ac:dyDescent="0.35">
      <c r="A27" s="54"/>
      <c r="B27" s="54"/>
      <c r="C27" s="222"/>
      <c r="D27" s="222"/>
      <c r="E27" s="222"/>
      <c r="F27" s="222"/>
      <c r="G27" s="222"/>
      <c r="H27" s="222"/>
      <c r="I27" s="222"/>
      <c r="J27" s="222"/>
      <c r="K27" s="61"/>
      <c r="L27" s="61"/>
      <c r="M27" s="61"/>
      <c r="N27" s="62"/>
      <c r="O27" s="62"/>
    </row>
    <row r="28" spans="1:21" ht="25.5" x14ac:dyDescent="0.35">
      <c r="A28" s="54"/>
      <c r="B28" s="54"/>
      <c r="C28" s="222"/>
      <c r="D28" s="222"/>
      <c r="E28" s="222"/>
      <c r="F28" s="222"/>
      <c r="G28" s="222"/>
      <c r="H28" s="222"/>
      <c r="I28" s="222"/>
      <c r="J28" s="222"/>
      <c r="K28" s="61"/>
      <c r="L28" s="61"/>
      <c r="M28" s="61"/>
      <c r="N28" s="62"/>
      <c r="O28" s="62"/>
    </row>
    <row r="29" spans="1:21" ht="25.5" x14ac:dyDescent="0.35">
      <c r="A29" s="54"/>
      <c r="B29" s="54"/>
      <c r="C29" s="222"/>
      <c r="D29" s="222"/>
      <c r="E29" s="222"/>
      <c r="F29" s="222"/>
      <c r="G29" s="222"/>
      <c r="H29" s="222"/>
      <c r="I29" s="222"/>
      <c r="J29" s="222"/>
      <c r="K29" s="61"/>
      <c r="L29" s="61"/>
      <c r="M29" s="61"/>
      <c r="N29" s="62"/>
      <c r="O29" s="62"/>
    </row>
    <row r="30" spans="1:21" ht="25.5" x14ac:dyDescent="0.35">
      <c r="A30" s="54"/>
      <c r="B30" s="54"/>
      <c r="C30" s="222"/>
      <c r="D30" s="222"/>
      <c r="E30" s="222"/>
      <c r="F30" s="222"/>
      <c r="G30" s="222"/>
      <c r="H30" s="222"/>
      <c r="I30" s="222"/>
      <c r="J30" s="222"/>
      <c r="K30" s="61"/>
      <c r="L30" s="61"/>
      <c r="M30" s="61"/>
      <c r="N30" s="62"/>
      <c r="O30" s="62"/>
    </row>
    <row r="31" spans="1:21" ht="25.5" x14ac:dyDescent="0.35">
      <c r="A31" s="54"/>
      <c r="B31" s="54"/>
      <c r="C31" s="222"/>
      <c r="D31" s="222"/>
      <c r="E31" s="222"/>
      <c r="F31" s="222"/>
      <c r="G31" s="222"/>
      <c r="H31" s="222"/>
      <c r="I31" s="222"/>
      <c r="J31" s="22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D22F5-C75A-416F-B4C0-D15435A7D035}">
  <sheetPr codeName="Hoja5">
    <pageSetUpPr fitToPage="1"/>
  </sheetPr>
  <dimension ref="A1:CC291"/>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198"/>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46169</v>
      </c>
      <c r="E6" s="109"/>
      <c r="F6" s="68"/>
      <c r="G6" s="68"/>
      <c r="H6" s="68"/>
      <c r="I6" s="68"/>
      <c r="J6" s="110" t="s">
        <v>0</v>
      </c>
      <c r="K6" s="111">
        <v>411.7971</v>
      </c>
      <c r="L6" s="110" t="s">
        <v>1</v>
      </c>
      <c r="M6" s="214">
        <v>3644.47</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3"/>
      <c r="R7" s="234" t="s">
        <v>26</v>
      </c>
      <c r="S7" s="234"/>
      <c r="T7" s="234"/>
      <c r="U7" s="234"/>
      <c r="V7" s="234"/>
      <c r="W7" s="234"/>
      <c r="X7" s="68"/>
    </row>
    <row r="8" spans="2:27" ht="42" customHeight="1" thickTop="1" thickBot="1" x14ac:dyDescent="0.25">
      <c r="B8" s="124"/>
      <c r="C8" s="124"/>
      <c r="D8" s="249" t="s">
        <v>99</v>
      </c>
      <c r="E8" s="249"/>
      <c r="F8" s="170">
        <v>46175</v>
      </c>
      <c r="G8" s="12"/>
      <c r="H8" s="12">
        <v>1</v>
      </c>
      <c r="I8" s="24">
        <v>0</v>
      </c>
      <c r="J8" s="192">
        <v>3148879.1</v>
      </c>
      <c r="K8" s="24">
        <v>0</v>
      </c>
      <c r="L8" s="157">
        <v>8.564999999999999E-2</v>
      </c>
      <c r="M8" s="67">
        <v>99.864999999999995</v>
      </c>
      <c r="N8" s="16">
        <v>1.643835616438356E-2</v>
      </c>
      <c r="O8" s="16">
        <v>1.6438356164383494E-2</v>
      </c>
      <c r="P8" s="218"/>
      <c r="Q8" s="193"/>
      <c r="R8" s="68"/>
      <c r="S8" s="68"/>
      <c r="T8" s="68"/>
      <c r="U8" s="68"/>
      <c r="V8" s="68"/>
      <c r="W8" s="68"/>
      <c r="X8" s="116"/>
    </row>
    <row r="9" spans="2:27" ht="42" customHeight="1" thickTop="1" thickBot="1" x14ac:dyDescent="0.25">
      <c r="B9" s="124"/>
      <c r="C9" s="124"/>
      <c r="D9" s="249"/>
      <c r="E9" s="249"/>
      <c r="F9" s="17">
        <v>46259</v>
      </c>
      <c r="G9" s="213"/>
      <c r="H9" s="19">
        <v>1</v>
      </c>
      <c r="I9" s="20">
        <v>0</v>
      </c>
      <c r="J9" s="21">
        <v>1920799.5</v>
      </c>
      <c r="K9" s="255">
        <v>-0.6090940881346939</v>
      </c>
      <c r="L9" s="183">
        <v>8.0009999999999998E-2</v>
      </c>
      <c r="M9" s="66">
        <v>98.12</v>
      </c>
      <c r="N9" s="23">
        <v>0.24657534246575341</v>
      </c>
      <c r="O9" s="23">
        <v>0.24657534246575352</v>
      </c>
      <c r="P9" s="218"/>
      <c r="Q9" s="193"/>
      <c r="R9" s="68"/>
      <c r="S9" s="68"/>
      <c r="T9" s="68"/>
      <c r="U9" s="68"/>
      <c r="V9" s="68"/>
      <c r="W9" s="68"/>
      <c r="X9" s="116"/>
    </row>
    <row r="10" spans="2:27" ht="42" customHeight="1" thickTop="1" thickBot="1" x14ac:dyDescent="0.25">
      <c r="B10" s="124"/>
      <c r="C10" s="124"/>
      <c r="D10" s="249"/>
      <c r="E10" s="249"/>
      <c r="F10" s="205">
        <v>46287</v>
      </c>
      <c r="G10" s="12"/>
      <c r="H10" s="12">
        <v>1</v>
      </c>
      <c r="I10" s="24">
        <v>0</v>
      </c>
      <c r="J10" s="206">
        <v>1884372.7</v>
      </c>
      <c r="K10" s="24">
        <v>0</v>
      </c>
      <c r="L10" s="182">
        <v>9.6799999999999997E-2</v>
      </c>
      <c r="M10" s="67">
        <v>97.057000000000002</v>
      </c>
      <c r="N10" s="16">
        <v>0.32328767123287672</v>
      </c>
      <c r="O10" s="16">
        <v>0.32328767123287672</v>
      </c>
      <c r="P10" s="218"/>
      <c r="Q10" s="193"/>
      <c r="R10" s="68"/>
      <c r="S10" s="68"/>
      <c r="T10" s="68"/>
      <c r="U10" s="68"/>
      <c r="V10" s="68"/>
      <c r="W10" s="68"/>
      <c r="X10" s="116"/>
    </row>
    <row r="11" spans="2:27" ht="42" customHeight="1" thickTop="1" thickBot="1" x14ac:dyDescent="0.25">
      <c r="B11" s="124"/>
      <c r="C11" s="124"/>
      <c r="D11" s="249"/>
      <c r="E11" s="249"/>
      <c r="F11" s="17">
        <v>46315</v>
      </c>
      <c r="G11" s="18"/>
      <c r="H11" s="19">
        <v>1</v>
      </c>
      <c r="I11" s="20">
        <v>0</v>
      </c>
      <c r="J11" s="21">
        <v>5351599</v>
      </c>
      <c r="K11" s="255">
        <v>0</v>
      </c>
      <c r="L11" s="183">
        <v>0.11921</v>
      </c>
      <c r="M11" s="66">
        <v>95.594999999999999</v>
      </c>
      <c r="N11" s="23">
        <v>0.4</v>
      </c>
      <c r="O11" s="23">
        <v>0.39999999999999997</v>
      </c>
      <c r="P11" s="218"/>
      <c r="Q11" s="193"/>
      <c r="R11" s="68"/>
      <c r="S11" s="68"/>
      <c r="T11" s="68"/>
      <c r="U11" s="68"/>
      <c r="V11" s="68"/>
      <c r="W11" s="68"/>
      <c r="X11" s="116"/>
    </row>
    <row r="12" spans="2:27" ht="42" customHeight="1" thickTop="1" thickBot="1" x14ac:dyDescent="0.25">
      <c r="B12" s="124"/>
      <c r="C12" s="124"/>
      <c r="D12" s="249"/>
      <c r="E12" s="249"/>
      <c r="F12" s="205">
        <v>46343</v>
      </c>
      <c r="G12" s="12"/>
      <c r="H12" s="12">
        <v>1</v>
      </c>
      <c r="I12" s="24">
        <v>0</v>
      </c>
      <c r="J12" s="206">
        <v>5983743.7000000002</v>
      </c>
      <c r="K12" s="24">
        <v>0</v>
      </c>
      <c r="L12" s="182">
        <v>0.12180999999999999</v>
      </c>
      <c r="M12" s="67">
        <v>94.668000000000006</v>
      </c>
      <c r="N12" s="16">
        <v>0.47671232876712327</v>
      </c>
      <c r="O12" s="16">
        <v>0.47671232876712338</v>
      </c>
      <c r="P12" s="218"/>
      <c r="Q12" s="193"/>
      <c r="R12" s="68"/>
      <c r="S12" s="68"/>
      <c r="T12" s="68"/>
      <c r="U12" s="68"/>
      <c r="V12" s="68"/>
      <c r="W12" s="68"/>
      <c r="X12" s="116"/>
    </row>
    <row r="13" spans="2:27" ht="42" customHeight="1" thickTop="1" thickBot="1" x14ac:dyDescent="0.25">
      <c r="B13" s="124"/>
      <c r="C13" s="124"/>
      <c r="D13" s="249"/>
      <c r="E13" s="249"/>
      <c r="F13" s="17">
        <v>46371</v>
      </c>
      <c r="G13" s="18"/>
      <c r="H13" s="19">
        <v>1</v>
      </c>
      <c r="I13" s="20">
        <v>0</v>
      </c>
      <c r="J13" s="21">
        <v>3026250.9</v>
      </c>
      <c r="K13" s="255">
        <v>0</v>
      </c>
      <c r="L13" s="183">
        <v>0.12101000000000001</v>
      </c>
      <c r="M13" s="66">
        <v>93.873999999999995</v>
      </c>
      <c r="N13" s="23">
        <v>0.55342465753424652</v>
      </c>
      <c r="O13" s="23">
        <v>0.55342465753424652</v>
      </c>
      <c r="P13" s="218"/>
      <c r="Q13" s="193"/>
      <c r="R13" s="68"/>
      <c r="S13" s="68"/>
      <c r="T13" s="68"/>
      <c r="U13" s="68"/>
      <c r="V13" s="68"/>
      <c r="W13" s="68"/>
      <c r="X13" s="116"/>
    </row>
    <row r="14" spans="2:27" ht="42" customHeight="1" thickTop="1" thickBot="1" x14ac:dyDescent="0.25">
      <c r="B14" s="124"/>
      <c r="C14" s="124"/>
      <c r="D14" s="249"/>
      <c r="E14" s="249"/>
      <c r="F14" s="205">
        <v>46413</v>
      </c>
      <c r="G14" s="12"/>
      <c r="H14" s="12">
        <v>1</v>
      </c>
      <c r="I14" s="24">
        <v>0</v>
      </c>
      <c r="J14" s="206">
        <v>6039992.2000000002</v>
      </c>
      <c r="K14" s="24">
        <v>0</v>
      </c>
      <c r="L14" s="182">
        <v>0.13174</v>
      </c>
      <c r="M14" s="67">
        <v>92.06</v>
      </c>
      <c r="N14" s="16">
        <v>0.66849315068493154</v>
      </c>
      <c r="O14" s="16">
        <v>0.66849315068493143</v>
      </c>
      <c r="P14" s="218"/>
      <c r="Q14" s="193"/>
      <c r="R14" s="68"/>
      <c r="S14" s="68"/>
      <c r="T14" s="68"/>
      <c r="U14" s="68"/>
      <c r="V14" s="68"/>
      <c r="W14" s="68"/>
      <c r="X14" s="116"/>
    </row>
    <row r="15" spans="2:27" ht="42" customHeight="1" thickTop="1" thickBot="1" x14ac:dyDescent="0.25">
      <c r="B15" s="124"/>
      <c r="C15" s="124"/>
      <c r="D15" s="249"/>
      <c r="E15" s="249"/>
      <c r="F15" s="17">
        <v>46441</v>
      </c>
      <c r="G15" s="18"/>
      <c r="H15" s="19">
        <v>1</v>
      </c>
      <c r="I15" s="20">
        <v>0</v>
      </c>
      <c r="J15" s="21">
        <v>4503983.4000000004</v>
      </c>
      <c r="K15" s="255">
        <v>0</v>
      </c>
      <c r="L15" s="183">
        <v>0.13361000000000001</v>
      </c>
      <c r="M15" s="66">
        <v>91.078000000000003</v>
      </c>
      <c r="N15" s="23">
        <v>0.74520547945205484</v>
      </c>
      <c r="O15" s="23">
        <v>0.74520547945205473</v>
      </c>
      <c r="P15" s="218"/>
      <c r="Q15" s="193"/>
      <c r="R15" s="68"/>
      <c r="S15" s="68"/>
      <c r="T15" s="68"/>
      <c r="U15" s="68"/>
      <c r="V15" s="68"/>
      <c r="W15" s="68"/>
      <c r="X15" s="116"/>
    </row>
    <row r="16" spans="2:27" ht="42" customHeight="1" thickTop="1" thickBot="1" x14ac:dyDescent="0.25">
      <c r="B16" s="124"/>
      <c r="C16" s="124"/>
      <c r="D16" s="249"/>
      <c r="E16" s="249"/>
      <c r="F16" s="211">
        <v>46469</v>
      </c>
      <c r="G16" s="12"/>
      <c r="H16" s="12">
        <v>1</v>
      </c>
      <c r="I16" s="24">
        <v>0</v>
      </c>
      <c r="J16" s="212">
        <v>6127445.4000000004</v>
      </c>
      <c r="K16" s="24">
        <v>0</v>
      </c>
      <c r="L16" s="182">
        <v>0.13228000000000001</v>
      </c>
      <c r="M16" s="67">
        <v>90.293000000000006</v>
      </c>
      <c r="N16" s="16">
        <v>0.82191780821917804</v>
      </c>
      <c r="O16" s="16">
        <v>0.82191780821917804</v>
      </c>
      <c r="P16" s="218"/>
      <c r="Q16" s="193"/>
      <c r="R16" s="68"/>
      <c r="S16" s="68"/>
      <c r="T16" s="68"/>
      <c r="U16" s="68"/>
      <c r="V16" s="68"/>
      <c r="W16" s="68"/>
      <c r="X16" s="116"/>
    </row>
    <row r="17" spans="2:27" ht="42" customHeight="1" thickTop="1" thickBot="1" x14ac:dyDescent="0.25">
      <c r="B17" s="124"/>
      <c r="C17" s="124"/>
      <c r="D17" s="249"/>
      <c r="E17" s="249"/>
      <c r="F17" s="17">
        <v>46497</v>
      </c>
      <c r="G17" s="18"/>
      <c r="H17" s="19">
        <v>1</v>
      </c>
      <c r="I17" s="20">
        <v>0</v>
      </c>
      <c r="J17" s="21">
        <v>5328679.0999999996</v>
      </c>
      <c r="K17" s="255">
        <v>0</v>
      </c>
      <c r="L17" s="183">
        <v>0.13414999999999999</v>
      </c>
      <c r="M17" s="66">
        <v>89.304000000000002</v>
      </c>
      <c r="N17" s="23">
        <v>0.89863013698630134</v>
      </c>
      <c r="O17" s="23">
        <v>0.89863013698630134</v>
      </c>
      <c r="P17" s="193"/>
      <c r="Q17" s="193"/>
      <c r="R17" s="68"/>
      <c r="S17" s="68"/>
      <c r="T17" s="68"/>
      <c r="U17" s="68"/>
      <c r="V17" s="68"/>
      <c r="W17" s="68"/>
      <c r="X17" s="116"/>
    </row>
    <row r="18" spans="2:27" ht="42" customHeight="1" thickTop="1" thickBot="1" x14ac:dyDescent="0.25">
      <c r="B18" s="124"/>
      <c r="C18" s="124"/>
      <c r="D18" s="250"/>
      <c r="E18" s="250"/>
      <c r="F18" s="220">
        <v>46525</v>
      </c>
      <c r="G18" s="12"/>
      <c r="H18" s="12">
        <v>1</v>
      </c>
      <c r="I18" s="24">
        <v>0</v>
      </c>
      <c r="J18" s="221">
        <v>1531499.9</v>
      </c>
      <c r="K18" s="24">
        <v>1.4251779889152809</v>
      </c>
      <c r="L18" s="182">
        <v>0.13647000000000001</v>
      </c>
      <c r="M18" s="67">
        <v>88.27</v>
      </c>
      <c r="N18" s="16">
        <v>0.97534246575342465</v>
      </c>
      <c r="O18" s="16">
        <v>0.97534246575342465</v>
      </c>
      <c r="P18" s="193"/>
      <c r="Q18" s="193"/>
      <c r="R18" s="68"/>
      <c r="S18" s="68"/>
      <c r="T18" s="68"/>
      <c r="U18" s="68"/>
      <c r="V18" s="68"/>
      <c r="W18" s="68"/>
      <c r="X18" s="116"/>
    </row>
    <row r="19" spans="2:27" ht="42" customHeight="1" thickTop="1" thickBot="1" x14ac:dyDescent="0.25">
      <c r="B19" s="124"/>
      <c r="C19" s="124"/>
      <c r="D19" s="246" t="s">
        <v>28</v>
      </c>
      <c r="E19" s="246"/>
      <c r="F19" s="246"/>
      <c r="G19" s="246"/>
      <c r="H19" s="246"/>
      <c r="I19" s="246"/>
      <c r="J19" s="125">
        <v>44847244.899999999</v>
      </c>
      <c r="K19" s="140"/>
      <c r="L19" s="129"/>
      <c r="M19" s="129"/>
      <c r="N19" s="128">
        <v>0.59123221749924948</v>
      </c>
      <c r="O19" s="128">
        <v>0.59123221749924937</v>
      </c>
      <c r="P19" s="193"/>
      <c r="Q19" s="193"/>
      <c r="R19" s="68"/>
      <c r="S19" s="68"/>
      <c r="T19" s="68"/>
      <c r="U19" s="68"/>
      <c r="V19" s="68"/>
      <c r="W19" s="68"/>
      <c r="X19" s="116"/>
    </row>
    <row r="20" spans="2:27" ht="42" customHeight="1" thickTop="1" thickBot="1" x14ac:dyDescent="0.25">
      <c r="B20" s="124"/>
      <c r="C20" s="124"/>
      <c r="D20" s="247" t="s">
        <v>52</v>
      </c>
      <c r="E20" s="248"/>
      <c r="F20" s="216">
        <v>46260</v>
      </c>
      <c r="G20" s="12" t="s">
        <v>2</v>
      </c>
      <c r="H20" s="12">
        <v>15</v>
      </c>
      <c r="I20" s="24">
        <v>7.4999999999999997E-2</v>
      </c>
      <c r="J20" s="217">
        <v>4205275.3</v>
      </c>
      <c r="K20" s="24">
        <v>0</v>
      </c>
      <c r="L20" s="182">
        <v>7.397999999999999E-2</v>
      </c>
      <c r="M20" s="67">
        <v>99.974000000000004</v>
      </c>
      <c r="N20" s="16">
        <v>0.24931506849315069</v>
      </c>
      <c r="O20" s="16">
        <v>0.24931506849315069</v>
      </c>
      <c r="P20" s="193"/>
      <c r="Q20" s="193"/>
      <c r="R20" s="68"/>
      <c r="S20" s="68"/>
      <c r="T20" s="68"/>
      <c r="U20" s="68"/>
      <c r="V20" s="68"/>
      <c r="W20" s="68"/>
      <c r="X20" s="116"/>
      <c r="Y20" s="25"/>
      <c r="Z20" s="25"/>
    </row>
    <row r="21" spans="2:27" ht="42" customHeight="1" thickTop="1" thickBot="1" x14ac:dyDescent="0.25">
      <c r="B21" s="124"/>
      <c r="C21" s="124"/>
      <c r="D21" s="230"/>
      <c r="E21" s="231"/>
      <c r="F21" s="17">
        <v>46694</v>
      </c>
      <c r="G21" s="18" t="s">
        <v>2</v>
      </c>
      <c r="H21" s="19">
        <v>8</v>
      </c>
      <c r="I21" s="20">
        <v>5.7500000000000002E-2</v>
      </c>
      <c r="J21" s="21">
        <v>22186857</v>
      </c>
      <c r="K21" s="255">
        <v>0</v>
      </c>
      <c r="L21" s="183">
        <v>0.13922000000000001</v>
      </c>
      <c r="M21" s="66">
        <v>89.873000000000005</v>
      </c>
      <c r="N21" s="23">
        <v>1.4383561643835616</v>
      </c>
      <c r="O21" s="23">
        <v>1.3800259332176585</v>
      </c>
      <c r="P21" s="193"/>
      <c r="Q21" s="193"/>
      <c r="R21" s="142"/>
      <c r="S21" s="142"/>
      <c r="T21" s="142"/>
      <c r="U21" s="142"/>
      <c r="V21" s="142"/>
      <c r="W21" s="142"/>
      <c r="X21" s="116"/>
      <c r="Y21" s="25"/>
      <c r="Z21" s="25"/>
    </row>
    <row r="22" spans="2:27" ht="42" customHeight="1" thickTop="1" thickBot="1" x14ac:dyDescent="0.25">
      <c r="B22" s="124"/>
      <c r="C22" s="124"/>
      <c r="D22" s="230"/>
      <c r="E22" s="231"/>
      <c r="F22" s="216">
        <v>46871</v>
      </c>
      <c r="G22" s="12" t="s">
        <v>2</v>
      </c>
      <c r="H22" s="12">
        <v>16</v>
      </c>
      <c r="I22" s="24">
        <v>0.06</v>
      </c>
      <c r="J22" s="217">
        <v>38498600.200000003</v>
      </c>
      <c r="K22" s="24">
        <v>0</v>
      </c>
      <c r="L22" s="182">
        <v>0.14107</v>
      </c>
      <c r="M22" s="67">
        <v>87.105999999999995</v>
      </c>
      <c r="N22" s="16">
        <v>1.9232876712328768</v>
      </c>
      <c r="O22" s="16">
        <v>1.8598776997515249</v>
      </c>
      <c r="P22" s="193"/>
      <c r="Q22" s="193"/>
      <c r="X22" s="116"/>
      <c r="Y22" s="25"/>
      <c r="Z22" s="25"/>
    </row>
    <row r="23" spans="2:27" ht="42" customHeight="1" thickTop="1" thickBot="1" x14ac:dyDescent="0.25">
      <c r="B23" s="124"/>
      <c r="C23" s="124"/>
      <c r="D23" s="230"/>
      <c r="E23" s="231"/>
      <c r="F23" s="17">
        <v>47352</v>
      </c>
      <c r="G23" s="18" t="s">
        <v>2</v>
      </c>
      <c r="H23" s="19">
        <v>5</v>
      </c>
      <c r="I23" s="20">
        <v>0.11</v>
      </c>
      <c r="J23" s="21">
        <v>43155813</v>
      </c>
      <c r="K23" s="255">
        <v>0</v>
      </c>
      <c r="L23" s="183">
        <v>0.14337999999999998</v>
      </c>
      <c r="M23" s="66">
        <v>91.67</v>
      </c>
      <c r="N23" s="23">
        <v>3.2410958904109588</v>
      </c>
      <c r="O23" s="23">
        <v>2.6511459381360911</v>
      </c>
      <c r="P23" s="193"/>
      <c r="Q23" s="193"/>
      <c r="R23" s="162" t="s">
        <v>29</v>
      </c>
      <c r="S23" s="163"/>
      <c r="T23" s="163"/>
      <c r="U23" s="26"/>
      <c r="V23" s="27">
        <v>44847244.899999999</v>
      </c>
      <c r="W23" s="28">
        <v>5.8747657249368118E-2</v>
      </c>
      <c r="X23" s="116"/>
      <c r="Y23" s="25"/>
      <c r="Z23" s="25"/>
    </row>
    <row r="24" spans="2:27" ht="42" customHeight="1" thickTop="1" thickBot="1" x14ac:dyDescent="0.25">
      <c r="B24" s="124"/>
      <c r="C24" s="124"/>
      <c r="D24" s="230"/>
      <c r="E24" s="231"/>
      <c r="F24" s="216">
        <v>47541</v>
      </c>
      <c r="G24" s="12" t="s">
        <v>2</v>
      </c>
      <c r="H24" s="12">
        <v>5</v>
      </c>
      <c r="I24" s="24">
        <v>0.125</v>
      </c>
      <c r="J24" s="217">
        <v>26026390.699999999</v>
      </c>
      <c r="K24" s="24">
        <v>0.12409952831503349</v>
      </c>
      <c r="L24" s="182">
        <v>0.14560000000000001</v>
      </c>
      <c r="M24" s="67">
        <v>94.188999999999993</v>
      </c>
      <c r="N24" s="16">
        <v>3.7589041095890412</v>
      </c>
      <c r="O24" s="16">
        <v>3.1172828482559267</v>
      </c>
      <c r="P24" s="193"/>
      <c r="Q24" s="193"/>
      <c r="R24" s="177" t="s">
        <v>30</v>
      </c>
      <c r="S24" s="178"/>
      <c r="T24" s="178"/>
      <c r="U24" s="29"/>
      <c r="V24" s="30">
        <v>488338758.29999989</v>
      </c>
      <c r="W24" s="65">
        <v>0.63969945217728219</v>
      </c>
      <c r="X24" s="116"/>
      <c r="Y24" s="25"/>
      <c r="Z24" s="25"/>
    </row>
    <row r="25" spans="2:27" ht="42" customHeight="1" thickTop="1" thickBot="1" x14ac:dyDescent="0.25">
      <c r="B25" s="124"/>
      <c r="C25" s="124"/>
      <c r="D25" s="230"/>
      <c r="E25" s="231"/>
      <c r="F25" s="17">
        <v>47744</v>
      </c>
      <c r="G25" s="18" t="s">
        <v>2</v>
      </c>
      <c r="H25" s="19">
        <v>16</v>
      </c>
      <c r="I25" s="20">
        <v>7.7499999999999999E-2</v>
      </c>
      <c r="J25" s="21">
        <v>25333284.399999999</v>
      </c>
      <c r="K25" s="255">
        <v>0</v>
      </c>
      <c r="L25" s="183">
        <v>0.14416000000000001</v>
      </c>
      <c r="M25" s="66">
        <v>79.516999999999996</v>
      </c>
      <c r="N25" s="23">
        <v>4.3150684931506849</v>
      </c>
      <c r="O25" s="23">
        <v>3.5401098830621756</v>
      </c>
      <c r="P25" s="193"/>
      <c r="Q25" s="193"/>
      <c r="R25" s="162" t="s">
        <v>31</v>
      </c>
      <c r="S25" s="26"/>
      <c r="T25" s="26"/>
      <c r="U25" s="26"/>
      <c r="V25" s="27">
        <v>230201798.11496007</v>
      </c>
      <c r="W25" s="28">
        <v>0.30155289057334961</v>
      </c>
      <c r="X25" s="116"/>
    </row>
    <row r="26" spans="2:27" ht="42" customHeight="1" thickTop="1" thickBot="1" x14ac:dyDescent="0.25">
      <c r="B26" s="124"/>
      <c r="C26" s="124"/>
      <c r="D26" s="230"/>
      <c r="E26" s="231"/>
      <c r="F26" s="216">
        <v>47933</v>
      </c>
      <c r="G26" s="12" t="s">
        <v>2</v>
      </c>
      <c r="H26" s="12">
        <v>10</v>
      </c>
      <c r="I26" s="24">
        <v>7.0000000000000007E-2</v>
      </c>
      <c r="J26" s="217">
        <v>30931545.399999999</v>
      </c>
      <c r="K26" s="24">
        <v>0</v>
      </c>
      <c r="L26" s="182">
        <v>0.14301</v>
      </c>
      <c r="M26" s="67">
        <v>75.652000000000001</v>
      </c>
      <c r="N26" s="16">
        <v>4.8328767123287673</v>
      </c>
      <c r="O26" s="16">
        <v>4.1106199193827573</v>
      </c>
      <c r="P26" s="193"/>
      <c r="Q26" s="193"/>
      <c r="R26" s="136" t="s">
        <v>32</v>
      </c>
      <c r="S26" s="136"/>
      <c r="T26" s="136"/>
      <c r="U26" s="136"/>
      <c r="V26" s="137">
        <v>763387801.31496</v>
      </c>
      <c r="W26" s="138">
        <v>1</v>
      </c>
      <c r="X26" s="116"/>
    </row>
    <row r="27" spans="2:27" ht="42" customHeight="1" thickTop="1" thickBot="1" x14ac:dyDescent="0.25">
      <c r="B27" s="124"/>
      <c r="C27" s="124"/>
      <c r="D27" s="230"/>
      <c r="E27" s="231"/>
      <c r="F27" s="17">
        <v>48395</v>
      </c>
      <c r="G27" s="18" t="s">
        <v>2</v>
      </c>
      <c r="H27" s="19">
        <v>16</v>
      </c>
      <c r="I27" s="20">
        <v>7.0000000000000007E-2</v>
      </c>
      <c r="J27" s="21">
        <v>27621627</v>
      </c>
      <c r="K27" s="255">
        <v>0</v>
      </c>
      <c r="L27" s="183">
        <v>0.14165</v>
      </c>
      <c r="M27" s="66">
        <v>71.942999999999998</v>
      </c>
      <c r="N27" s="23">
        <v>6.0986301369863014</v>
      </c>
      <c r="O27" s="23">
        <v>4.5778943696080843</v>
      </c>
      <c r="P27" s="193"/>
      <c r="Q27" s="193"/>
      <c r="V27" s="208"/>
      <c r="X27" s="116"/>
      <c r="Y27" s="32"/>
      <c r="Z27" s="32"/>
    </row>
    <row r="28" spans="2:27" ht="42" customHeight="1" thickTop="1" thickBot="1" x14ac:dyDescent="0.25">
      <c r="B28" s="124"/>
      <c r="C28" s="124"/>
      <c r="D28" s="230"/>
      <c r="E28" s="231"/>
      <c r="F28" s="216">
        <v>48619</v>
      </c>
      <c r="G28" s="12" t="s">
        <v>2</v>
      </c>
      <c r="H28" s="12">
        <v>11</v>
      </c>
      <c r="I28" s="24">
        <v>0.13250000000000001</v>
      </c>
      <c r="J28" s="217">
        <v>50059829.399999999</v>
      </c>
      <c r="K28" s="24">
        <v>0</v>
      </c>
      <c r="L28" s="182">
        <v>0.14198</v>
      </c>
      <c r="M28" s="67">
        <v>95.882999999999996</v>
      </c>
      <c r="N28" s="16">
        <v>6.7123287671232879</v>
      </c>
      <c r="O28" s="16">
        <v>4.6331023144232164</v>
      </c>
      <c r="P28" s="193"/>
      <c r="Q28" s="193"/>
      <c r="R28" s="171"/>
      <c r="S28" s="171"/>
      <c r="T28" s="171"/>
      <c r="U28" s="172"/>
      <c r="V28" s="199"/>
      <c r="W28" s="171"/>
      <c r="X28" s="116"/>
      <c r="Y28" s="32"/>
      <c r="Z28" s="32"/>
    </row>
    <row r="29" spans="2:27" ht="42" customHeight="1" thickTop="1" thickBot="1" x14ac:dyDescent="0.25">
      <c r="B29" s="124"/>
      <c r="C29" s="124"/>
      <c r="D29" s="230"/>
      <c r="E29" s="231"/>
      <c r="F29" s="17">
        <v>49235</v>
      </c>
      <c r="G29" s="18" t="s">
        <v>2</v>
      </c>
      <c r="H29" s="19">
        <v>16</v>
      </c>
      <c r="I29" s="20">
        <v>7.2499999999999995E-2</v>
      </c>
      <c r="J29" s="21">
        <v>15721623.300000001</v>
      </c>
      <c r="K29" s="255">
        <v>0</v>
      </c>
      <c r="L29" s="183">
        <v>0.13916000000000001</v>
      </c>
      <c r="M29" s="66">
        <v>68.03</v>
      </c>
      <c r="N29" s="23">
        <v>8.4</v>
      </c>
      <c r="O29" s="23">
        <v>5.7882752229305892</v>
      </c>
      <c r="P29" s="193"/>
      <c r="Q29" s="193"/>
      <c r="R29" s="154"/>
      <c r="S29" s="154"/>
      <c r="T29" s="174"/>
      <c r="U29" s="169"/>
      <c r="V29" s="155"/>
      <c r="W29" s="156"/>
      <c r="X29" s="116"/>
      <c r="Y29" s="32"/>
      <c r="Z29" s="32"/>
    </row>
    <row r="30" spans="2:27" ht="42" customHeight="1" thickTop="1" thickBot="1" x14ac:dyDescent="0.25">
      <c r="B30" s="124"/>
      <c r="C30" s="124"/>
      <c r="D30" s="230"/>
      <c r="E30" s="231"/>
      <c r="F30" s="216">
        <v>49333</v>
      </c>
      <c r="G30" s="12" t="s">
        <v>2</v>
      </c>
      <c r="H30" s="12">
        <v>11</v>
      </c>
      <c r="I30" s="24">
        <v>0.11749999999999999</v>
      </c>
      <c r="J30" s="217">
        <v>42076710.200000003</v>
      </c>
      <c r="K30" s="24">
        <v>5.9392849485343603E-2</v>
      </c>
      <c r="L30" s="182">
        <v>0.13977999999999999</v>
      </c>
      <c r="M30" s="67">
        <v>89.02</v>
      </c>
      <c r="N30" s="16">
        <v>8.668493150684931</v>
      </c>
      <c r="O30" s="16">
        <v>5.4906042347854065</v>
      </c>
      <c r="P30" s="193"/>
      <c r="Q30" s="193"/>
      <c r="R30" s="154"/>
      <c r="S30" s="154"/>
      <c r="T30" s="174"/>
      <c r="U30" s="169"/>
      <c r="V30" s="155"/>
      <c r="W30" s="156"/>
      <c r="X30" s="116"/>
      <c r="Y30" s="32"/>
      <c r="Z30" s="32"/>
    </row>
    <row r="31" spans="2:27" ht="42" customHeight="1" thickTop="1" thickBot="1" x14ac:dyDescent="0.25">
      <c r="B31" s="124"/>
      <c r="C31" s="124"/>
      <c r="D31" s="230"/>
      <c r="E31" s="231"/>
      <c r="F31" s="17">
        <v>49865</v>
      </c>
      <c r="G31" s="18" t="s">
        <v>2</v>
      </c>
      <c r="H31" s="19">
        <v>16</v>
      </c>
      <c r="I31" s="20">
        <v>6.25E-2</v>
      </c>
      <c r="J31" s="21">
        <v>15396254.699999999</v>
      </c>
      <c r="K31" s="255">
        <v>0</v>
      </c>
      <c r="L31" s="183">
        <v>0.13449</v>
      </c>
      <c r="M31" s="66">
        <v>61.362000000000002</v>
      </c>
      <c r="N31" s="23">
        <v>10.126027397260273</v>
      </c>
      <c r="O31" s="23">
        <v>6.4907181220754486</v>
      </c>
      <c r="P31" s="193"/>
      <c r="Q31" s="193"/>
      <c r="R31" s="154"/>
      <c r="S31" s="154"/>
      <c r="T31" s="154"/>
      <c r="U31" s="169"/>
      <c r="V31" s="155"/>
      <c r="W31" s="156"/>
      <c r="X31" s="116"/>
      <c r="Y31" s="32"/>
      <c r="Z31" s="32"/>
    </row>
    <row r="32" spans="2:27" ht="42" customHeight="1" thickTop="1" thickBot="1" x14ac:dyDescent="0.25">
      <c r="B32" s="124"/>
      <c r="C32" s="124"/>
      <c r="D32" s="230"/>
      <c r="E32" s="231"/>
      <c r="F32" s="216">
        <v>51468</v>
      </c>
      <c r="G32" s="12" t="s">
        <v>2</v>
      </c>
      <c r="H32" s="12">
        <v>16</v>
      </c>
      <c r="I32" s="24">
        <v>0.1275</v>
      </c>
      <c r="J32" s="217">
        <v>23918044.5</v>
      </c>
      <c r="K32" s="24">
        <v>7.6184627224516995E-3</v>
      </c>
      <c r="L32" s="182">
        <v>0.13671</v>
      </c>
      <c r="M32" s="67">
        <v>94.108000000000004</v>
      </c>
      <c r="N32" s="16">
        <v>14.517808219178082</v>
      </c>
      <c r="O32" s="16">
        <v>6.6877596876979268</v>
      </c>
      <c r="P32" s="193"/>
      <c r="Q32" s="193"/>
      <c r="R32" s="154"/>
      <c r="S32" s="154"/>
      <c r="T32" s="154"/>
      <c r="U32" s="154"/>
      <c r="V32" s="154"/>
      <c r="W32" s="154"/>
      <c r="X32" s="154"/>
      <c r="Y32" s="154"/>
      <c r="Z32" s="154"/>
      <c r="AA32" s="154"/>
    </row>
    <row r="33" spans="2:27" ht="42" customHeight="1" thickTop="1" thickBot="1" x14ac:dyDescent="0.25">
      <c r="B33" s="124"/>
      <c r="C33" s="124"/>
      <c r="D33" s="230"/>
      <c r="E33" s="231"/>
      <c r="F33" s="17">
        <v>52014</v>
      </c>
      <c r="G33" s="18" t="s">
        <v>2</v>
      </c>
      <c r="H33" s="19">
        <v>21</v>
      </c>
      <c r="I33" s="20">
        <v>9.2499999999999999E-2</v>
      </c>
      <c r="J33" s="21">
        <v>46998054.799999997</v>
      </c>
      <c r="K33" s="255">
        <v>0</v>
      </c>
      <c r="L33" s="183">
        <v>0.13438</v>
      </c>
      <c r="M33" s="66">
        <v>72.974000000000004</v>
      </c>
      <c r="N33" s="23">
        <v>16.013698630136986</v>
      </c>
      <c r="O33" s="23">
        <v>6.9358783916914453</v>
      </c>
      <c r="P33" s="193"/>
      <c r="Q33" s="193"/>
      <c r="R33" s="154"/>
      <c r="S33" s="154"/>
      <c r="T33" s="154"/>
      <c r="U33" s="154"/>
      <c r="V33" s="155"/>
      <c r="W33" s="156"/>
      <c r="X33" s="116"/>
      <c r="Y33" s="32"/>
      <c r="Z33" s="32"/>
    </row>
    <row r="34" spans="2:27" ht="42" customHeight="1" thickTop="1" thickBot="1" x14ac:dyDescent="0.25">
      <c r="B34" s="124"/>
      <c r="C34" s="124"/>
      <c r="D34" s="230"/>
      <c r="E34" s="231"/>
      <c r="F34" s="216">
        <v>53533</v>
      </c>
      <c r="G34" s="12" t="s">
        <v>2</v>
      </c>
      <c r="H34" s="12">
        <v>23</v>
      </c>
      <c r="I34" s="24">
        <v>0.115</v>
      </c>
      <c r="J34" s="217">
        <v>38226554.399999999</v>
      </c>
      <c r="K34" s="24">
        <v>0</v>
      </c>
      <c r="L34" s="182">
        <v>0.13329000000000002</v>
      </c>
      <c r="M34" s="67">
        <v>87.283000000000001</v>
      </c>
      <c r="N34" s="16">
        <v>20.175342465753424</v>
      </c>
      <c r="O34" s="16">
        <v>7.1987363656756251</v>
      </c>
      <c r="P34" s="193"/>
      <c r="Q34" s="193"/>
      <c r="R34" s="154"/>
      <c r="S34" s="154"/>
      <c r="T34" s="154"/>
      <c r="U34" s="154"/>
      <c r="V34" s="155"/>
      <c r="W34" s="156"/>
      <c r="X34" s="116"/>
      <c r="Y34" s="32"/>
      <c r="Z34" s="32"/>
    </row>
    <row r="35" spans="2:27" ht="42" customHeight="1" thickTop="1" thickBot="1" x14ac:dyDescent="0.25">
      <c r="B35" s="124"/>
      <c r="C35" s="124"/>
      <c r="D35" s="230"/>
      <c r="E35" s="231"/>
      <c r="F35" s="17">
        <v>55087</v>
      </c>
      <c r="G35" s="18" t="s">
        <v>2</v>
      </c>
      <c r="H35" s="19">
        <v>31</v>
      </c>
      <c r="I35" s="20">
        <v>7.2499999999999995E-2</v>
      </c>
      <c r="J35" s="21">
        <v>19913239.399999999</v>
      </c>
      <c r="K35" s="255">
        <v>0</v>
      </c>
      <c r="L35" s="183">
        <v>0.13045999999999999</v>
      </c>
      <c r="M35" s="66">
        <v>57.686999999999998</v>
      </c>
      <c r="N35" s="23">
        <v>24.432876712328767</v>
      </c>
      <c r="O35" s="23">
        <v>8.2791163664063809</v>
      </c>
      <c r="P35" s="193"/>
      <c r="Q35" s="193"/>
      <c r="R35" s="154"/>
      <c r="S35" s="154"/>
      <c r="T35" s="154"/>
      <c r="U35" s="154"/>
      <c r="V35" s="155"/>
      <c r="W35" s="156"/>
      <c r="X35" s="116"/>
      <c r="Y35" s="32"/>
      <c r="Z35" s="32"/>
    </row>
    <row r="36" spans="2:27" ht="42" customHeight="1" thickTop="1" thickBot="1" x14ac:dyDescent="0.25">
      <c r="B36" s="124"/>
      <c r="C36" s="124"/>
      <c r="D36" s="232"/>
      <c r="E36" s="233"/>
      <c r="F36" s="216">
        <v>57782</v>
      </c>
      <c r="G36" s="12" t="s">
        <v>2</v>
      </c>
      <c r="H36" s="12">
        <v>34</v>
      </c>
      <c r="I36" s="24">
        <v>0.12</v>
      </c>
      <c r="J36" s="217">
        <v>13791085.199999999</v>
      </c>
      <c r="K36" s="24">
        <v>7.8610519846858434E-2</v>
      </c>
      <c r="L36" s="182">
        <v>0.13467000000000001</v>
      </c>
      <c r="M36" s="67">
        <v>89.179000000000002</v>
      </c>
      <c r="N36" s="16">
        <v>31.816438356164383</v>
      </c>
      <c r="O36" s="16">
        <v>8.1230207920702302</v>
      </c>
      <c r="P36" s="193"/>
      <c r="Q36" s="193"/>
      <c r="R36" s="154"/>
      <c r="S36" s="154"/>
      <c r="T36" s="154"/>
      <c r="U36" s="154"/>
      <c r="V36" s="155"/>
      <c r="W36" s="156"/>
      <c r="X36" s="116"/>
      <c r="Y36" s="32"/>
      <c r="Z36" s="32"/>
    </row>
    <row r="37" spans="2:27" ht="42" customHeight="1" thickTop="1" thickBot="1" x14ac:dyDescent="0.25">
      <c r="B37" s="124"/>
      <c r="C37" s="124"/>
      <c r="D37" s="246" t="s">
        <v>33</v>
      </c>
      <c r="E37" s="246"/>
      <c r="F37" s="246"/>
      <c r="G37" s="246"/>
      <c r="H37" s="246"/>
      <c r="I37" s="246"/>
      <c r="J37" s="125">
        <v>484060788.89999992</v>
      </c>
      <c r="K37" s="140"/>
      <c r="L37" s="129"/>
      <c r="M37" s="129"/>
      <c r="N37" s="128">
        <v>9.414301723279749</v>
      </c>
      <c r="O37" s="128">
        <v>4.8216850943828939</v>
      </c>
      <c r="P37" s="193"/>
      <c r="Q37" s="193"/>
      <c r="R37" s="154"/>
      <c r="S37" s="154"/>
      <c r="T37" s="154"/>
      <c r="U37" s="154"/>
      <c r="V37" s="155"/>
      <c r="W37" s="156"/>
      <c r="X37" s="116"/>
      <c r="Y37" s="32"/>
      <c r="Z37" s="32"/>
    </row>
    <row r="38" spans="2:27" ht="42" hidden="1" customHeight="1" thickTop="1" thickBot="1" x14ac:dyDescent="0.25">
      <c r="B38" s="124"/>
      <c r="C38" s="124"/>
      <c r="D38" s="145" t="s">
        <v>3</v>
      </c>
      <c r="E38" s="146"/>
      <c r="F38" s="17"/>
      <c r="G38" s="18"/>
      <c r="H38" s="19"/>
      <c r="I38" s="20"/>
      <c r="J38" s="21"/>
      <c r="K38" s="20" t="e">
        <v>#DIV/0!</v>
      </c>
      <c r="L38" s="22"/>
      <c r="M38" s="66"/>
      <c r="N38" s="23"/>
      <c r="O38" s="23"/>
      <c r="P38" s="193"/>
      <c r="Q38" s="193"/>
      <c r="R38" s="244"/>
      <c r="S38" s="244"/>
      <c r="T38" s="244"/>
      <c r="U38" s="244"/>
      <c r="V38" s="244"/>
      <c r="W38" s="244"/>
      <c r="X38" s="116"/>
      <c r="Y38" s="32"/>
      <c r="Z38" s="32"/>
    </row>
    <row r="39" spans="2:27" ht="42" hidden="1" customHeight="1" thickTop="1" thickBot="1" x14ac:dyDescent="0.25">
      <c r="B39" s="124"/>
      <c r="C39" s="124"/>
      <c r="D39" s="148"/>
      <c r="E39" s="147"/>
      <c r="F39" s="113"/>
      <c r="G39" s="11"/>
      <c r="H39" s="12"/>
      <c r="I39" s="13"/>
      <c r="J39" s="115"/>
      <c r="K39" s="13" t="e">
        <v>#DIV/0!</v>
      </c>
      <c r="L39" s="15"/>
      <c r="M39" s="67"/>
      <c r="N39" s="16"/>
      <c r="O39" s="16"/>
      <c r="P39" s="193"/>
      <c r="Q39" s="193"/>
      <c r="R39" s="90"/>
      <c r="S39" s="90"/>
      <c r="T39" s="90"/>
      <c r="U39" s="90"/>
      <c r="V39" s="90"/>
      <c r="W39" s="90"/>
      <c r="X39" s="116"/>
    </row>
    <row r="40" spans="2:27" ht="42" hidden="1" customHeight="1" thickTop="1" thickBot="1" x14ac:dyDescent="0.25">
      <c r="B40" s="124"/>
      <c r="C40" s="124"/>
      <c r="D40" s="230" t="s">
        <v>3</v>
      </c>
      <c r="E40" s="231"/>
      <c r="F40" s="17">
        <v>45784</v>
      </c>
      <c r="G40" s="18" t="s">
        <v>2</v>
      </c>
      <c r="H40" s="19">
        <v>11</v>
      </c>
      <c r="I40" s="20">
        <v>3.5000000000000003E-2</v>
      </c>
      <c r="J40" s="21">
        <v>0</v>
      </c>
      <c r="K40" s="20" t="e">
        <v>#DIV/0!</v>
      </c>
      <c r="L40" s="22"/>
      <c r="M40" s="66"/>
      <c r="N40" s="23"/>
      <c r="O40" s="23"/>
      <c r="P40" s="193"/>
      <c r="Q40" s="193"/>
      <c r="R40" s="90"/>
      <c r="S40" s="90"/>
      <c r="T40" s="90"/>
      <c r="U40" s="90"/>
      <c r="V40" s="90"/>
      <c r="W40" s="90"/>
      <c r="X40" s="116"/>
      <c r="AA40" s="25"/>
    </row>
    <row r="41" spans="2:27" ht="42" customHeight="1" thickTop="1" thickBot="1" x14ac:dyDescent="0.25">
      <c r="B41" s="124"/>
      <c r="C41" s="124"/>
      <c r="D41" s="230"/>
      <c r="E41" s="231"/>
      <c r="F41" s="17">
        <v>46463</v>
      </c>
      <c r="G41" s="18" t="s">
        <v>2</v>
      </c>
      <c r="H41" s="19">
        <v>11</v>
      </c>
      <c r="I41" s="20">
        <v>3.3000000000000002E-2</v>
      </c>
      <c r="J41" s="21">
        <v>20438498.975894995</v>
      </c>
      <c r="K41" s="255">
        <v>1.2541294729419997E-3</v>
      </c>
      <c r="L41" s="158">
        <v>6.4649999999999999E-2</v>
      </c>
      <c r="M41" s="66">
        <v>97.575000000000003</v>
      </c>
      <c r="N41" s="23">
        <v>0.80547945205479454</v>
      </c>
      <c r="O41" s="23">
        <v>0.80547945205479432</v>
      </c>
      <c r="P41" s="193"/>
      <c r="Q41" s="193"/>
      <c r="R41" s="90"/>
      <c r="S41" s="90"/>
      <c r="T41" s="90"/>
      <c r="U41" s="90"/>
      <c r="V41" s="91"/>
      <c r="W41" s="90"/>
      <c r="X41" s="116" t="s">
        <v>90</v>
      </c>
    </row>
    <row r="42" spans="2:27" ht="42" customHeight="1" thickTop="1" thickBot="1" x14ac:dyDescent="0.25">
      <c r="B42" s="124"/>
      <c r="C42" s="124"/>
      <c r="D42" s="230"/>
      <c r="E42" s="231"/>
      <c r="F42" s="179">
        <v>47226</v>
      </c>
      <c r="G42" s="11" t="s">
        <v>2</v>
      </c>
      <c r="H42" s="12">
        <v>10</v>
      </c>
      <c r="I42" s="13">
        <v>2.2499999999999999E-2</v>
      </c>
      <c r="J42" s="192">
        <v>15357659.466906898</v>
      </c>
      <c r="K42" s="24">
        <v>1.2541294729424188E-3</v>
      </c>
      <c r="L42" s="157">
        <v>7.3270000000000002E-2</v>
      </c>
      <c r="M42" s="67">
        <v>87.174000000000007</v>
      </c>
      <c r="N42" s="16">
        <v>2.8958904109589043</v>
      </c>
      <c r="O42" s="16">
        <v>2.8223070999038105</v>
      </c>
      <c r="P42" s="193"/>
      <c r="Q42" s="193"/>
      <c r="R42" s="90"/>
      <c r="S42" s="90"/>
      <c r="T42" s="90"/>
      <c r="U42" s="90"/>
      <c r="V42" s="90"/>
      <c r="W42" s="90"/>
      <c r="X42" s="116"/>
    </row>
    <row r="43" spans="2:27" ht="42" customHeight="1" thickTop="1" thickBot="1" x14ac:dyDescent="0.25">
      <c r="B43" s="124"/>
      <c r="C43" s="124"/>
      <c r="D43" s="230"/>
      <c r="E43" s="231"/>
      <c r="F43" s="17">
        <v>47870</v>
      </c>
      <c r="G43" s="18" t="s">
        <v>2</v>
      </c>
      <c r="H43" s="19">
        <v>7</v>
      </c>
      <c r="I43" s="20">
        <v>6.5000000000000002E-2</v>
      </c>
      <c r="J43" s="21">
        <v>24480410.227930795</v>
      </c>
      <c r="K43" s="255">
        <v>1.2541294729424123E-3</v>
      </c>
      <c r="L43" s="158">
        <v>7.5740000000000002E-2</v>
      </c>
      <c r="M43" s="66">
        <v>95.858999999999995</v>
      </c>
      <c r="N43" s="23">
        <v>4.6602739726027398</v>
      </c>
      <c r="O43" s="23">
        <v>4.0688346126493</v>
      </c>
      <c r="P43" s="193"/>
      <c r="Q43" s="193"/>
      <c r="R43" s="90"/>
      <c r="S43" s="90"/>
      <c r="T43" s="90"/>
      <c r="U43" s="90"/>
      <c r="V43" s="90"/>
      <c r="W43" s="90"/>
      <c r="X43" s="116"/>
    </row>
    <row r="44" spans="2:27" ht="42" customHeight="1" thickTop="1" thickBot="1" x14ac:dyDescent="0.25">
      <c r="B44" s="124"/>
      <c r="C44" s="124"/>
      <c r="D44" s="230"/>
      <c r="E44" s="231"/>
      <c r="F44" s="179">
        <v>48663</v>
      </c>
      <c r="G44" s="11" t="s">
        <v>2</v>
      </c>
      <c r="H44" s="12">
        <v>20</v>
      </c>
      <c r="I44" s="13">
        <v>0.03</v>
      </c>
      <c r="J44" s="192">
        <v>14861112.464741398</v>
      </c>
      <c r="K44" s="24">
        <v>1.2541294729421456E-3</v>
      </c>
      <c r="L44" s="157">
        <v>7.0000000000000007E-2</v>
      </c>
      <c r="M44" s="67">
        <v>78.846999999999994</v>
      </c>
      <c r="N44" s="16">
        <v>6.8328767123287673</v>
      </c>
      <c r="O44" s="16">
        <v>6.1534978400439639</v>
      </c>
      <c r="P44" s="193"/>
      <c r="Q44" s="193"/>
      <c r="R44" s="173"/>
      <c r="S44" s="90"/>
      <c r="T44" s="90"/>
      <c r="U44" s="90"/>
      <c r="V44" s="90"/>
      <c r="W44" s="90"/>
      <c r="X44" s="116"/>
    </row>
    <row r="45" spans="2:27" ht="42" customHeight="1" thickTop="1" thickBot="1" x14ac:dyDescent="0.25">
      <c r="B45" s="124"/>
      <c r="C45" s="124"/>
      <c r="D45" s="230"/>
      <c r="E45" s="231"/>
      <c r="F45" s="17">
        <v>49403</v>
      </c>
      <c r="G45" s="18" t="s">
        <v>2</v>
      </c>
      <c r="H45" s="19">
        <v>20</v>
      </c>
      <c r="I45" s="20">
        <v>4.7500000000000001E-2</v>
      </c>
      <c r="J45" s="21">
        <v>31513871.340365693</v>
      </c>
      <c r="K45" s="255">
        <v>1.254129472941981E-3</v>
      </c>
      <c r="L45" s="158">
        <v>6.8360000000000004E-2</v>
      </c>
      <c r="M45" s="66">
        <v>86.456000000000003</v>
      </c>
      <c r="N45" s="23">
        <v>8.8602739726027391</v>
      </c>
      <c r="O45" s="23">
        <v>7.2523349824543306</v>
      </c>
      <c r="P45" s="193"/>
      <c r="Q45" s="193"/>
      <c r="R45" s="90"/>
      <c r="S45" s="173"/>
      <c r="T45" s="173"/>
      <c r="U45" s="90"/>
      <c r="V45" s="90"/>
      <c r="W45" s="90"/>
      <c r="X45" s="116"/>
      <c r="AA45" s="25"/>
    </row>
    <row r="46" spans="2:27" ht="42" customHeight="1" thickTop="1" thickBot="1" x14ac:dyDescent="0.25">
      <c r="B46" s="124"/>
      <c r="C46" s="124"/>
      <c r="D46" s="230"/>
      <c r="E46" s="231"/>
      <c r="F46" s="179">
        <v>50096</v>
      </c>
      <c r="G46" s="11" t="s">
        <v>2</v>
      </c>
      <c r="H46" s="12">
        <v>18</v>
      </c>
      <c r="I46" s="13">
        <v>3.7499999999999999E-2</v>
      </c>
      <c r="J46" s="192">
        <v>45724305.266382575</v>
      </c>
      <c r="K46" s="24">
        <v>1.2541294729418975E-3</v>
      </c>
      <c r="L46" s="157">
        <v>6.7489999999999994E-2</v>
      </c>
      <c r="M46" s="67">
        <v>77.558999999999997</v>
      </c>
      <c r="N46" s="16">
        <v>10.758904109589041</v>
      </c>
      <c r="O46" s="16">
        <v>8.6683647729114046</v>
      </c>
      <c r="P46" s="193"/>
      <c r="Q46" s="193"/>
      <c r="R46" s="90"/>
      <c r="S46" s="90"/>
      <c r="T46" s="90"/>
      <c r="U46" s="90"/>
      <c r="V46" s="90"/>
      <c r="W46" s="90"/>
      <c r="X46" s="116"/>
    </row>
    <row r="47" spans="2:27" ht="42" customHeight="1" thickTop="1" thickBot="1" x14ac:dyDescent="0.25">
      <c r="B47" s="124"/>
      <c r="C47" s="124"/>
      <c r="D47" s="230"/>
      <c r="E47" s="231"/>
      <c r="F47" s="17">
        <v>51580</v>
      </c>
      <c r="G47" s="18" t="s">
        <v>2</v>
      </c>
      <c r="H47" s="19">
        <v>17</v>
      </c>
      <c r="I47" s="20">
        <v>0.05</v>
      </c>
      <c r="J47" s="21">
        <v>7908604.0734129027</v>
      </c>
      <c r="K47" s="255">
        <v>1.2541294729425973E-3</v>
      </c>
      <c r="L47" s="158">
        <v>6.7000000000000004E-2</v>
      </c>
      <c r="M47" s="66">
        <v>84.31</v>
      </c>
      <c r="N47" s="23">
        <v>14.824657534246576</v>
      </c>
      <c r="O47" s="23">
        <v>10.29898657758001</v>
      </c>
      <c r="P47" s="193"/>
      <c r="Q47" s="193"/>
      <c r="R47" s="68"/>
      <c r="S47" s="68"/>
      <c r="T47" s="68"/>
      <c r="U47" s="68"/>
      <c r="V47" s="68"/>
      <c r="W47" s="68"/>
      <c r="X47" s="116"/>
    </row>
    <row r="48" spans="2:27" ht="42" customHeight="1" thickTop="1" thickBot="1" x14ac:dyDescent="0.25">
      <c r="B48" s="124"/>
      <c r="C48" s="124"/>
      <c r="D48" s="230"/>
      <c r="E48" s="231"/>
      <c r="F48" s="179">
        <v>54590</v>
      </c>
      <c r="G48" s="11" t="s">
        <v>2</v>
      </c>
      <c r="H48" s="12">
        <v>32</v>
      </c>
      <c r="I48" s="13">
        <v>3.7499999999999999E-2</v>
      </c>
      <c r="J48" s="192">
        <v>33223404.174117304</v>
      </c>
      <c r="K48" s="24">
        <v>1.2541294729426263E-3</v>
      </c>
      <c r="L48" s="157">
        <v>6.6430000000000003E-2</v>
      </c>
      <c r="M48" s="67">
        <v>66.332999999999998</v>
      </c>
      <c r="N48" s="16">
        <v>23.07123287671233</v>
      </c>
      <c r="O48" s="16">
        <v>13.288472369253643</v>
      </c>
      <c r="P48" s="193"/>
      <c r="Q48" s="193"/>
      <c r="R48" s="68"/>
      <c r="S48" s="68"/>
      <c r="T48" s="68"/>
      <c r="U48" s="68"/>
      <c r="V48" s="68"/>
      <c r="W48" s="68"/>
      <c r="X48" s="116"/>
      <c r="AA48" s="114"/>
    </row>
    <row r="49" spans="1:27" ht="42" customHeight="1" thickTop="1" thickBot="1" x14ac:dyDescent="0.25">
      <c r="B49" s="124"/>
      <c r="C49" s="124"/>
      <c r="D49" s="230"/>
      <c r="E49" s="231"/>
      <c r="F49" s="17">
        <v>56753</v>
      </c>
      <c r="G49" s="18" t="s">
        <v>2</v>
      </c>
      <c r="H49" s="19">
        <v>31</v>
      </c>
      <c r="I49" s="20">
        <v>5.2499999999999998E-2</v>
      </c>
      <c r="J49" s="21">
        <v>11415214.098202199</v>
      </c>
      <c r="K49" s="255">
        <v>1.2541294729424019E-3</v>
      </c>
      <c r="L49" s="158">
        <v>6.5320000000000003E-2</v>
      </c>
      <c r="M49" s="66">
        <v>83.506</v>
      </c>
      <c r="N49" s="23">
        <v>28.997260273972604</v>
      </c>
      <c r="O49" s="23">
        <v>14.257852504722866</v>
      </c>
      <c r="P49" s="193"/>
      <c r="Q49" s="193"/>
      <c r="R49" s="68"/>
      <c r="S49" s="68"/>
      <c r="T49" s="68"/>
      <c r="U49" s="68"/>
      <c r="V49" s="68"/>
      <c r="W49" s="68"/>
      <c r="X49" s="116"/>
      <c r="AA49" s="114"/>
    </row>
    <row r="50" spans="1:27" ht="42" customHeight="1" thickTop="1" thickBot="1" x14ac:dyDescent="0.25">
      <c r="B50" s="124"/>
      <c r="C50" s="124"/>
      <c r="D50" s="232"/>
      <c r="E50" s="233"/>
      <c r="F50" s="179">
        <v>59203</v>
      </c>
      <c r="G50" s="11" t="s">
        <v>2</v>
      </c>
      <c r="H50" s="12">
        <v>38</v>
      </c>
      <c r="I50" s="13">
        <v>6.5000000000000002E-2</v>
      </c>
      <c r="J50" s="192">
        <v>25278718.027005304</v>
      </c>
      <c r="K50" s="24">
        <v>1.2541294729422907E-3</v>
      </c>
      <c r="L50" s="157">
        <v>6.4500000000000002E-2</v>
      </c>
      <c r="M50" s="67">
        <v>100.648</v>
      </c>
      <c r="N50" s="16">
        <v>35.709589041095889</v>
      </c>
      <c r="O50" s="16">
        <v>14.432410149611915</v>
      </c>
      <c r="P50" s="193"/>
      <c r="Q50" s="193"/>
      <c r="R50" s="68"/>
      <c r="S50" s="68"/>
      <c r="T50" s="68"/>
      <c r="U50" s="68"/>
      <c r="V50" s="68"/>
      <c r="W50" s="68"/>
      <c r="X50" s="116"/>
      <c r="AA50" s="114"/>
    </row>
    <row r="51" spans="1:27" ht="42" customHeight="1" thickTop="1" thickBot="1" x14ac:dyDescent="0.25">
      <c r="B51" s="124"/>
      <c r="C51" s="124"/>
      <c r="D51" s="245" t="s">
        <v>34</v>
      </c>
      <c r="E51" s="245"/>
      <c r="F51" s="245"/>
      <c r="G51" s="245"/>
      <c r="H51" s="245"/>
      <c r="I51" s="245"/>
      <c r="J51" s="125">
        <v>230201798.11496007</v>
      </c>
      <c r="K51" s="219"/>
      <c r="L51" s="126"/>
      <c r="M51" s="127"/>
      <c r="N51" s="128">
        <v>13.749593797936443</v>
      </c>
      <c r="O51" s="128">
        <v>8.3678479999542574</v>
      </c>
      <c r="P51" s="193"/>
      <c r="Q51" s="193"/>
      <c r="R51" s="68"/>
      <c r="S51" s="68"/>
      <c r="T51" s="68"/>
      <c r="U51" s="68"/>
      <c r="V51" s="68"/>
      <c r="W51" s="68"/>
      <c r="X51" s="68"/>
    </row>
    <row r="52" spans="1:27" ht="42" customHeight="1" thickTop="1" thickBot="1" x14ac:dyDescent="0.25">
      <c r="B52" s="124"/>
      <c r="C52" s="124"/>
      <c r="D52" s="240" t="s">
        <v>83</v>
      </c>
      <c r="E52" s="241"/>
      <c r="F52" s="113">
        <v>47933</v>
      </c>
      <c r="G52" s="11" t="s">
        <v>2</v>
      </c>
      <c r="H52" s="12">
        <v>10</v>
      </c>
      <c r="I52" s="13">
        <v>7.0000000000000007E-2</v>
      </c>
      <c r="J52" s="192">
        <v>4277969.4000000004</v>
      </c>
      <c r="K52" s="24">
        <v>0</v>
      </c>
      <c r="L52" s="157">
        <v>0.14534</v>
      </c>
      <c r="M52" s="67">
        <v>75.012</v>
      </c>
      <c r="N52" s="16">
        <v>4.8328767123287673</v>
      </c>
      <c r="O52" s="16">
        <v>4.1070834715998004</v>
      </c>
      <c r="P52" s="193"/>
      <c r="Q52" s="193"/>
      <c r="R52" s="68"/>
      <c r="S52" s="68"/>
      <c r="T52" s="68"/>
      <c r="U52" s="68"/>
      <c r="V52" s="68"/>
      <c r="W52" s="68"/>
      <c r="X52" s="68"/>
    </row>
    <row r="53" spans="1:27" ht="42" customHeight="1" thickTop="1" x14ac:dyDescent="0.2">
      <c r="B53" s="124"/>
      <c r="C53" s="124"/>
      <c r="D53" s="242" t="s">
        <v>84</v>
      </c>
      <c r="E53" s="242"/>
      <c r="F53" s="242"/>
      <c r="G53" s="242"/>
      <c r="H53" s="242"/>
      <c r="I53" s="242"/>
      <c r="J53" s="125">
        <v>4277969.4000000004</v>
      </c>
      <c r="K53" s="219"/>
      <c r="L53" s="126"/>
      <c r="M53" s="127"/>
      <c r="N53" s="128">
        <v>4.8328767123287673</v>
      </c>
      <c r="O53" s="128">
        <v>4.1070834715998004</v>
      </c>
      <c r="P53" s="193"/>
      <c r="Q53" s="193"/>
      <c r="R53" s="68"/>
      <c r="S53" s="215"/>
      <c r="T53" s="68"/>
      <c r="U53" s="68"/>
      <c r="V53" s="68"/>
      <c r="W53" s="68"/>
      <c r="X53" s="68"/>
    </row>
    <row r="54" spans="1:27" ht="42" customHeight="1" x14ac:dyDescent="0.2">
      <c r="B54" s="124"/>
      <c r="C54" s="124"/>
      <c r="D54" s="234" t="s">
        <v>35</v>
      </c>
      <c r="E54" s="234"/>
      <c r="F54" s="234"/>
      <c r="G54" s="234"/>
      <c r="H54" s="234"/>
      <c r="I54" s="234"/>
      <c r="J54" s="125">
        <v>718540556.41496003</v>
      </c>
      <c r="K54" s="126"/>
      <c r="L54" s="126"/>
      <c r="M54" s="127"/>
      <c r="N54" s="130"/>
      <c r="O54" s="130"/>
      <c r="P54" s="193"/>
      <c r="Q54" s="193"/>
      <c r="R54" s="94"/>
      <c r="S54" s="117"/>
      <c r="T54" s="117"/>
      <c r="U54" s="94"/>
      <c r="V54" s="68"/>
      <c r="W54" s="68"/>
      <c r="X54" s="68"/>
    </row>
    <row r="55" spans="1:27" ht="42" customHeight="1" x14ac:dyDescent="0.2">
      <c r="B55" s="124"/>
      <c r="C55" s="124"/>
      <c r="D55" s="234" t="s">
        <v>4</v>
      </c>
      <c r="E55" s="234"/>
      <c r="F55" s="234"/>
      <c r="G55" s="234"/>
      <c r="H55" s="234"/>
      <c r="I55" s="234"/>
      <c r="J55" s="125">
        <v>763387801.31496</v>
      </c>
      <c r="K55" s="126"/>
      <c r="L55" s="126"/>
      <c r="M55" s="127"/>
      <c r="N55" s="130"/>
      <c r="O55" s="131"/>
      <c r="P55" s="193"/>
      <c r="Q55" s="193"/>
      <c r="R55" s="70"/>
      <c r="S55" s="68"/>
      <c r="T55" s="68"/>
      <c r="U55" s="94"/>
      <c r="V55" s="68"/>
      <c r="W55" s="68"/>
      <c r="X55" s="68"/>
    </row>
    <row r="56" spans="1:27" ht="32.25" hidden="1" customHeight="1" x14ac:dyDescent="0.2">
      <c r="B56" s="10" t="s">
        <v>36</v>
      </c>
      <c r="C56" s="10"/>
      <c r="D56" s="10" t="s">
        <v>37</v>
      </c>
      <c r="E56" s="10"/>
      <c r="F56" s="10" t="s">
        <v>16</v>
      </c>
      <c r="G56" s="10"/>
      <c r="H56" s="10" t="s">
        <v>18</v>
      </c>
      <c r="I56" s="10" t="s">
        <v>19</v>
      </c>
      <c r="J56" s="10" t="s">
        <v>38</v>
      </c>
      <c r="K56" s="10"/>
      <c r="L56" s="10" t="s">
        <v>22</v>
      </c>
      <c r="M56" s="10" t="s">
        <v>23</v>
      </c>
      <c r="N56" s="10" t="s">
        <v>24</v>
      </c>
      <c r="O56" s="10"/>
      <c r="P56" s="193"/>
      <c r="Q56" s="193" t="e">
        <v>#VALUE!</v>
      </c>
      <c r="R56" s="95"/>
      <c r="S56" s="68"/>
      <c r="T56" s="68"/>
      <c r="U56" s="68"/>
      <c r="V56" s="68"/>
      <c r="W56" s="96"/>
      <c r="X56" s="68"/>
    </row>
    <row r="57" spans="1:27" ht="66.75" hidden="1" customHeight="1" x14ac:dyDescent="0.2">
      <c r="B57" s="235"/>
      <c r="C57" s="235"/>
      <c r="D57" s="236" t="s">
        <v>27</v>
      </c>
      <c r="E57" s="237"/>
      <c r="F57" s="238" t="s">
        <v>39</v>
      </c>
      <c r="G57" s="239"/>
      <c r="H57" s="12">
        <v>2</v>
      </c>
      <c r="I57" s="24">
        <v>5.5E-2</v>
      </c>
      <c r="J57" s="243">
        <v>0</v>
      </c>
      <c r="K57" s="243"/>
      <c r="L57" s="15">
        <v>0</v>
      </c>
      <c r="M57" s="16">
        <v>0</v>
      </c>
      <c r="N57" s="16">
        <v>0</v>
      </c>
      <c r="O57" s="16"/>
      <c r="P57" s="193"/>
      <c r="Q57" s="193" t="e">
        <v>#DIV/0!</v>
      </c>
      <c r="R57" s="97"/>
      <c r="S57" s="98"/>
      <c r="T57" s="98"/>
      <c r="U57" s="98"/>
      <c r="V57" s="98"/>
      <c r="W57" s="99"/>
      <c r="X57" s="68"/>
    </row>
    <row r="58" spans="1:27" ht="42" hidden="1" customHeight="1" x14ac:dyDescent="0.2">
      <c r="B58" s="33" t="s">
        <v>33</v>
      </c>
      <c r="C58" s="33"/>
      <c r="D58" s="34"/>
      <c r="E58" s="34"/>
      <c r="F58" s="34"/>
      <c r="G58" s="34"/>
      <c r="H58" s="34"/>
      <c r="I58" s="34"/>
      <c r="J58" s="34"/>
      <c r="K58" s="34"/>
      <c r="L58" s="34"/>
      <c r="M58" s="34"/>
      <c r="N58" s="34"/>
      <c r="O58" s="34"/>
      <c r="P58" s="193"/>
      <c r="Q58" s="68"/>
      <c r="R58" s="68"/>
      <c r="S58" s="68"/>
      <c r="T58" s="68"/>
      <c r="U58" s="68"/>
      <c r="V58" s="68"/>
      <c r="W58" s="68"/>
      <c r="X58" s="68"/>
    </row>
    <row r="59" spans="1:27" ht="42" hidden="1" customHeight="1" x14ac:dyDescent="0.2">
      <c r="B59" s="35"/>
      <c r="C59" s="35"/>
      <c r="D59" s="34"/>
      <c r="E59" s="34"/>
      <c r="F59" s="34"/>
      <c r="G59" s="34"/>
      <c r="H59" s="34"/>
      <c r="I59" s="34"/>
      <c r="J59" s="34"/>
      <c r="K59" s="34"/>
      <c r="L59" s="34"/>
      <c r="M59" s="34"/>
      <c r="N59" s="34"/>
      <c r="O59" s="34"/>
      <c r="P59" s="193"/>
      <c r="Q59" s="90"/>
      <c r="R59" s="68"/>
      <c r="S59" s="68"/>
      <c r="T59" s="68"/>
      <c r="U59" s="68"/>
      <c r="V59" s="68"/>
      <c r="W59" s="100"/>
      <c r="X59" s="68"/>
    </row>
    <row r="60" spans="1:27" ht="26.25" x14ac:dyDescent="0.2">
      <c r="B60" s="70"/>
      <c r="C60" s="68"/>
      <c r="D60" s="69"/>
      <c r="E60" s="69"/>
      <c r="F60" s="69"/>
      <c r="G60" s="69"/>
      <c r="H60" s="69"/>
      <c r="I60" s="69"/>
      <c r="J60" s="197"/>
      <c r="K60" s="69"/>
      <c r="L60" s="69"/>
      <c r="M60" s="69"/>
      <c r="N60" s="69"/>
      <c r="O60" s="69"/>
      <c r="P60" s="193"/>
      <c r="Q60" s="68"/>
      <c r="R60" s="68"/>
      <c r="S60" s="68"/>
      <c r="T60" s="68"/>
      <c r="U60" s="68"/>
      <c r="V60" s="68"/>
      <c r="W60" s="70"/>
      <c r="X60" s="68"/>
    </row>
    <row r="61" spans="1:27" ht="18" customHeight="1" x14ac:dyDescent="0.2">
      <c r="B61" s="68"/>
      <c r="C61" s="68"/>
      <c r="D61" s="68"/>
      <c r="E61" s="68"/>
      <c r="F61" s="68"/>
      <c r="G61" s="68"/>
      <c r="H61" s="68"/>
      <c r="I61" s="68"/>
      <c r="J61" s="68"/>
      <c r="K61" s="68"/>
      <c r="L61" s="71"/>
      <c r="M61" s="68"/>
      <c r="N61" s="70"/>
      <c r="O61" s="68"/>
      <c r="P61" s="101"/>
      <c r="Q61" s="69"/>
      <c r="R61" s="68"/>
      <c r="S61" s="68"/>
      <c r="T61" s="68"/>
      <c r="U61" s="68"/>
      <c r="V61" s="68"/>
      <c r="W61" s="69"/>
      <c r="X61" s="68"/>
    </row>
    <row r="62" spans="1:27" ht="18" x14ac:dyDescent="0.2">
      <c r="A62" s="68"/>
      <c r="B62" s="68"/>
      <c r="C62" s="68"/>
      <c r="D62" s="68"/>
      <c r="E62" s="68"/>
      <c r="F62" s="68"/>
      <c r="G62" s="68"/>
      <c r="H62" s="68"/>
      <c r="J62" s="68"/>
      <c r="K62" s="68"/>
      <c r="L62" s="71"/>
      <c r="M62" s="68"/>
      <c r="N62" s="68"/>
      <c r="O62" s="68"/>
      <c r="P62" s="101"/>
      <c r="Q62" s="72"/>
      <c r="R62" s="68"/>
      <c r="S62" s="68"/>
      <c r="T62" s="68"/>
      <c r="U62" s="68"/>
      <c r="V62" s="68"/>
      <c r="W62" s="72"/>
      <c r="X62" s="68"/>
    </row>
    <row r="63" spans="1:27" ht="19.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7" ht="18"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72"/>
      <c r="W65" s="72"/>
      <c r="X65" s="68"/>
    </row>
    <row r="66" spans="1:27" ht="20.25" customHeight="1" x14ac:dyDescent="0.2">
      <c r="A66" s="68"/>
      <c r="B66" s="68"/>
      <c r="C66" s="68"/>
      <c r="D66" s="68"/>
      <c r="E66" s="68"/>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1"/>
      <c r="M67" s="68"/>
      <c r="N67" s="68"/>
      <c r="O67" s="68"/>
      <c r="P67" s="101"/>
      <c r="Q67" s="68"/>
      <c r="R67" s="68"/>
      <c r="S67" s="68"/>
      <c r="T67" s="68"/>
      <c r="U67" s="68"/>
      <c r="V67" s="68"/>
      <c r="W67" s="73"/>
      <c r="X67" s="68"/>
    </row>
    <row r="68" spans="1:27" ht="18" x14ac:dyDescent="0.2">
      <c r="A68" s="68"/>
      <c r="B68" s="69"/>
      <c r="C68" s="69"/>
      <c r="D68" s="69"/>
      <c r="E68" s="69"/>
      <c r="F68" s="69"/>
      <c r="G68" s="69"/>
      <c r="H68" s="69"/>
      <c r="I68" s="69"/>
      <c r="J68" s="74"/>
      <c r="K68" s="75"/>
      <c r="L68" s="76"/>
      <c r="M68" s="77"/>
      <c r="N68" s="75"/>
      <c r="O68" s="68"/>
      <c r="P68" s="101"/>
      <c r="Q68" s="68"/>
      <c r="R68" s="68"/>
      <c r="S68" s="68"/>
      <c r="T68" s="68"/>
      <c r="U68" s="68"/>
      <c r="V68" s="68"/>
      <c r="W68" s="68"/>
      <c r="X68" s="68"/>
    </row>
    <row r="69" spans="1:27" ht="19.5" customHeight="1" x14ac:dyDescent="0.2">
      <c r="A69" s="68"/>
      <c r="B69" s="69"/>
      <c r="C69" s="69"/>
      <c r="D69" s="69"/>
      <c r="E69" s="69"/>
      <c r="F69" s="68"/>
      <c r="G69" s="68"/>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68"/>
      <c r="H70" s="68"/>
      <c r="I70" s="68"/>
      <c r="J70" s="68"/>
      <c r="K70" s="68"/>
      <c r="L70" s="78"/>
      <c r="M70" s="68"/>
      <c r="N70" s="68"/>
      <c r="O70" s="68"/>
      <c r="P70" s="101"/>
      <c r="Q70" s="68"/>
      <c r="R70" s="68"/>
      <c r="S70" s="68"/>
      <c r="T70" s="68"/>
      <c r="U70" s="68"/>
      <c r="V70" s="68"/>
      <c r="W70" s="68"/>
      <c r="X70" s="68"/>
    </row>
    <row r="71" spans="1:27" ht="19.5" customHeight="1" x14ac:dyDescent="0.2">
      <c r="A71" s="68"/>
      <c r="B71" s="68"/>
      <c r="C71" s="68"/>
      <c r="D71" s="68"/>
      <c r="E71" s="68"/>
      <c r="F71" s="68"/>
      <c r="G71" s="69"/>
      <c r="H71" s="68"/>
      <c r="I71" s="68"/>
      <c r="J71" s="68"/>
      <c r="K71" s="68"/>
      <c r="L71" s="71"/>
      <c r="M71" s="68"/>
      <c r="N71" s="68"/>
      <c r="O71" s="68"/>
      <c r="P71" s="101"/>
      <c r="Q71" s="68"/>
      <c r="R71" s="68"/>
      <c r="S71" s="68"/>
      <c r="T71" s="68"/>
      <c r="U71" s="68"/>
      <c r="V71" s="68"/>
      <c r="W71" s="68"/>
      <c r="X71" s="68"/>
    </row>
    <row r="72" spans="1:27" ht="23.25"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18" customHeight="1" x14ac:dyDescent="0.2">
      <c r="A75" s="68"/>
      <c r="B75" s="68"/>
      <c r="C75" s="68"/>
      <c r="D75" s="68"/>
      <c r="E75" s="68"/>
      <c r="F75" s="68"/>
      <c r="G75" s="79"/>
      <c r="H75" s="68"/>
      <c r="I75" s="68"/>
      <c r="J75" s="68"/>
      <c r="K75" s="68"/>
      <c r="L75" s="71"/>
      <c r="M75" s="68"/>
      <c r="N75" s="68"/>
      <c r="O75" s="68"/>
      <c r="P75" s="101"/>
      <c r="Q75" s="68"/>
      <c r="R75" s="68"/>
      <c r="S75" s="68"/>
      <c r="T75" s="68"/>
      <c r="U75" s="68"/>
      <c r="V75" s="68"/>
      <c r="W75" s="68"/>
      <c r="X75" s="68"/>
    </row>
    <row r="76" spans="1:27" ht="21.75" customHeight="1" x14ac:dyDescent="0.2">
      <c r="A76" s="68"/>
      <c r="B76" s="68"/>
      <c r="C76" s="68"/>
      <c r="D76" s="68"/>
      <c r="E76" s="68"/>
      <c r="F76" s="68"/>
      <c r="G76" s="79"/>
      <c r="H76" s="80"/>
      <c r="I76" s="68"/>
      <c r="J76" s="68"/>
      <c r="K76" s="68"/>
      <c r="L76" s="71"/>
      <c r="M76" s="68"/>
      <c r="N76" s="68"/>
      <c r="O76" s="68"/>
      <c r="P76" s="101"/>
      <c r="Q76" s="68"/>
      <c r="R76" s="68"/>
      <c r="S76" s="68"/>
      <c r="T76" s="68"/>
      <c r="U76" s="68"/>
      <c r="V76" s="68"/>
      <c r="W76" s="68"/>
      <c r="X76" s="68"/>
    </row>
    <row r="77" spans="1:27" ht="27.7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row>
    <row r="78" spans="1:27" ht="23.25" customHeight="1" x14ac:dyDescent="0.2">
      <c r="A78" s="68"/>
      <c r="B78" s="68"/>
      <c r="C78" s="68"/>
      <c r="D78" s="68"/>
      <c r="E78" s="68"/>
      <c r="F78" s="68"/>
      <c r="G78" s="79"/>
      <c r="H78" s="68"/>
      <c r="I78" s="68"/>
      <c r="J78" s="68"/>
      <c r="K78" s="68"/>
      <c r="L78" s="78"/>
      <c r="M78" s="68"/>
      <c r="N78" s="68"/>
      <c r="O78" s="68"/>
      <c r="P78" s="101"/>
      <c r="Q78" s="68"/>
      <c r="R78" s="68"/>
      <c r="S78" s="68"/>
      <c r="T78" s="68"/>
      <c r="U78" s="68"/>
      <c r="V78" s="68"/>
      <c r="W78" s="68"/>
      <c r="X78" s="68"/>
      <c r="AA78" s="36"/>
    </row>
    <row r="79" spans="1:27" ht="37.5" customHeight="1" thickBot="1" x14ac:dyDescent="0.25">
      <c r="A79" s="68"/>
      <c r="B79" s="132"/>
      <c r="C79" s="144">
        <v>2026</v>
      </c>
      <c r="D79" s="144">
        <v>2027</v>
      </c>
      <c r="E79" s="144">
        <v>2028</v>
      </c>
      <c r="F79" s="144">
        <v>2029</v>
      </c>
      <c r="G79" s="144">
        <v>2030</v>
      </c>
      <c r="H79" s="144">
        <v>2031</v>
      </c>
      <c r="I79" s="144">
        <v>2032</v>
      </c>
      <c r="J79" s="144">
        <v>2033</v>
      </c>
      <c r="K79" s="144">
        <v>2034</v>
      </c>
      <c r="L79" s="144">
        <v>2035</v>
      </c>
      <c r="M79" s="144">
        <v>2036</v>
      </c>
      <c r="N79" s="144">
        <v>2037</v>
      </c>
      <c r="O79" s="194">
        <v>2040</v>
      </c>
      <c r="P79" s="144">
        <v>2041</v>
      </c>
      <c r="Q79" s="144">
        <v>2042</v>
      </c>
      <c r="R79" s="144">
        <v>2046</v>
      </c>
      <c r="S79" s="144">
        <v>2049</v>
      </c>
      <c r="T79" s="144">
        <v>2050</v>
      </c>
      <c r="U79" s="144">
        <v>2055</v>
      </c>
      <c r="V79" s="181">
        <v>2058</v>
      </c>
      <c r="W79" s="176">
        <v>2062</v>
      </c>
      <c r="X79" s="134" t="s">
        <v>5</v>
      </c>
    </row>
    <row r="80" spans="1:27" s="37" customFormat="1" ht="58.5" customHeight="1" thickTop="1" thickBot="1" x14ac:dyDescent="0.25">
      <c r="B80" s="150" t="s">
        <v>76</v>
      </c>
      <c r="C80" s="143">
        <v>25520920.199999999</v>
      </c>
      <c r="D80" s="143">
        <v>45718457</v>
      </c>
      <c r="E80" s="143">
        <v>38498600.200000003</v>
      </c>
      <c r="F80" s="143">
        <v>43155813</v>
      </c>
      <c r="G80" s="143">
        <v>51359675.099999994</v>
      </c>
      <c r="H80" s="143">
        <v>35209514.799999997</v>
      </c>
      <c r="I80" s="143">
        <v>27621627</v>
      </c>
      <c r="J80" s="143">
        <v>50059829.399999999</v>
      </c>
      <c r="K80" s="143">
        <v>15721623.300000001</v>
      </c>
      <c r="L80" s="143">
        <v>42076710.200000003</v>
      </c>
      <c r="M80" s="143">
        <v>15396254.699999999</v>
      </c>
      <c r="N80" s="143"/>
      <c r="O80" s="188">
        <v>23918044.5</v>
      </c>
      <c r="P80" s="143"/>
      <c r="Q80" s="143">
        <v>46998054.799999997</v>
      </c>
      <c r="R80" s="143">
        <v>38226554.399999999</v>
      </c>
      <c r="S80" s="143"/>
      <c r="T80" s="14">
        <v>19913239.399999999</v>
      </c>
      <c r="U80" s="14"/>
      <c r="V80" s="180">
        <v>13791085.199999999</v>
      </c>
      <c r="W80" s="175"/>
      <c r="X80" s="38">
        <v>533186003.19999993</v>
      </c>
      <c r="Y80" s="1"/>
      <c r="Z80" s="1"/>
      <c r="AA80" s="1"/>
    </row>
    <row r="81" spans="2:27" s="37" customFormat="1" ht="57" customHeight="1" thickTop="1" thickBot="1" x14ac:dyDescent="0.25">
      <c r="B81" s="149" t="s">
        <v>31</v>
      </c>
      <c r="C81" s="21"/>
      <c r="D81" s="21">
        <v>20438498.975894995</v>
      </c>
      <c r="E81" s="21"/>
      <c r="F81" s="21">
        <v>15357659.466906898</v>
      </c>
      <c r="G81" s="21"/>
      <c r="H81" s="21">
        <v>24480410.227930795</v>
      </c>
      <c r="I81" s="21"/>
      <c r="J81" s="21">
        <v>14861112.464741398</v>
      </c>
      <c r="K81" s="21"/>
      <c r="L81" s="21">
        <v>31513871.340365693</v>
      </c>
      <c r="M81" s="21"/>
      <c r="N81" s="21">
        <v>45724305.266382575</v>
      </c>
      <c r="O81" s="189"/>
      <c r="P81" s="21">
        <v>7908604.0734129027</v>
      </c>
      <c r="Q81" s="21"/>
      <c r="R81" s="21"/>
      <c r="S81" s="21">
        <v>33223404.174117304</v>
      </c>
      <c r="T81" s="21"/>
      <c r="U81" s="21">
        <v>11415214.098202199</v>
      </c>
      <c r="V81" s="21"/>
      <c r="W81" s="21">
        <v>25278718.027005304</v>
      </c>
      <c r="X81" s="39">
        <v>230201798.11496007</v>
      </c>
      <c r="Y81" s="1"/>
      <c r="Z81" s="1"/>
      <c r="AA81" s="1"/>
    </row>
    <row r="82" spans="2:27" s="37" customFormat="1" ht="57" hidden="1" customHeight="1" x14ac:dyDescent="0.2">
      <c r="B82" s="133" t="s">
        <v>40</v>
      </c>
      <c r="C82" s="41"/>
      <c r="D82" s="42"/>
      <c r="E82" s="40"/>
      <c r="F82" s="40"/>
      <c r="G82" s="40"/>
      <c r="H82" s="40"/>
      <c r="I82" s="40"/>
      <c r="J82" s="40"/>
      <c r="K82" s="40"/>
      <c r="L82" s="21"/>
      <c r="M82" s="21"/>
      <c r="N82" s="21"/>
      <c r="O82" s="189"/>
      <c r="P82" s="21"/>
      <c r="Q82" s="21"/>
      <c r="R82" s="21"/>
      <c r="S82" s="43"/>
      <c r="T82" s="21"/>
      <c r="U82" s="43"/>
      <c r="V82" s="43"/>
      <c r="W82" s="43"/>
      <c r="X82" s="43"/>
      <c r="Y82" s="1"/>
      <c r="Z82" s="1"/>
      <c r="AA82" s="1"/>
    </row>
    <row r="83" spans="2:27" s="37" customFormat="1" ht="57" customHeight="1" thickTop="1" thickBot="1" x14ac:dyDescent="0.25">
      <c r="B83" s="149" t="s">
        <v>5</v>
      </c>
      <c r="C83" s="44">
        <v>25520920.199999999</v>
      </c>
      <c r="D83" s="44">
        <v>66156955.975894995</v>
      </c>
      <c r="E83" s="44">
        <v>38498600.200000003</v>
      </c>
      <c r="F83" s="44">
        <v>58513472.466906898</v>
      </c>
      <c r="G83" s="44">
        <v>51359675.099999994</v>
      </c>
      <c r="H83" s="44">
        <v>59689925.027930796</v>
      </c>
      <c r="I83" s="44">
        <v>27621627</v>
      </c>
      <c r="J83" s="44">
        <v>64920941.8647414</v>
      </c>
      <c r="K83" s="44">
        <v>15721623.300000001</v>
      </c>
      <c r="L83" s="44">
        <v>73590581.540365696</v>
      </c>
      <c r="M83" s="44">
        <v>15396254.699999999</v>
      </c>
      <c r="N83" s="44">
        <v>45724305.266382575</v>
      </c>
      <c r="O83" s="190">
        <v>23918044.5</v>
      </c>
      <c r="P83" s="44">
        <v>7908604.0734129027</v>
      </c>
      <c r="Q83" s="44">
        <v>46998054.799999997</v>
      </c>
      <c r="R83" s="44">
        <v>38226554.399999999</v>
      </c>
      <c r="S83" s="44">
        <v>33223404.174117304</v>
      </c>
      <c r="T83" s="44">
        <v>19913239.399999999</v>
      </c>
      <c r="U83" s="44">
        <v>11415214.098202199</v>
      </c>
      <c r="V83" s="44">
        <v>13791085.199999999</v>
      </c>
      <c r="W83" s="44">
        <v>25278718.027005304</v>
      </c>
      <c r="X83" s="44">
        <v>763387801.31496</v>
      </c>
      <c r="Y83" s="1"/>
      <c r="Z83" s="25"/>
      <c r="AA83" s="1"/>
    </row>
    <row r="84" spans="2:27" s="37" customFormat="1" ht="58.5" customHeight="1" thickTop="1" x14ac:dyDescent="0.2">
      <c r="B84" s="150" t="s">
        <v>78</v>
      </c>
      <c r="C84" s="135">
        <v>3.3431134419543242E-2</v>
      </c>
      <c r="D84" s="135">
        <v>8.6662317451153284E-2</v>
      </c>
      <c r="E84" s="135">
        <v>5.0431248879907339E-2</v>
      </c>
      <c r="F84" s="135">
        <v>7.6649734729996422E-2</v>
      </c>
      <c r="G84" s="135">
        <v>6.7278616466665178E-2</v>
      </c>
      <c r="H84" s="135">
        <v>7.8190828992961356E-2</v>
      </c>
      <c r="I84" s="135">
        <v>3.6182955704061368E-2</v>
      </c>
      <c r="J84" s="135">
        <v>8.5043200523918505E-2</v>
      </c>
      <c r="K84" s="135">
        <v>2.0594543524168188E-2</v>
      </c>
      <c r="L84" s="135">
        <v>9.6399996716745484E-2</v>
      </c>
      <c r="M84" s="135">
        <v>2.0168326862807416E-2</v>
      </c>
      <c r="N84" s="135">
        <v>5.9896562648264734E-2</v>
      </c>
      <c r="O84" s="135">
        <v>3.133144708207336E-2</v>
      </c>
      <c r="P84" s="135">
        <v>1.0359877456503861E-2</v>
      </c>
      <c r="Q84" s="135">
        <v>6.1565111099554301E-2</v>
      </c>
      <c r="R84" s="135">
        <v>5.0074882430860869E-2</v>
      </c>
      <c r="S84" s="135">
        <v>4.3521004811563561E-2</v>
      </c>
      <c r="T84" s="135">
        <v>2.6085351856158567E-2</v>
      </c>
      <c r="U84" s="135">
        <v>1.4953361945971792E-2</v>
      </c>
      <c r="V84" s="135">
        <v>1.8065634761577815E-2</v>
      </c>
      <c r="W84" s="135">
        <v>3.3113861635543432E-2</v>
      </c>
      <c r="X84" s="135">
        <v>1.0000000000000002</v>
      </c>
      <c r="Y84" s="1"/>
      <c r="Z84" s="1"/>
      <c r="AA84" s="1"/>
    </row>
    <row r="85" spans="2:27" s="45" customFormat="1" ht="18" customHeight="1" x14ac:dyDescent="0.2">
      <c r="B85" s="81" t="s">
        <v>13</v>
      </c>
      <c r="C85" s="83" t="s">
        <v>87</v>
      </c>
      <c r="D85" s="82"/>
      <c r="E85" s="82"/>
      <c r="F85" s="82"/>
      <c r="G85" s="83"/>
      <c r="H85" s="82"/>
      <c r="I85" s="82"/>
      <c r="J85" s="46"/>
      <c r="K85" s="46"/>
      <c r="L85" s="46"/>
      <c r="M85" s="46"/>
      <c r="P85" s="71"/>
      <c r="V85" s="68"/>
      <c r="W85" s="68"/>
      <c r="Y85" s="1"/>
      <c r="Z85" s="1"/>
      <c r="AA85" s="1"/>
    </row>
    <row r="86" spans="2:27" ht="20.25" x14ac:dyDescent="0.2">
      <c r="B86" s="83" t="s">
        <v>41</v>
      </c>
      <c r="C86" s="84"/>
      <c r="D86" s="84"/>
      <c r="E86" s="84"/>
      <c r="F86" s="82"/>
      <c r="G86" s="84"/>
      <c r="H86" s="84"/>
      <c r="I86" s="84"/>
      <c r="J86" s="79"/>
      <c r="K86" s="79"/>
      <c r="L86" s="85"/>
      <c r="M86" s="85"/>
      <c r="N86" s="46"/>
      <c r="O86" s="46"/>
      <c r="P86" s="106"/>
      <c r="Q86" s="46"/>
      <c r="R86" s="46"/>
      <c r="S86" s="46"/>
      <c r="T86" s="46"/>
      <c r="U86" s="46"/>
      <c r="V86" s="46"/>
      <c r="W86" s="46"/>
      <c r="X86" s="68"/>
      <c r="Y86" s="46"/>
      <c r="Z86" s="46"/>
      <c r="AA86" s="46"/>
    </row>
    <row r="87" spans="2:27" ht="20.25" x14ac:dyDescent="0.2">
      <c r="B87" s="83" t="s">
        <v>42</v>
      </c>
      <c r="C87" s="83" t="s">
        <v>43</v>
      </c>
      <c r="D87" s="84"/>
      <c r="E87" s="84"/>
      <c r="F87" s="84"/>
      <c r="G87" s="83"/>
      <c r="H87" s="84"/>
      <c r="I87" s="84"/>
      <c r="J87" s="79"/>
      <c r="K87" s="68"/>
      <c r="L87" s="79"/>
      <c r="M87" s="68"/>
      <c r="N87" s="85"/>
      <c r="O87" s="86"/>
      <c r="P87" s="101"/>
      <c r="Q87" s="86"/>
      <c r="R87" s="68"/>
      <c r="S87" s="68"/>
      <c r="T87" s="68"/>
      <c r="U87" s="87"/>
      <c r="V87" s="87"/>
      <c r="W87" s="87"/>
      <c r="X87" s="68"/>
      <c r="Y87" s="47"/>
      <c r="Z87" s="47"/>
      <c r="AA87" s="47"/>
    </row>
    <row r="88" spans="2:27" ht="18" x14ac:dyDescent="0.2">
      <c r="B88" s="87"/>
      <c r="C88" s="87"/>
      <c r="D88" s="87"/>
      <c r="E88" s="87"/>
      <c r="F88" s="79"/>
      <c r="G88" s="79"/>
      <c r="H88" s="79"/>
      <c r="I88" s="87"/>
      <c r="J88" s="79"/>
      <c r="K88" s="79"/>
      <c r="L88" s="79"/>
      <c r="M88" s="68"/>
      <c r="N88" s="79"/>
      <c r="O88" s="79"/>
      <c r="P88" s="78"/>
      <c r="Q88" s="79"/>
      <c r="R88" s="86"/>
      <c r="S88" s="86"/>
      <c r="T88" s="86"/>
      <c r="U88" s="86"/>
      <c r="V88" s="68"/>
      <c r="W88" s="87"/>
      <c r="X88" s="88"/>
      <c r="Y88" s="48"/>
      <c r="Z88" s="48"/>
      <c r="AA88" s="48"/>
    </row>
    <row r="89" spans="2:27" ht="21" customHeight="1" x14ac:dyDescent="0.2">
      <c r="B89" s="68"/>
      <c r="C89" s="68"/>
      <c r="D89" s="68"/>
      <c r="E89" s="68"/>
      <c r="F89" s="68"/>
      <c r="G89" s="79"/>
      <c r="H89" s="68"/>
      <c r="I89" s="68"/>
      <c r="J89" s="68"/>
      <c r="K89" s="68"/>
      <c r="L89" s="78"/>
      <c r="M89" s="68"/>
      <c r="N89" s="68"/>
      <c r="O89" s="68"/>
      <c r="P89" s="101"/>
      <c r="Q89" s="68"/>
      <c r="R89" s="68"/>
      <c r="S89" s="68"/>
      <c r="T89" s="68"/>
      <c r="U89" s="68"/>
      <c r="V89" s="68"/>
      <c r="W89" s="68"/>
      <c r="X89" s="68"/>
    </row>
    <row r="90" spans="2:27" ht="21" customHeight="1" x14ac:dyDescent="0.2">
      <c r="B90" s="228" t="s">
        <v>98</v>
      </c>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7" ht="18.75" customHeight="1" x14ac:dyDescent="0.2">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row>
    <row r="92" spans="2:27" ht="18.75" customHeight="1" x14ac:dyDescent="0.2">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row>
    <row r="93" spans="2:27" ht="18.75" customHeight="1" x14ac:dyDescent="0.2">
      <c r="B93" s="228"/>
      <c r="C93" s="229"/>
      <c r="D93" s="229"/>
      <c r="E93" s="229"/>
      <c r="F93" s="229"/>
      <c r="G93" s="229"/>
      <c r="H93" s="229"/>
      <c r="I93" s="229"/>
      <c r="J93" s="229"/>
      <c r="K93" s="229"/>
      <c r="L93" s="229"/>
      <c r="M93" s="229"/>
      <c r="N93" s="229"/>
      <c r="O93" s="229"/>
      <c r="P93" s="229"/>
      <c r="Q93" s="229"/>
      <c r="R93" s="229"/>
      <c r="S93" s="229"/>
      <c r="T93" s="229"/>
      <c r="U93" s="229"/>
      <c r="V93" s="229"/>
      <c r="W93" s="229"/>
      <c r="X93" s="229"/>
      <c r="Y93" s="229"/>
    </row>
    <row r="94" spans="2:27" ht="49.5" customHeight="1" x14ac:dyDescent="0.2">
      <c r="B94" s="228"/>
      <c r="C94" s="229"/>
      <c r="D94" s="229"/>
      <c r="E94" s="229"/>
      <c r="F94" s="229"/>
      <c r="G94" s="229"/>
      <c r="H94" s="229"/>
      <c r="I94" s="229"/>
      <c r="J94" s="229"/>
      <c r="K94" s="229"/>
      <c r="L94" s="229"/>
      <c r="M94" s="229"/>
      <c r="N94" s="229"/>
      <c r="O94" s="229"/>
      <c r="P94" s="229"/>
      <c r="Q94" s="229"/>
      <c r="R94" s="229"/>
      <c r="S94" s="229"/>
      <c r="T94" s="229"/>
      <c r="U94" s="229"/>
      <c r="V94" s="229"/>
      <c r="W94" s="229"/>
      <c r="X94" s="229"/>
      <c r="Y94" s="229"/>
    </row>
    <row r="95" spans="2:27" ht="19.5" customHeight="1" x14ac:dyDescent="0.2">
      <c r="B95" s="89"/>
      <c r="C95" s="89"/>
      <c r="D95" s="89"/>
      <c r="E95" s="89"/>
      <c r="F95" s="89"/>
      <c r="G95" s="89"/>
      <c r="H95" s="89"/>
      <c r="I95" s="89"/>
      <c r="J95" s="89"/>
      <c r="K95" s="89"/>
      <c r="L95" s="89"/>
      <c r="M95" s="89"/>
      <c r="N95" s="89"/>
      <c r="O95" s="89"/>
      <c r="P95" s="191"/>
      <c r="Q95" s="89"/>
      <c r="R95" s="89"/>
      <c r="S95" s="89"/>
      <c r="T95" s="89"/>
      <c r="U95" s="89"/>
      <c r="V95" s="89"/>
      <c r="W95" s="89"/>
      <c r="X95" s="68"/>
    </row>
    <row r="96" spans="2:27" ht="18" x14ac:dyDescent="0.2">
      <c r="L96" s="1"/>
    </row>
    <row r="97" ht="19.5" customHeight="1" x14ac:dyDescent="0.2"/>
    <row r="112" ht="0" hidden="1" customHeight="1" x14ac:dyDescent="0.2"/>
    <row r="197" spans="1:1" ht="0" hidden="1" customHeight="1" x14ac:dyDescent="0.2">
      <c r="A197" s="50" t="e">
        <v>#N/A</v>
      </c>
    </row>
    <row r="199" spans="1:1" ht="0" hidden="1" customHeight="1" x14ac:dyDescent="0.2">
      <c r="A199" s="1" t="e">
        <v>#N/A</v>
      </c>
    </row>
    <row r="212" spans="1:1" ht="0" hidden="1" customHeight="1" x14ac:dyDescent="0.2">
      <c r="A212" s="1">
        <v>0</v>
      </c>
    </row>
    <row r="257" spans="5:17" ht="0" hidden="1" customHeight="1" x14ac:dyDescent="0.2">
      <c r="E257" s="1" t="s">
        <v>7</v>
      </c>
    </row>
    <row r="258" spans="5:17" ht="0" hidden="1" customHeight="1" x14ac:dyDescent="0.2">
      <c r="E258" s="1" t="s">
        <v>7</v>
      </c>
    </row>
    <row r="262" spans="5:17" ht="0" hidden="1" customHeight="1" x14ac:dyDescent="0.2">
      <c r="I262" s="1">
        <v>4404999.7</v>
      </c>
      <c r="L262" s="1"/>
      <c r="Q262" s="51">
        <v>4404999.7</v>
      </c>
    </row>
    <row r="263" spans="5:17" ht="0" hidden="1" customHeight="1" x14ac:dyDescent="0.2">
      <c r="I263" s="1">
        <v>3849999.7</v>
      </c>
      <c r="L263" s="1"/>
      <c r="Q263" s="52">
        <v>3849999.7</v>
      </c>
    </row>
    <row r="264" spans="5:17" ht="0" hidden="1" customHeight="1" x14ac:dyDescent="0.2">
      <c r="I264" s="1">
        <v>2849999.9</v>
      </c>
      <c r="L264" s="1"/>
      <c r="Q264" s="51">
        <v>2849999.9</v>
      </c>
    </row>
    <row r="265" spans="5:17" ht="0" hidden="1" customHeight="1" x14ac:dyDescent="0.2">
      <c r="I265" s="1">
        <v>1499999.9</v>
      </c>
      <c r="L265" s="1"/>
      <c r="Q265" s="52">
        <v>1499999.9</v>
      </c>
    </row>
    <row r="266" spans="5:17" ht="0" hidden="1" customHeight="1" x14ac:dyDescent="0.2">
      <c r="I266" s="1">
        <v>3993634.1901624901</v>
      </c>
      <c r="L266" s="1"/>
      <c r="Q266" s="51">
        <v>3993634.1901624901</v>
      </c>
    </row>
    <row r="267" spans="5:17" ht="0" hidden="1" customHeight="1" x14ac:dyDescent="0.2">
      <c r="I267" s="1">
        <v>33486459.399999999</v>
      </c>
      <c r="L267" s="1"/>
      <c r="Q267" s="52">
        <v>33486459.399999999</v>
      </c>
    </row>
    <row r="268" spans="5:17" ht="0" hidden="1" customHeight="1" x14ac:dyDescent="0.2">
      <c r="I268" s="1">
        <v>25779227.5</v>
      </c>
      <c r="L268" s="1"/>
      <c r="Q268" s="51">
        <v>25779227.5</v>
      </c>
    </row>
    <row r="269" spans="5:17" ht="0" hidden="1" customHeight="1" x14ac:dyDescent="0.2">
      <c r="I269" s="1">
        <v>19952831.899999999</v>
      </c>
      <c r="L269" s="1"/>
      <c r="Q269" s="52">
        <v>19952831.899999999</v>
      </c>
    </row>
    <row r="270" spans="5:17" ht="0" hidden="1" customHeight="1" x14ac:dyDescent="0.2">
      <c r="I270" s="1">
        <v>28778993.899999999</v>
      </c>
      <c r="L270" s="1"/>
      <c r="Q270" s="51">
        <v>28778993.899999999</v>
      </c>
    </row>
    <row r="271" spans="5:17" ht="0" hidden="1" customHeight="1" x14ac:dyDescent="0.2">
      <c r="I271" s="1">
        <v>9346857.9000000004</v>
      </c>
      <c r="L271" s="1"/>
      <c r="Q271" s="52">
        <v>9346857.9000000004</v>
      </c>
    </row>
    <row r="272" spans="5:17" ht="0" hidden="1" customHeight="1" x14ac:dyDescent="0.2">
      <c r="I272" s="1">
        <v>31116142.199999999</v>
      </c>
      <c r="L272" s="1"/>
      <c r="Q272" s="51">
        <v>31116142.199999999</v>
      </c>
    </row>
    <row r="273" spans="9:17" ht="0" hidden="1" customHeight="1" x14ac:dyDescent="0.2">
      <c r="I273" s="1">
        <v>19279119.899999999</v>
      </c>
      <c r="L273" s="1"/>
      <c r="Q273" s="52">
        <v>19279119.899999999</v>
      </c>
    </row>
    <row r="274" spans="9:17" ht="0" hidden="1" customHeight="1" x14ac:dyDescent="0.2">
      <c r="I274" s="1">
        <v>20041003.699999999</v>
      </c>
      <c r="L274" s="1"/>
      <c r="Q274" s="51">
        <v>20041003.699999999</v>
      </c>
    </row>
    <row r="275" spans="9:17" ht="0" hidden="1" customHeight="1" x14ac:dyDescent="0.2">
      <c r="I275" s="1">
        <v>15852849.5</v>
      </c>
      <c r="L275" s="1"/>
      <c r="Q275" s="52">
        <v>15852849.5</v>
      </c>
    </row>
    <row r="276" spans="9:17" ht="0" hidden="1" customHeight="1" x14ac:dyDescent="0.2">
      <c r="L276" s="1"/>
      <c r="Q276" s="52">
        <v>13634743.710934501</v>
      </c>
    </row>
    <row r="277" spans="9:17" ht="0" hidden="1" customHeight="1" x14ac:dyDescent="0.2">
      <c r="L277" s="1"/>
      <c r="Q277" s="51">
        <v>28722926.36108252</v>
      </c>
    </row>
    <row r="278" spans="9:17" ht="0" hidden="1" customHeight="1" x14ac:dyDescent="0.2">
      <c r="L278" s="1"/>
      <c r="Q278" s="52">
        <v>10821057.201114999</v>
      </c>
    </row>
    <row r="279" spans="9:17" ht="0" hidden="1" customHeight="1" x14ac:dyDescent="0.2">
      <c r="L279" s="1"/>
      <c r="Q279" s="51">
        <v>18130534.675384603</v>
      </c>
    </row>
    <row r="280" spans="9:17" ht="0" hidden="1" customHeight="1" x14ac:dyDescent="0.2">
      <c r="L280" s="1"/>
      <c r="Q280" s="52">
        <v>1133099.3419571</v>
      </c>
    </row>
    <row r="281" spans="9:17" ht="0" hidden="1" customHeight="1" x14ac:dyDescent="0.2">
      <c r="L281" s="1"/>
      <c r="Q281" s="51">
        <v>11583052.339476099</v>
      </c>
    </row>
    <row r="282" spans="9:17" ht="0" hidden="1" customHeight="1" x14ac:dyDescent="0.2">
      <c r="I282" s="1">
        <v>13634743.710934501</v>
      </c>
      <c r="L282" s="1"/>
      <c r="Q282" s="52">
        <v>15982374.067907801</v>
      </c>
    </row>
    <row r="283" spans="9:17" ht="0" hidden="1" customHeight="1" x14ac:dyDescent="0.2">
      <c r="I283" s="1">
        <v>28722926.36108252</v>
      </c>
      <c r="L283" s="1"/>
      <c r="Q283" s="51">
        <v>7621421.5479605002</v>
      </c>
    </row>
    <row r="284" spans="9:17" ht="0" hidden="1" customHeight="1" x14ac:dyDescent="0.2">
      <c r="I284" s="1">
        <v>10821057.201114999</v>
      </c>
      <c r="Q284" s="52">
        <v>3978996.9184399</v>
      </c>
    </row>
    <row r="285" spans="9:17" ht="0" hidden="1" customHeight="1" x14ac:dyDescent="0.2">
      <c r="I285" s="1">
        <v>18130534.675384603</v>
      </c>
    </row>
    <row r="286" spans="9:17" ht="0" hidden="1" customHeight="1" x14ac:dyDescent="0.2">
      <c r="I286" s="1">
        <v>1133099.3419571</v>
      </c>
    </row>
    <row r="287" spans="9:17" ht="0" hidden="1" customHeight="1" x14ac:dyDescent="0.2">
      <c r="I287" s="1">
        <v>11583052.339476099</v>
      </c>
    </row>
    <row r="288" spans="9:17" ht="0" hidden="1" customHeight="1" x14ac:dyDescent="0.2">
      <c r="I288" s="1">
        <v>15982374.067907801</v>
      </c>
    </row>
    <row r="289" spans="9:9" ht="0" hidden="1" customHeight="1" x14ac:dyDescent="0.2">
      <c r="I289" s="1">
        <v>7621421.5479605002</v>
      </c>
    </row>
    <row r="290" spans="9:9" ht="0" hidden="1" customHeight="1" x14ac:dyDescent="0.2">
      <c r="I290" s="1">
        <v>3978996.9184399</v>
      </c>
    </row>
    <row r="291" spans="9:9" ht="0" hidden="1" customHeight="1" x14ac:dyDescent="0.2"/>
  </sheetData>
  <mergeCells count="17">
    <mergeCell ref="R7:W7"/>
    <mergeCell ref="R38:W38"/>
    <mergeCell ref="D51:I51"/>
    <mergeCell ref="D54:I54"/>
    <mergeCell ref="D19:I19"/>
    <mergeCell ref="D37:I37"/>
    <mergeCell ref="D20:E36"/>
    <mergeCell ref="D8:E18"/>
    <mergeCell ref="B90:Y94"/>
    <mergeCell ref="D40:E50"/>
    <mergeCell ref="D55:I55"/>
    <mergeCell ref="B57:C57"/>
    <mergeCell ref="D57:E57"/>
    <mergeCell ref="F57:G57"/>
    <mergeCell ref="D52:E52"/>
    <mergeCell ref="D53:I53"/>
    <mergeCell ref="J57:K57"/>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A36A-9C54-4B17-9BE5-9844F7FEC9BA}">
  <sheetPr codeName="Hoja6">
    <pageSetUpPr fitToPage="1"/>
  </sheetPr>
  <dimension ref="A1:CB289"/>
  <sheetViews>
    <sheetView view="pageBreakPreview" zoomScale="40" zoomScaleNormal="10" zoomScaleSheetLayoutView="40" workbookViewId="0">
      <selection activeCell="C4" sqref="C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46169</v>
      </c>
      <c r="E6" s="109"/>
      <c r="F6" s="68"/>
      <c r="G6" s="68"/>
      <c r="H6" s="68"/>
      <c r="I6" s="68"/>
      <c r="J6" s="110" t="s">
        <v>0</v>
      </c>
      <c r="K6" s="111">
        <v>411.7971</v>
      </c>
      <c r="L6" s="110" t="s">
        <v>1</v>
      </c>
      <c r="M6" s="112">
        <v>3644.47</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34" t="s">
        <v>67</v>
      </c>
      <c r="S7" s="234"/>
      <c r="T7" s="234"/>
      <c r="U7" s="234"/>
      <c r="V7" s="234"/>
      <c r="W7" s="234"/>
      <c r="X7" s="68"/>
    </row>
    <row r="8" spans="2:26" ht="42" customHeight="1" thickTop="1" thickBot="1" x14ac:dyDescent="0.25">
      <c r="B8" s="124" t="s">
        <v>97</v>
      </c>
      <c r="C8" s="124"/>
      <c r="D8" s="249" t="s">
        <v>100</v>
      </c>
      <c r="E8" s="249"/>
      <c r="F8" s="179">
        <v>46175</v>
      </c>
      <c r="G8" s="11"/>
      <c r="H8" s="12">
        <v>1</v>
      </c>
      <c r="I8" s="13">
        <v>0</v>
      </c>
      <c r="J8" s="209">
        <v>864.01564562199724</v>
      </c>
      <c r="K8" s="13">
        <v>0</v>
      </c>
      <c r="L8" s="15">
        <v>8.564999999999999E-2</v>
      </c>
      <c r="M8" s="67">
        <v>99.864999999999995</v>
      </c>
      <c r="N8" s="16">
        <v>1.643835616438356E-2</v>
      </c>
      <c r="O8" s="16">
        <v>1.6438356164383494E-2</v>
      </c>
      <c r="P8" s="166"/>
      <c r="R8" s="68"/>
      <c r="S8" s="68"/>
      <c r="T8" s="68"/>
      <c r="U8" s="68"/>
      <c r="V8" s="68"/>
      <c r="W8" s="68"/>
      <c r="X8" s="68"/>
    </row>
    <row r="9" spans="2:26" ht="42" customHeight="1" thickTop="1" thickBot="1" x14ac:dyDescent="0.25">
      <c r="B9" s="124"/>
      <c r="C9" s="124"/>
      <c r="D9" s="249"/>
      <c r="E9" s="249"/>
      <c r="F9" s="195">
        <v>46259</v>
      </c>
      <c r="G9" s="18"/>
      <c r="H9" s="19">
        <v>1</v>
      </c>
      <c r="I9" s="20">
        <v>0</v>
      </c>
      <c r="J9" s="21">
        <v>527.04494755067265</v>
      </c>
      <c r="K9" s="20">
        <v>-0.6090940881346939</v>
      </c>
      <c r="L9" s="22">
        <v>8.0009999999999998E-2</v>
      </c>
      <c r="M9" s="66">
        <v>98.12</v>
      </c>
      <c r="N9" s="23">
        <v>0.24657534246575341</v>
      </c>
      <c r="O9" s="23">
        <v>0.24657534246575352</v>
      </c>
      <c r="P9" s="166"/>
      <c r="R9" s="68"/>
      <c r="S9" s="68"/>
      <c r="T9" s="68"/>
      <c r="U9" s="68"/>
      <c r="V9" s="68"/>
      <c r="W9" s="68"/>
      <c r="X9" s="68"/>
    </row>
    <row r="10" spans="2:26" ht="42" customHeight="1" thickTop="1" thickBot="1" x14ac:dyDescent="0.25">
      <c r="B10" s="124"/>
      <c r="C10" s="124"/>
      <c r="D10" s="249"/>
      <c r="E10" s="249"/>
      <c r="F10" s="196">
        <v>46287</v>
      </c>
      <c r="G10" s="11"/>
      <c r="H10" s="12">
        <v>1</v>
      </c>
      <c r="I10" s="13">
        <v>0</v>
      </c>
      <c r="J10" s="209">
        <v>517.0498591015978</v>
      </c>
      <c r="K10" s="13">
        <v>0</v>
      </c>
      <c r="L10" s="15">
        <v>9.6799999999999997E-2</v>
      </c>
      <c r="M10" s="67">
        <v>97.057000000000002</v>
      </c>
      <c r="N10" s="16">
        <v>0.32328767123287672</v>
      </c>
      <c r="O10" s="16">
        <v>0.32328767123287672</v>
      </c>
      <c r="P10" s="166"/>
      <c r="R10" s="68"/>
      <c r="S10" s="68"/>
      <c r="T10" s="68"/>
      <c r="U10" s="68"/>
      <c r="V10" s="68"/>
      <c r="W10" s="68"/>
      <c r="X10" s="68"/>
    </row>
    <row r="11" spans="2:26" ht="42" customHeight="1" thickTop="1" thickBot="1" x14ac:dyDescent="0.25">
      <c r="B11" s="124"/>
      <c r="C11" s="124"/>
      <c r="D11" s="249"/>
      <c r="E11" s="249"/>
      <c r="F11" s="17">
        <v>46315</v>
      </c>
      <c r="G11" s="18"/>
      <c r="H11" s="19">
        <v>1</v>
      </c>
      <c r="I11" s="20">
        <v>0</v>
      </c>
      <c r="J11" s="21">
        <v>1468.4162580567272</v>
      </c>
      <c r="K11" s="20">
        <v>0</v>
      </c>
      <c r="L11" s="22">
        <v>0.11921</v>
      </c>
      <c r="M11" s="66">
        <v>95.594999999999999</v>
      </c>
      <c r="N11" s="23">
        <v>0.4</v>
      </c>
      <c r="O11" s="23">
        <v>0.39999999999999997</v>
      </c>
      <c r="P11" s="166"/>
      <c r="R11" s="68"/>
      <c r="S11" s="68"/>
      <c r="T11" s="68"/>
      <c r="U11" s="68"/>
      <c r="V11" s="68"/>
      <c r="W11" s="68"/>
      <c r="X11" s="68"/>
    </row>
    <row r="12" spans="2:26" ht="42" customHeight="1" thickTop="1" thickBot="1" x14ac:dyDescent="0.25">
      <c r="B12" s="124"/>
      <c r="C12" s="124"/>
      <c r="D12" s="249"/>
      <c r="E12" s="249"/>
      <c r="F12" s="200">
        <v>46343</v>
      </c>
      <c r="G12" s="11"/>
      <c r="H12" s="12">
        <v>1</v>
      </c>
      <c r="I12" s="13">
        <v>0</v>
      </c>
      <c r="J12" s="209">
        <v>1641.8693801842244</v>
      </c>
      <c r="K12" s="13">
        <v>0</v>
      </c>
      <c r="L12" s="15">
        <v>0.12180999999999999</v>
      </c>
      <c r="M12" s="67">
        <v>94.668000000000006</v>
      </c>
      <c r="N12" s="16">
        <v>0.47671232876712327</v>
      </c>
      <c r="O12" s="16">
        <v>0.47671232876712338</v>
      </c>
      <c r="P12" s="166"/>
      <c r="R12" s="68"/>
      <c r="S12" s="68"/>
      <c r="T12" s="68"/>
      <c r="U12" s="68"/>
      <c r="V12" s="68"/>
      <c r="W12" s="68"/>
      <c r="X12" s="68"/>
    </row>
    <row r="13" spans="2:26" ht="42" customHeight="1" thickTop="1" thickBot="1" x14ac:dyDescent="0.25">
      <c r="B13" s="124"/>
      <c r="C13" s="124"/>
      <c r="D13" s="249"/>
      <c r="E13" s="249"/>
      <c r="F13" s="17">
        <v>46371</v>
      </c>
      <c r="G13" s="18"/>
      <c r="H13" s="19">
        <v>1</v>
      </c>
      <c r="I13" s="20">
        <v>0</v>
      </c>
      <c r="J13" s="21">
        <v>830.36789985923883</v>
      </c>
      <c r="K13" s="20">
        <v>0</v>
      </c>
      <c r="L13" s="22">
        <v>0.12101000000000001</v>
      </c>
      <c r="M13" s="66">
        <v>93.873999999999995</v>
      </c>
      <c r="N13" s="23">
        <v>0.55342465753424652</v>
      </c>
      <c r="O13" s="23">
        <v>0.55342465753424652</v>
      </c>
      <c r="P13" s="166"/>
      <c r="R13" s="68"/>
      <c r="S13" s="68"/>
      <c r="T13" s="68"/>
      <c r="U13" s="68"/>
      <c r="V13" s="68"/>
      <c r="W13" s="68"/>
      <c r="X13" s="68"/>
    </row>
    <row r="14" spans="2:26" ht="42" customHeight="1" thickTop="1" thickBot="1" x14ac:dyDescent="0.25">
      <c r="B14" s="124"/>
      <c r="C14" s="124"/>
      <c r="D14" s="249"/>
      <c r="E14" s="249"/>
      <c r="F14" s="207">
        <v>46413</v>
      </c>
      <c r="G14" s="11"/>
      <c r="H14" s="12">
        <v>1</v>
      </c>
      <c r="I14" s="13">
        <v>0</v>
      </c>
      <c r="J14" s="209">
        <v>1657.3033115926323</v>
      </c>
      <c r="K14" s="13">
        <v>0</v>
      </c>
      <c r="L14" s="15">
        <v>0.13174</v>
      </c>
      <c r="M14" s="67">
        <v>92.06</v>
      </c>
      <c r="N14" s="16">
        <v>0.66849315068493154</v>
      </c>
      <c r="O14" s="16">
        <v>0.66849315068493143</v>
      </c>
      <c r="P14" s="166"/>
      <c r="R14" s="68"/>
      <c r="S14" s="68"/>
      <c r="T14" s="68"/>
      <c r="U14" s="68"/>
      <c r="V14" s="68"/>
      <c r="W14" s="68"/>
      <c r="X14" s="68"/>
    </row>
    <row r="15" spans="2:26" ht="42" customHeight="1" thickTop="1" thickBot="1" x14ac:dyDescent="0.25">
      <c r="B15" s="124"/>
      <c r="C15" s="124"/>
      <c r="D15" s="249"/>
      <c r="E15" s="249"/>
      <c r="F15" s="17">
        <v>46441</v>
      </c>
      <c r="G15" s="18"/>
      <c r="H15" s="19">
        <v>1</v>
      </c>
      <c r="I15" s="20">
        <v>0</v>
      </c>
      <c r="J15" s="21">
        <v>1235.840437704248</v>
      </c>
      <c r="K15" s="20">
        <v>0</v>
      </c>
      <c r="L15" s="22">
        <v>0.13361000000000001</v>
      </c>
      <c r="M15" s="66">
        <v>91.078000000000003</v>
      </c>
      <c r="N15" s="23">
        <v>0.74520547945205484</v>
      </c>
      <c r="O15" s="23">
        <v>0.74520547945205473</v>
      </c>
      <c r="P15" s="166"/>
      <c r="R15" s="68"/>
      <c r="S15" s="68"/>
      <c r="T15" s="68"/>
      <c r="U15" s="68"/>
      <c r="V15" s="68"/>
      <c r="W15" s="68"/>
      <c r="X15" s="68"/>
    </row>
    <row r="16" spans="2:26" ht="42" customHeight="1" thickTop="1" thickBot="1" x14ac:dyDescent="0.25">
      <c r="B16" s="124"/>
      <c r="C16" s="124"/>
      <c r="D16" s="249"/>
      <c r="E16" s="249"/>
      <c r="F16" s="211">
        <v>46469</v>
      </c>
      <c r="G16" s="11"/>
      <c r="H16" s="12">
        <v>1</v>
      </c>
      <c r="I16" s="13">
        <v>0</v>
      </c>
      <c r="J16" s="212">
        <v>1681.299448205089</v>
      </c>
      <c r="K16" s="13">
        <v>0</v>
      </c>
      <c r="L16" s="15">
        <v>0.13228000000000001</v>
      </c>
      <c r="M16" s="67">
        <v>90.293000000000006</v>
      </c>
      <c r="N16" s="16">
        <v>0.82191780821917804</v>
      </c>
      <c r="O16" s="16">
        <v>0.82191780821917804</v>
      </c>
      <c r="P16" s="166"/>
      <c r="R16" s="68"/>
      <c r="S16" s="68"/>
      <c r="T16" s="68"/>
      <c r="U16" s="68"/>
      <c r="V16" s="68"/>
      <c r="W16" s="68"/>
      <c r="X16" s="68"/>
    </row>
    <row r="17" spans="2:25" ht="42" customHeight="1" thickTop="1" thickBot="1" x14ac:dyDescent="0.25">
      <c r="B17" s="124"/>
      <c r="C17" s="124"/>
      <c r="D17" s="249"/>
      <c r="E17" s="249"/>
      <c r="F17" s="17">
        <v>46497</v>
      </c>
      <c r="G17" s="18"/>
      <c r="H17" s="19">
        <v>1</v>
      </c>
      <c r="I17" s="20">
        <v>0</v>
      </c>
      <c r="J17" s="21">
        <v>1462.1273052048721</v>
      </c>
      <c r="K17" s="20">
        <v>0</v>
      </c>
      <c r="L17" s="22">
        <v>0.13414999999999999</v>
      </c>
      <c r="M17" s="66">
        <v>89.304000000000002</v>
      </c>
      <c r="N17" s="23">
        <v>0.89863013698630134</v>
      </c>
      <c r="O17" s="23">
        <v>0.89863013698630134</v>
      </c>
      <c r="P17" s="166"/>
      <c r="R17" s="68"/>
      <c r="S17" s="68"/>
      <c r="T17" s="68"/>
      <c r="U17" s="68"/>
      <c r="V17" s="68"/>
      <c r="W17" s="68"/>
      <c r="X17" s="68"/>
    </row>
    <row r="18" spans="2:25" ht="42" customHeight="1" thickTop="1" thickBot="1" x14ac:dyDescent="0.25">
      <c r="B18" s="124"/>
      <c r="C18" s="124"/>
      <c r="D18" s="250"/>
      <c r="E18" s="250"/>
      <c r="F18" s="220">
        <v>46525</v>
      </c>
      <c r="G18" s="11"/>
      <c r="H18" s="12">
        <v>1</v>
      </c>
      <c r="I18" s="13">
        <v>0</v>
      </c>
      <c r="J18" s="221">
        <v>420.22568439306673</v>
      </c>
      <c r="K18" s="13">
        <v>1.4251779889152809</v>
      </c>
      <c r="L18" s="15">
        <v>0.13647000000000001</v>
      </c>
      <c r="M18" s="67">
        <v>88.27</v>
      </c>
      <c r="N18" s="16">
        <v>0.97534246575342465</v>
      </c>
      <c r="O18" s="16">
        <v>0.97534246575342465</v>
      </c>
      <c r="P18" s="166"/>
      <c r="R18" s="68"/>
      <c r="S18" s="68"/>
      <c r="T18" s="68"/>
      <c r="U18" s="68"/>
      <c r="V18" s="68"/>
      <c r="W18" s="68"/>
      <c r="X18" s="68"/>
    </row>
    <row r="19" spans="2:25" ht="42" customHeight="1" thickTop="1" thickBot="1" x14ac:dyDescent="0.25">
      <c r="B19" s="124"/>
      <c r="C19" s="124"/>
      <c r="D19" s="246" t="s">
        <v>66</v>
      </c>
      <c r="E19" s="246"/>
      <c r="F19" s="246"/>
      <c r="G19" s="246"/>
      <c r="H19" s="246"/>
      <c r="I19" s="246"/>
      <c r="J19" s="125">
        <v>12305.560177474366</v>
      </c>
      <c r="K19" s="140"/>
      <c r="L19" s="129"/>
      <c r="M19" s="129"/>
      <c r="N19" s="128">
        <v>0.59123221749924948</v>
      </c>
      <c r="O19" s="128">
        <v>0.59123221749924937</v>
      </c>
      <c r="P19" s="167"/>
      <c r="R19" s="68"/>
      <c r="S19" s="68"/>
      <c r="T19" s="68"/>
      <c r="U19" s="68"/>
      <c r="V19" s="68"/>
      <c r="W19" s="68"/>
      <c r="X19" s="68"/>
    </row>
    <row r="20" spans="2:25" ht="42" customHeight="1" thickTop="1" thickBot="1" x14ac:dyDescent="0.25">
      <c r="B20" s="124"/>
      <c r="C20" s="124"/>
      <c r="D20" s="230" t="s">
        <v>52</v>
      </c>
      <c r="E20" s="230"/>
      <c r="F20" s="121" t="s">
        <v>95</v>
      </c>
      <c r="G20" s="11" t="s">
        <v>2</v>
      </c>
      <c r="H20" s="12">
        <v>15</v>
      </c>
      <c r="I20" s="13">
        <v>7.4999999999999997E-2</v>
      </c>
      <c r="J20" s="209">
        <v>1153.8784240232462</v>
      </c>
      <c r="K20" s="13">
        <v>0</v>
      </c>
      <c r="L20" s="15">
        <v>7.397999999999999E-2</v>
      </c>
      <c r="M20" s="67">
        <v>99.974000000000004</v>
      </c>
      <c r="N20" s="16">
        <v>0.24931506849315069</v>
      </c>
      <c r="O20" s="16">
        <v>0.24931506849315069</v>
      </c>
      <c r="P20" s="166"/>
      <c r="R20" s="68"/>
      <c r="S20" s="68"/>
      <c r="T20" s="68"/>
      <c r="U20" s="68"/>
      <c r="V20" s="68"/>
      <c r="W20" s="68"/>
      <c r="X20" s="68"/>
      <c r="Y20" s="25"/>
    </row>
    <row r="21" spans="2:25" ht="42" customHeight="1" thickTop="1" thickBot="1" x14ac:dyDescent="0.25">
      <c r="B21" s="124"/>
      <c r="C21" s="124"/>
      <c r="D21" s="230"/>
      <c r="E21" s="230"/>
      <c r="F21" s="17">
        <v>46694</v>
      </c>
      <c r="G21" s="18" t="s">
        <v>2</v>
      </c>
      <c r="H21" s="19">
        <v>8</v>
      </c>
      <c r="I21" s="20">
        <v>5.7500000000000002E-2</v>
      </c>
      <c r="J21" s="21">
        <v>6087.8144147159946</v>
      </c>
      <c r="K21" s="20">
        <v>0</v>
      </c>
      <c r="L21" s="22">
        <v>0.13922000000000001</v>
      </c>
      <c r="M21" s="66">
        <v>89.873000000000005</v>
      </c>
      <c r="N21" s="23">
        <v>1.4383561643835616</v>
      </c>
      <c r="O21" s="23">
        <v>1.3800259332176585</v>
      </c>
      <c r="P21" s="166"/>
      <c r="R21" s="142"/>
      <c r="S21" s="142"/>
      <c r="T21" s="142"/>
      <c r="U21" s="142"/>
      <c r="V21" s="142"/>
      <c r="W21" s="142"/>
      <c r="X21" s="68"/>
      <c r="Y21" s="25"/>
    </row>
    <row r="22" spans="2:25" ht="42" customHeight="1" thickTop="1" thickBot="1" x14ac:dyDescent="0.25">
      <c r="B22" s="124"/>
      <c r="C22" s="124"/>
      <c r="D22" s="230"/>
      <c r="E22" s="230"/>
      <c r="F22" s="202" t="s">
        <v>91</v>
      </c>
      <c r="G22" s="11" t="s">
        <v>2</v>
      </c>
      <c r="H22" s="12">
        <v>16</v>
      </c>
      <c r="I22" s="13">
        <v>0.06</v>
      </c>
      <c r="J22" s="209">
        <v>10563.566224992936</v>
      </c>
      <c r="K22" s="13">
        <v>0</v>
      </c>
      <c r="L22" s="15">
        <v>0.14107</v>
      </c>
      <c r="M22" s="67">
        <v>87.105999999999995</v>
      </c>
      <c r="N22" s="16">
        <v>1.9232876712328768</v>
      </c>
      <c r="O22" s="16">
        <v>1.8598776997515249</v>
      </c>
      <c r="P22" s="166"/>
      <c r="X22" s="68"/>
      <c r="Y22" s="25"/>
    </row>
    <row r="23" spans="2:25" ht="42" customHeight="1" thickTop="1" thickBot="1" x14ac:dyDescent="0.25">
      <c r="B23" s="124"/>
      <c r="C23" s="124"/>
      <c r="D23" s="230"/>
      <c r="E23" s="230"/>
      <c r="F23" s="17" t="s">
        <v>96</v>
      </c>
      <c r="G23" s="18" t="s">
        <v>2</v>
      </c>
      <c r="H23" s="19">
        <v>5</v>
      </c>
      <c r="I23" s="20">
        <v>0.11</v>
      </c>
      <c r="J23" s="21">
        <v>11841.451020312968</v>
      </c>
      <c r="K23" s="20">
        <v>0</v>
      </c>
      <c r="L23" s="22">
        <v>0.14337999999999998</v>
      </c>
      <c r="M23" s="66">
        <v>91.67</v>
      </c>
      <c r="N23" s="23">
        <v>3.2410958904109588</v>
      </c>
      <c r="O23" s="23">
        <v>2.6511459381360911</v>
      </c>
      <c r="P23" s="166"/>
      <c r="R23" s="162" t="s">
        <v>65</v>
      </c>
      <c r="S23" s="163"/>
      <c r="T23" s="163"/>
      <c r="U23" s="26"/>
      <c r="V23" s="27">
        <v>12305.560177474366</v>
      </c>
      <c r="W23" s="28">
        <v>5.8747657249368118E-2</v>
      </c>
      <c r="X23" s="68"/>
      <c r="Y23" s="25"/>
    </row>
    <row r="24" spans="2:25" ht="42" customHeight="1" thickTop="1" thickBot="1" x14ac:dyDescent="0.25">
      <c r="B24" s="124"/>
      <c r="C24" s="124"/>
      <c r="D24" s="230"/>
      <c r="E24" s="230"/>
      <c r="F24" s="202">
        <v>47541</v>
      </c>
      <c r="G24" s="11" t="s">
        <v>2</v>
      </c>
      <c r="H24" s="12">
        <v>5</v>
      </c>
      <c r="I24" s="13">
        <v>0.125</v>
      </c>
      <c r="J24" s="209">
        <v>7141.3376156203785</v>
      </c>
      <c r="K24" s="13">
        <v>0.12409952831503349</v>
      </c>
      <c r="L24" s="15">
        <v>0.14560000000000001</v>
      </c>
      <c r="M24" s="67">
        <v>94.188999999999993</v>
      </c>
      <c r="N24" s="16">
        <v>3.7589041095890412</v>
      </c>
      <c r="O24" s="16">
        <v>3.1172828482559267</v>
      </c>
      <c r="P24" s="166"/>
      <c r="R24" s="203" t="s">
        <v>64</v>
      </c>
      <c r="S24" s="204"/>
      <c r="T24" s="204"/>
      <c r="U24" s="204"/>
      <c r="V24" s="30">
        <v>133994.45140171275</v>
      </c>
      <c r="W24" s="31">
        <v>0.63969945217728241</v>
      </c>
      <c r="X24" s="68"/>
      <c r="Y24" s="25"/>
    </row>
    <row r="25" spans="2:25" ht="42" customHeight="1" thickTop="1" thickBot="1" x14ac:dyDescent="0.25">
      <c r="B25" s="124"/>
      <c r="C25" s="124"/>
      <c r="D25" s="230"/>
      <c r="E25" s="230"/>
      <c r="F25" s="17">
        <v>47744</v>
      </c>
      <c r="G25" s="18" t="s">
        <v>2</v>
      </c>
      <c r="H25" s="19">
        <v>16</v>
      </c>
      <c r="I25" s="20">
        <v>7.7499999999999999E-2</v>
      </c>
      <c r="J25" s="21">
        <v>6951.1573424942444</v>
      </c>
      <c r="K25" s="20">
        <v>0</v>
      </c>
      <c r="L25" s="22">
        <v>0.14416000000000001</v>
      </c>
      <c r="M25" s="66">
        <v>79.516999999999996</v>
      </c>
      <c r="N25" s="23">
        <v>4.3150684931506849</v>
      </c>
      <c r="O25" s="23">
        <v>3.5401098830621756</v>
      </c>
      <c r="P25" s="166"/>
      <c r="R25" s="162" t="s">
        <v>31</v>
      </c>
      <c r="S25" s="26"/>
      <c r="T25" s="26"/>
      <c r="U25" s="26"/>
      <c r="V25" s="27">
        <v>63164.684608450632</v>
      </c>
      <c r="W25" s="28">
        <v>0.30155289057334955</v>
      </c>
      <c r="X25" s="68"/>
    </row>
    <row r="26" spans="2:25" ht="42" customHeight="1" thickTop="1" thickBot="1" x14ac:dyDescent="0.25">
      <c r="B26" s="124"/>
      <c r="C26" s="124"/>
      <c r="D26" s="230"/>
      <c r="E26" s="230"/>
      <c r="F26" s="202">
        <v>47933</v>
      </c>
      <c r="G26" s="11" t="s">
        <v>2</v>
      </c>
      <c r="H26" s="12">
        <v>10</v>
      </c>
      <c r="I26" s="13">
        <v>7.0000000000000007E-2</v>
      </c>
      <c r="J26" s="209">
        <v>8487.2547722988529</v>
      </c>
      <c r="K26" s="13">
        <v>0</v>
      </c>
      <c r="L26" s="15">
        <v>0.14301</v>
      </c>
      <c r="M26" s="67">
        <v>75.652000000000001</v>
      </c>
      <c r="N26" s="16">
        <v>4.8328767123287673</v>
      </c>
      <c r="O26" s="16">
        <v>4.1106199193827573</v>
      </c>
      <c r="P26" s="166"/>
      <c r="R26" s="136" t="s">
        <v>4</v>
      </c>
      <c r="S26" s="136"/>
      <c r="T26" s="136"/>
      <c r="U26" s="136"/>
      <c r="V26" s="137">
        <v>209464.69618763775</v>
      </c>
      <c r="W26" s="138">
        <v>1</v>
      </c>
      <c r="X26" s="68"/>
    </row>
    <row r="27" spans="2:25" ht="42" customHeight="1" thickTop="1" thickBot="1" x14ac:dyDescent="0.25">
      <c r="B27" s="124"/>
      <c r="C27" s="124"/>
      <c r="D27" s="230"/>
      <c r="E27" s="230"/>
      <c r="F27" s="17">
        <v>48395</v>
      </c>
      <c r="G27" s="18" t="s">
        <v>2</v>
      </c>
      <c r="H27" s="19">
        <v>16</v>
      </c>
      <c r="I27" s="20">
        <v>7.0000000000000007E-2</v>
      </c>
      <c r="J27" s="21">
        <v>7579.0518237219685</v>
      </c>
      <c r="K27" s="20">
        <v>0</v>
      </c>
      <c r="L27" s="22">
        <v>0.14165</v>
      </c>
      <c r="M27" s="66">
        <v>71.942999999999998</v>
      </c>
      <c r="N27" s="23">
        <v>6.0986301369863014</v>
      </c>
      <c r="O27" s="23">
        <v>4.5778943696080843</v>
      </c>
      <c r="P27" s="166"/>
      <c r="V27" s="210"/>
      <c r="X27" s="68"/>
      <c r="Y27" s="32"/>
    </row>
    <row r="28" spans="2:25" ht="42" customHeight="1" thickTop="1" thickBot="1" x14ac:dyDescent="0.25">
      <c r="B28" s="124"/>
      <c r="C28" s="124"/>
      <c r="D28" s="230"/>
      <c r="E28" s="230"/>
      <c r="F28" s="202">
        <v>48619</v>
      </c>
      <c r="G28" s="11" t="s">
        <v>2</v>
      </c>
      <c r="H28" s="12">
        <v>11</v>
      </c>
      <c r="I28" s="13">
        <v>0.13250000000000001</v>
      </c>
      <c r="J28" s="209">
        <v>13735.832480442972</v>
      </c>
      <c r="K28" s="13">
        <v>0</v>
      </c>
      <c r="L28" s="15">
        <v>0.14198</v>
      </c>
      <c r="M28" s="67">
        <v>95.882999999999996</v>
      </c>
      <c r="N28" s="16">
        <v>6.7123287671232879</v>
      </c>
      <c r="O28" s="16">
        <v>4.6331023144232164</v>
      </c>
      <c r="P28" s="166"/>
      <c r="Q28" s="68"/>
      <c r="X28" s="68"/>
      <c r="Y28" s="32"/>
    </row>
    <row r="29" spans="2:25" ht="42" customHeight="1" thickTop="1" thickBot="1" x14ac:dyDescent="0.25">
      <c r="B29" s="124"/>
      <c r="C29" s="124"/>
      <c r="D29" s="230"/>
      <c r="E29" s="230"/>
      <c r="F29" s="17">
        <v>49235</v>
      </c>
      <c r="G29" s="18" t="s">
        <v>2</v>
      </c>
      <c r="H29" s="19">
        <v>16</v>
      </c>
      <c r="I29" s="20">
        <v>7.2499999999999995E-2</v>
      </c>
      <c r="J29" s="21">
        <v>4313.8298024129717</v>
      </c>
      <c r="K29" s="20">
        <v>0</v>
      </c>
      <c r="L29" s="22">
        <v>0.13916000000000001</v>
      </c>
      <c r="M29" s="66">
        <v>68.03</v>
      </c>
      <c r="N29" s="23">
        <v>8.4</v>
      </c>
      <c r="O29" s="23">
        <v>5.7882752229305892</v>
      </c>
      <c r="P29" s="166"/>
      <c r="Q29" s="68"/>
      <c r="R29" s="151"/>
      <c r="S29" s="151"/>
      <c r="T29" s="151"/>
      <c r="U29" s="151"/>
      <c r="V29" s="152"/>
      <c r="W29" s="153"/>
      <c r="X29" s="68"/>
      <c r="Y29" s="32"/>
    </row>
    <row r="30" spans="2:25" ht="42" customHeight="1" thickTop="1" thickBot="1" x14ac:dyDescent="0.25">
      <c r="B30" s="124"/>
      <c r="C30" s="124"/>
      <c r="D30" s="230"/>
      <c r="E30" s="230"/>
      <c r="F30" s="202">
        <v>49333</v>
      </c>
      <c r="G30" s="11" t="s">
        <v>2</v>
      </c>
      <c r="H30" s="12">
        <v>11</v>
      </c>
      <c r="I30" s="13">
        <v>0.11749999999999999</v>
      </c>
      <c r="J30" s="209">
        <v>11545.357816088486</v>
      </c>
      <c r="K30" s="13">
        <v>5.9392849485343603E-2</v>
      </c>
      <c r="L30" s="15">
        <v>0.13977999999999999</v>
      </c>
      <c r="M30" s="67">
        <v>89.02</v>
      </c>
      <c r="N30" s="16">
        <v>8.668493150684931</v>
      </c>
      <c r="O30" s="16">
        <v>5.4906042347854065</v>
      </c>
      <c r="P30" s="166"/>
      <c r="Q30" s="68"/>
      <c r="R30" s="151"/>
      <c r="S30" s="151"/>
      <c r="T30" s="151"/>
      <c r="U30" s="151"/>
      <c r="V30" s="152"/>
      <c r="W30" s="153"/>
      <c r="X30" s="68"/>
      <c r="Y30" s="32"/>
    </row>
    <row r="31" spans="2:25" ht="42" customHeight="1" thickTop="1" thickBot="1" x14ac:dyDescent="0.25">
      <c r="B31" s="124"/>
      <c r="C31" s="124"/>
      <c r="D31" s="230"/>
      <c r="E31" s="230"/>
      <c r="F31" s="17">
        <v>49865</v>
      </c>
      <c r="G31" s="18" t="s">
        <v>2</v>
      </c>
      <c r="H31" s="19">
        <v>16</v>
      </c>
      <c r="I31" s="20">
        <v>6.25E-2</v>
      </c>
      <c r="J31" s="21">
        <v>4224.552458930928</v>
      </c>
      <c r="K31" s="20">
        <v>0</v>
      </c>
      <c r="L31" s="22">
        <v>0.13449</v>
      </c>
      <c r="M31" s="66">
        <v>61.362000000000002</v>
      </c>
      <c r="N31" s="23">
        <v>10.126027397260273</v>
      </c>
      <c r="O31" s="23">
        <v>6.4907181220754486</v>
      </c>
      <c r="P31" s="166"/>
      <c r="Q31" s="68"/>
      <c r="R31" s="154"/>
      <c r="S31" s="154"/>
      <c r="T31" s="154"/>
      <c r="U31" s="154"/>
      <c r="V31" s="155"/>
      <c r="W31" s="156"/>
      <c r="X31" s="68"/>
      <c r="Y31" s="32"/>
    </row>
    <row r="32" spans="2:25" ht="42" customHeight="1" thickTop="1" thickBot="1" x14ac:dyDescent="0.25">
      <c r="B32" s="124"/>
      <c r="C32" s="124"/>
      <c r="D32" s="230"/>
      <c r="E32" s="230"/>
      <c r="F32" s="202">
        <v>51468</v>
      </c>
      <c r="G32" s="11" t="s">
        <v>2</v>
      </c>
      <c r="H32" s="12">
        <v>16</v>
      </c>
      <c r="I32" s="13">
        <v>0.1275</v>
      </c>
      <c r="J32" s="209">
        <v>6562.8320441655442</v>
      </c>
      <c r="K32" s="13">
        <v>7.6184627224516995E-3</v>
      </c>
      <c r="L32" s="15">
        <v>0.13671</v>
      </c>
      <c r="M32" s="67">
        <v>94.108000000000004</v>
      </c>
      <c r="N32" s="16">
        <v>14.517808219178082</v>
      </c>
      <c r="O32" s="16">
        <v>6.6877596876979268</v>
      </c>
      <c r="P32" s="166"/>
      <c r="Q32" s="68"/>
      <c r="R32" s="154"/>
      <c r="S32" s="154"/>
      <c r="T32" s="154"/>
      <c r="U32" s="154"/>
      <c r="V32" s="155"/>
      <c r="W32" s="156"/>
      <c r="X32" s="68"/>
      <c r="Y32" s="32"/>
    </row>
    <row r="33" spans="2:25" ht="42" customHeight="1" thickTop="1" thickBot="1" x14ac:dyDescent="0.25">
      <c r="B33" s="124"/>
      <c r="C33" s="124"/>
      <c r="D33" s="230"/>
      <c r="E33" s="230"/>
      <c r="F33" s="17">
        <v>52014</v>
      </c>
      <c r="G33" s="18" t="s">
        <v>2</v>
      </c>
      <c r="H33" s="19">
        <v>21</v>
      </c>
      <c r="I33" s="20">
        <v>9.2499999999999999E-2</v>
      </c>
      <c r="J33" s="21">
        <v>12895.717292226305</v>
      </c>
      <c r="K33" s="20">
        <v>0</v>
      </c>
      <c r="L33" s="22">
        <v>0.13438</v>
      </c>
      <c r="M33" s="66">
        <v>72.974000000000004</v>
      </c>
      <c r="N33" s="23">
        <v>16.013698630136986</v>
      </c>
      <c r="O33" s="23">
        <v>6.9358783916914453</v>
      </c>
      <c r="P33" s="166"/>
      <c r="Q33" s="68"/>
      <c r="R33" s="154"/>
      <c r="S33" s="154"/>
      <c r="T33" s="154"/>
      <c r="U33" s="154"/>
      <c r="V33" s="155"/>
      <c r="W33" s="156"/>
      <c r="X33" s="68"/>
      <c r="Y33" s="32"/>
    </row>
    <row r="34" spans="2:25" ht="42" customHeight="1" thickTop="1" thickBot="1" x14ac:dyDescent="0.25">
      <c r="B34" s="124"/>
      <c r="C34" s="124"/>
      <c r="D34" s="230"/>
      <c r="E34" s="230"/>
      <c r="F34" s="202">
        <v>53533</v>
      </c>
      <c r="G34" s="11" t="s">
        <v>2</v>
      </c>
      <c r="H34" s="12">
        <v>23</v>
      </c>
      <c r="I34" s="13">
        <v>0.115</v>
      </c>
      <c r="J34" s="209">
        <v>10488.92003501195</v>
      </c>
      <c r="K34" s="13">
        <v>0</v>
      </c>
      <c r="L34" s="15">
        <v>0.13329000000000002</v>
      </c>
      <c r="M34" s="67">
        <v>87.283000000000001</v>
      </c>
      <c r="N34" s="16">
        <v>20.175342465753424</v>
      </c>
      <c r="O34" s="16">
        <v>7.1987363656756251</v>
      </c>
      <c r="P34" s="166"/>
      <c r="Q34" s="68"/>
      <c r="R34" s="154"/>
      <c r="S34" s="154"/>
      <c r="T34" s="154"/>
      <c r="U34" s="154"/>
      <c r="V34" s="155"/>
      <c r="W34" s="156"/>
      <c r="X34" s="68"/>
      <c r="Y34" s="32"/>
    </row>
    <row r="35" spans="2:25" ht="42" customHeight="1" thickTop="1" thickBot="1" x14ac:dyDescent="0.25">
      <c r="B35" s="124"/>
      <c r="C35" s="124"/>
      <c r="D35" s="230"/>
      <c r="E35" s="230"/>
      <c r="F35" s="17">
        <v>55087</v>
      </c>
      <c r="G35" s="18" t="s">
        <v>2</v>
      </c>
      <c r="H35" s="19">
        <v>31</v>
      </c>
      <c r="I35" s="20">
        <v>7.2499999999999995E-2</v>
      </c>
      <c r="J35" s="21">
        <v>5463.9603014978857</v>
      </c>
      <c r="K35" s="20">
        <v>0</v>
      </c>
      <c r="L35" s="22">
        <v>0.13045999999999999</v>
      </c>
      <c r="M35" s="66">
        <v>57.686999999999998</v>
      </c>
      <c r="N35" s="23">
        <v>24.432876712328767</v>
      </c>
      <c r="O35" s="23">
        <v>8.2791163664063809</v>
      </c>
      <c r="P35" s="166"/>
      <c r="Q35" s="68"/>
      <c r="R35" s="154"/>
      <c r="S35" s="154"/>
      <c r="T35" s="154"/>
      <c r="U35" s="154"/>
      <c r="V35" s="155"/>
      <c r="W35" s="156"/>
      <c r="X35" s="68"/>
      <c r="Y35" s="32"/>
    </row>
    <row r="36" spans="2:25" ht="42" customHeight="1" thickTop="1" thickBot="1" x14ac:dyDescent="0.25">
      <c r="B36" s="124"/>
      <c r="C36" s="124"/>
      <c r="D36" s="230"/>
      <c r="E36" s="230"/>
      <c r="F36" s="202">
        <v>57782</v>
      </c>
      <c r="G36" s="11" t="s">
        <v>2</v>
      </c>
      <c r="H36" s="12">
        <v>34</v>
      </c>
      <c r="I36" s="13">
        <v>0.12</v>
      </c>
      <c r="J36" s="209">
        <v>3784.1126967707237</v>
      </c>
      <c r="K36" s="13">
        <v>7.8610519846858434E-2</v>
      </c>
      <c r="L36" s="15">
        <v>0.13467000000000001</v>
      </c>
      <c r="M36" s="67">
        <v>89.179000000000002</v>
      </c>
      <c r="N36" s="16">
        <v>31.816438356164383</v>
      </c>
      <c r="O36" s="16">
        <v>8.1230207920702302</v>
      </c>
      <c r="P36" s="166"/>
      <c r="Q36" s="68"/>
      <c r="R36" s="154"/>
      <c r="S36" s="154"/>
      <c r="T36" s="154"/>
      <c r="U36" s="154"/>
      <c r="V36" s="155"/>
      <c r="W36" s="156"/>
      <c r="X36" s="68"/>
      <c r="Y36" s="32"/>
    </row>
    <row r="37" spans="2:25" ht="42" customHeight="1" thickTop="1" thickBot="1" x14ac:dyDescent="0.25">
      <c r="B37" s="124"/>
      <c r="C37" s="124"/>
      <c r="D37" s="252" t="s">
        <v>50</v>
      </c>
      <c r="E37" s="252"/>
      <c r="F37" s="252"/>
      <c r="G37" s="252"/>
      <c r="H37" s="252"/>
      <c r="I37" s="252"/>
      <c r="J37" s="125">
        <v>132820.62656572837</v>
      </c>
      <c r="K37" s="140"/>
      <c r="L37" s="129"/>
      <c r="M37" s="129"/>
      <c r="N37" s="128">
        <v>9.414301723279749</v>
      </c>
      <c r="O37" s="128">
        <v>4.8216850943828939</v>
      </c>
      <c r="P37" s="167"/>
      <c r="Q37" s="68"/>
      <c r="R37" s="154"/>
      <c r="S37" s="154"/>
      <c r="T37" s="154"/>
      <c r="U37" s="154"/>
      <c r="V37" s="155"/>
      <c r="W37" s="156"/>
      <c r="X37" s="68"/>
      <c r="Y37" s="101"/>
    </row>
    <row r="38" spans="2:25" ht="42" customHeight="1" thickTop="1" thickBot="1" x14ac:dyDescent="0.25">
      <c r="B38" s="124"/>
      <c r="C38" s="124"/>
      <c r="D38" s="251" t="s">
        <v>3</v>
      </c>
      <c r="E38" s="231"/>
      <c r="F38" s="17">
        <v>46463</v>
      </c>
      <c r="G38" s="18" t="s">
        <v>2</v>
      </c>
      <c r="H38" s="19">
        <v>11</v>
      </c>
      <c r="I38" s="20">
        <v>3.3000000000000002E-2</v>
      </c>
      <c r="J38" s="21">
        <v>5608.0853940065344</v>
      </c>
      <c r="K38" s="20">
        <v>1.2541294729419997E-3</v>
      </c>
      <c r="L38" s="22">
        <v>6.4649999999999999E-2</v>
      </c>
      <c r="M38" s="66">
        <v>97.575000000000003</v>
      </c>
      <c r="N38" s="23">
        <v>0.80547945205479454</v>
      </c>
      <c r="O38" s="23">
        <v>0.80547945205479432</v>
      </c>
      <c r="P38" s="166"/>
      <c r="Q38" s="68"/>
      <c r="R38" s="90"/>
      <c r="S38" s="90"/>
      <c r="T38" s="90"/>
      <c r="U38" s="90"/>
      <c r="V38" s="91"/>
      <c r="W38" s="92"/>
      <c r="X38" s="68"/>
      <c r="Y38" s="68"/>
    </row>
    <row r="39" spans="2:25" ht="42" customHeight="1" thickTop="1" thickBot="1" x14ac:dyDescent="0.25">
      <c r="B39" s="124"/>
      <c r="C39" s="124"/>
      <c r="D39" s="251"/>
      <c r="E39" s="231"/>
      <c r="F39" s="179" t="s">
        <v>92</v>
      </c>
      <c r="G39" s="11" t="s">
        <v>2</v>
      </c>
      <c r="H39" s="12">
        <v>10</v>
      </c>
      <c r="I39" s="13">
        <v>2.2499999999999999E-2</v>
      </c>
      <c r="J39" s="209">
        <v>4213.9623777687557</v>
      </c>
      <c r="K39" s="13">
        <v>1.2541294729424188E-3</v>
      </c>
      <c r="L39" s="15">
        <v>7.3270000000000002E-2</v>
      </c>
      <c r="M39" s="67">
        <v>87.174000000000007</v>
      </c>
      <c r="N39" s="16">
        <v>2.8958904109589043</v>
      </c>
      <c r="O39" s="16">
        <v>2.8223070999038105</v>
      </c>
      <c r="P39" s="166"/>
      <c r="Q39" s="93"/>
      <c r="R39" s="68"/>
      <c r="S39" s="68"/>
      <c r="T39" s="68"/>
      <c r="U39" s="68"/>
      <c r="V39" s="68"/>
      <c r="W39" s="68"/>
      <c r="X39" s="68"/>
      <c r="Y39" s="68"/>
    </row>
    <row r="40" spans="2:25" ht="42" customHeight="1" thickTop="1" thickBot="1" x14ac:dyDescent="0.25">
      <c r="B40" s="124"/>
      <c r="C40" s="124"/>
      <c r="D40" s="251"/>
      <c r="E40" s="231"/>
      <c r="F40" s="17" t="s">
        <v>93</v>
      </c>
      <c r="G40" s="18" t="s">
        <v>2</v>
      </c>
      <c r="H40" s="19">
        <v>7</v>
      </c>
      <c r="I40" s="20">
        <v>6.5000000000000002E-2</v>
      </c>
      <c r="J40" s="21">
        <v>6717.1386313869498</v>
      </c>
      <c r="K40" s="20">
        <v>1.2541294729424123E-3</v>
      </c>
      <c r="L40" s="22">
        <v>7.5740000000000002E-2</v>
      </c>
      <c r="M40" s="66">
        <v>95.858999999999995</v>
      </c>
      <c r="N40" s="23">
        <v>4.6602739726027398</v>
      </c>
      <c r="O40" s="23">
        <v>4.0688346126493</v>
      </c>
      <c r="P40" s="166"/>
      <c r="Q40" s="93"/>
      <c r="R40" s="68"/>
      <c r="S40" s="68"/>
      <c r="T40" s="68"/>
      <c r="U40" s="68"/>
      <c r="V40" s="68"/>
      <c r="W40" s="68"/>
      <c r="X40" s="68"/>
      <c r="Y40" s="68"/>
    </row>
    <row r="41" spans="2:25" ht="42" customHeight="1" thickTop="1" thickBot="1" x14ac:dyDescent="0.25">
      <c r="B41" s="124"/>
      <c r="C41" s="124"/>
      <c r="D41" s="251"/>
      <c r="E41" s="231"/>
      <c r="F41" s="179">
        <v>48663</v>
      </c>
      <c r="G41" s="11" t="s">
        <v>2</v>
      </c>
      <c r="H41" s="12">
        <v>20</v>
      </c>
      <c r="I41" s="13">
        <v>0.03</v>
      </c>
      <c r="J41" s="209">
        <v>4077.715680123968</v>
      </c>
      <c r="K41" s="13">
        <v>1.2541294729421456E-3</v>
      </c>
      <c r="L41" s="15">
        <v>7.0000000000000007E-2</v>
      </c>
      <c r="M41" s="67">
        <v>78.846999999999994</v>
      </c>
      <c r="N41" s="16">
        <v>6.8328767123287673</v>
      </c>
      <c r="O41" s="16">
        <v>6.1534978400439639</v>
      </c>
      <c r="P41" s="166"/>
      <c r="Q41" s="68"/>
      <c r="R41" s="68"/>
      <c r="S41" s="68"/>
      <c r="T41" s="68"/>
      <c r="U41" s="68"/>
      <c r="V41" s="68"/>
      <c r="W41" s="68"/>
      <c r="X41" s="68"/>
      <c r="Y41" s="68"/>
    </row>
    <row r="42" spans="2:25" ht="42" customHeight="1" thickTop="1" thickBot="1" x14ac:dyDescent="0.25">
      <c r="B42" s="124"/>
      <c r="C42" s="124"/>
      <c r="D42" s="251"/>
      <c r="E42" s="231"/>
      <c r="F42" s="17" t="s">
        <v>94</v>
      </c>
      <c r="G42" s="18" t="s">
        <v>2</v>
      </c>
      <c r="H42" s="19">
        <v>20</v>
      </c>
      <c r="I42" s="20">
        <v>4.7500000000000001E-2</v>
      </c>
      <c r="J42" s="21">
        <v>8647.0382086738791</v>
      </c>
      <c r="K42" s="20">
        <v>1.254129472941981E-3</v>
      </c>
      <c r="L42" s="22">
        <v>6.8360000000000004E-2</v>
      </c>
      <c r="M42" s="66">
        <v>86.456000000000003</v>
      </c>
      <c r="N42" s="23">
        <v>8.8602739726027391</v>
      </c>
      <c r="O42" s="23">
        <v>7.2523349824543306</v>
      </c>
      <c r="P42" s="166"/>
      <c r="Q42" s="68"/>
      <c r="R42" s="68"/>
      <c r="S42" s="68"/>
      <c r="T42" s="68"/>
      <c r="U42" s="68"/>
      <c r="V42" s="68"/>
      <c r="W42" s="68"/>
      <c r="X42" s="68"/>
      <c r="Y42" s="68"/>
    </row>
    <row r="43" spans="2:25" ht="42" customHeight="1" thickTop="1" thickBot="1" x14ac:dyDescent="0.25">
      <c r="B43" s="124"/>
      <c r="C43" s="124"/>
      <c r="D43" s="251"/>
      <c r="E43" s="231"/>
      <c r="F43" s="179">
        <v>50096</v>
      </c>
      <c r="G43" s="11" t="s">
        <v>2</v>
      </c>
      <c r="H43" s="12">
        <v>18</v>
      </c>
      <c r="I43" s="13">
        <v>3.7499999999999999E-2</v>
      </c>
      <c r="J43" s="209">
        <v>12546.215297802582</v>
      </c>
      <c r="K43" s="13">
        <v>1.2541294729418975E-3</v>
      </c>
      <c r="L43" s="15">
        <v>6.7489999999999994E-2</v>
      </c>
      <c r="M43" s="67">
        <v>77.558999999999997</v>
      </c>
      <c r="N43" s="16">
        <v>10.758904109589041</v>
      </c>
      <c r="O43" s="16">
        <v>8.6683647729114046</v>
      </c>
      <c r="P43" s="166"/>
      <c r="Q43" s="68"/>
      <c r="R43" s="68"/>
      <c r="S43" s="68"/>
      <c r="T43" s="68"/>
      <c r="U43" s="68"/>
      <c r="V43" s="68"/>
      <c r="W43" s="68"/>
      <c r="X43" s="68"/>
      <c r="Y43" s="68"/>
    </row>
    <row r="44" spans="2:25" ht="42" customHeight="1" thickTop="1" thickBot="1" x14ac:dyDescent="0.25">
      <c r="B44" s="124"/>
      <c r="C44" s="124"/>
      <c r="D44" s="251"/>
      <c r="E44" s="231"/>
      <c r="F44" s="17">
        <v>51580</v>
      </c>
      <c r="G44" s="18" t="s">
        <v>2</v>
      </c>
      <c r="H44" s="19">
        <v>17</v>
      </c>
      <c r="I44" s="20">
        <v>0.05</v>
      </c>
      <c r="J44" s="21">
        <v>2170.0285839677381</v>
      </c>
      <c r="K44" s="20">
        <v>1.2541294729425973E-3</v>
      </c>
      <c r="L44" s="22">
        <v>6.7000000000000004E-2</v>
      </c>
      <c r="M44" s="66">
        <v>84.31</v>
      </c>
      <c r="N44" s="23">
        <v>14.824657534246576</v>
      </c>
      <c r="O44" s="23">
        <v>10.29898657758001</v>
      </c>
      <c r="P44" s="166"/>
      <c r="Q44" s="68"/>
      <c r="R44" s="68"/>
      <c r="S44" s="68"/>
      <c r="T44" s="68"/>
      <c r="U44" s="68"/>
      <c r="V44" s="68"/>
      <c r="W44" s="68"/>
      <c r="X44" s="68"/>
      <c r="Y44" s="68"/>
    </row>
    <row r="45" spans="2:25" ht="42" customHeight="1" thickTop="1" thickBot="1" x14ac:dyDescent="0.25">
      <c r="B45" s="124"/>
      <c r="C45" s="124"/>
      <c r="D45" s="251"/>
      <c r="E45" s="231"/>
      <c r="F45" s="179">
        <v>54590</v>
      </c>
      <c r="G45" s="11" t="s">
        <v>2</v>
      </c>
      <c r="H45" s="12">
        <v>32</v>
      </c>
      <c r="I45" s="13">
        <v>3.7499999999999999E-2</v>
      </c>
      <c r="J45" s="209">
        <v>9116.114050634882</v>
      </c>
      <c r="K45" s="13">
        <v>1.2541294729426263E-3</v>
      </c>
      <c r="L45" s="15">
        <v>6.6430000000000003E-2</v>
      </c>
      <c r="M45" s="67">
        <v>66.332999999999998</v>
      </c>
      <c r="N45" s="16">
        <v>23.07123287671233</v>
      </c>
      <c r="O45" s="16">
        <v>13.288472369253643</v>
      </c>
      <c r="P45" s="166"/>
      <c r="Q45" s="68"/>
      <c r="R45" s="68"/>
      <c r="S45" s="68"/>
      <c r="T45" s="68"/>
      <c r="U45" s="68"/>
      <c r="V45" s="68"/>
      <c r="W45" s="68"/>
      <c r="X45" s="68"/>
      <c r="Y45" s="68"/>
    </row>
    <row r="46" spans="2:25" ht="42" customHeight="1" thickTop="1" thickBot="1" x14ac:dyDescent="0.25">
      <c r="B46" s="124"/>
      <c r="C46" s="124"/>
      <c r="D46" s="251"/>
      <c r="E46" s="231"/>
      <c r="F46" s="17">
        <v>56753</v>
      </c>
      <c r="G46" s="18" t="s">
        <v>2</v>
      </c>
      <c r="H46" s="19">
        <v>31</v>
      </c>
      <c r="I46" s="20">
        <v>5.2499999999999998E-2</v>
      </c>
      <c r="J46" s="21">
        <v>3132.2014169967647</v>
      </c>
      <c r="K46" s="20">
        <v>1.2541294729424019E-3</v>
      </c>
      <c r="L46" s="22">
        <v>6.5320000000000003E-2</v>
      </c>
      <c r="M46" s="66">
        <v>83.506</v>
      </c>
      <c r="N46" s="23">
        <v>28.997260273972604</v>
      </c>
      <c r="O46" s="23">
        <v>14.257852504722866</v>
      </c>
      <c r="P46" s="166"/>
      <c r="Q46" s="68"/>
      <c r="R46" s="68"/>
      <c r="S46" s="68"/>
      <c r="T46" s="68"/>
      <c r="U46" s="68"/>
      <c r="V46" s="68"/>
      <c r="W46" s="68"/>
      <c r="X46" s="68"/>
      <c r="Y46" s="68"/>
    </row>
    <row r="47" spans="2:25" ht="42" customHeight="1" thickTop="1" thickBot="1" x14ac:dyDescent="0.25">
      <c r="B47" s="124"/>
      <c r="C47" s="124"/>
      <c r="D47" s="232"/>
      <c r="E47" s="233"/>
      <c r="F47" s="179">
        <v>59203</v>
      </c>
      <c r="G47" s="11" t="s">
        <v>2</v>
      </c>
      <c r="H47" s="12">
        <v>38</v>
      </c>
      <c r="I47" s="13">
        <v>6.5000000000000002E-2</v>
      </c>
      <c r="J47" s="209">
        <v>6936.1849670885767</v>
      </c>
      <c r="K47" s="13">
        <v>1.2541294729422907E-3</v>
      </c>
      <c r="L47" s="15">
        <v>6.4500000000000002E-2</v>
      </c>
      <c r="M47" s="67">
        <v>100.648</v>
      </c>
      <c r="N47" s="16">
        <v>35.709589041095889</v>
      </c>
      <c r="O47" s="16">
        <v>14.432410149611915</v>
      </c>
      <c r="P47" s="166"/>
      <c r="Q47" s="68"/>
      <c r="R47" s="68"/>
      <c r="S47" s="68"/>
      <c r="T47" s="68"/>
      <c r="U47" s="68"/>
      <c r="V47" s="68"/>
      <c r="W47" s="68"/>
      <c r="X47" s="68"/>
      <c r="Y47" s="68"/>
    </row>
    <row r="48" spans="2:25" ht="42" customHeight="1" thickTop="1" thickBot="1" x14ac:dyDescent="0.25">
      <c r="B48" s="124"/>
      <c r="C48" s="124"/>
      <c r="D48" s="245" t="s">
        <v>63</v>
      </c>
      <c r="E48" s="245"/>
      <c r="F48" s="245"/>
      <c r="G48" s="245"/>
      <c r="H48" s="245"/>
      <c r="I48" s="245"/>
      <c r="J48" s="125">
        <v>63164.684608450632</v>
      </c>
      <c r="K48" s="126"/>
      <c r="L48" s="126"/>
      <c r="M48" s="127"/>
      <c r="N48" s="128">
        <v>13.749593797936443</v>
      </c>
      <c r="O48" s="128">
        <v>8.3678479999542574</v>
      </c>
      <c r="P48" s="167"/>
      <c r="Q48" s="68"/>
      <c r="R48" s="68"/>
      <c r="S48" s="68"/>
      <c r="T48" s="68"/>
      <c r="U48" s="68"/>
      <c r="V48" s="68"/>
      <c r="W48" s="68"/>
      <c r="X48" s="68"/>
      <c r="Y48" s="68"/>
    </row>
    <row r="49" spans="1:25" ht="42" customHeight="1" thickTop="1" thickBot="1" x14ac:dyDescent="0.25">
      <c r="B49" s="124"/>
      <c r="C49" s="124"/>
      <c r="D49" s="253" t="s">
        <v>86</v>
      </c>
      <c r="E49" s="254"/>
      <c r="F49" s="121">
        <v>47933</v>
      </c>
      <c r="G49" s="11" t="s">
        <v>2</v>
      </c>
      <c r="H49" s="12">
        <v>10</v>
      </c>
      <c r="I49" s="13">
        <v>7.0000000000000007E-2</v>
      </c>
      <c r="J49" s="209">
        <v>1173.8248359843819</v>
      </c>
      <c r="K49" s="13">
        <v>0</v>
      </c>
      <c r="L49" s="15">
        <v>0.14534</v>
      </c>
      <c r="M49" s="67">
        <v>75.012</v>
      </c>
      <c r="N49" s="16">
        <v>4.8328767123287673</v>
      </c>
      <c r="O49" s="16">
        <v>4.1070834715998004</v>
      </c>
      <c r="P49" s="166"/>
      <c r="Q49" s="68"/>
      <c r="R49" s="68"/>
      <c r="S49" s="68"/>
      <c r="T49" s="68"/>
      <c r="U49" s="68"/>
      <c r="V49" s="68"/>
      <c r="W49" s="68"/>
      <c r="X49" s="68"/>
      <c r="Y49" s="68"/>
    </row>
    <row r="50" spans="1:25" ht="42" customHeight="1" thickTop="1" x14ac:dyDescent="0.2">
      <c r="B50" s="124"/>
      <c r="C50" s="124"/>
      <c r="D50" s="242" t="s">
        <v>85</v>
      </c>
      <c r="E50" s="242"/>
      <c r="F50" s="242"/>
      <c r="G50" s="242"/>
      <c r="H50" s="242"/>
      <c r="I50" s="242"/>
      <c r="J50" s="125">
        <v>1173.8248359843819</v>
      </c>
      <c r="K50" s="126"/>
      <c r="L50" s="126"/>
      <c r="M50" s="127"/>
      <c r="N50" s="128">
        <v>4.8328767123287673</v>
      </c>
      <c r="O50" s="128">
        <v>4.1070834715998004</v>
      </c>
      <c r="P50" s="167"/>
      <c r="Q50" s="68"/>
      <c r="S50" s="94"/>
      <c r="T50" s="68"/>
      <c r="U50" s="68"/>
      <c r="V50" s="68"/>
      <c r="W50" s="68"/>
      <c r="X50" s="68"/>
      <c r="Y50" s="68"/>
    </row>
    <row r="51" spans="1:25" ht="42" customHeight="1" x14ac:dyDescent="0.2">
      <c r="B51" s="124"/>
      <c r="C51" s="124"/>
      <c r="D51" s="234" t="s">
        <v>62</v>
      </c>
      <c r="E51" s="234"/>
      <c r="F51" s="234"/>
      <c r="G51" s="234"/>
      <c r="H51" s="234"/>
      <c r="I51" s="234"/>
      <c r="J51" s="125">
        <v>197159.13601016338</v>
      </c>
      <c r="K51" s="126"/>
      <c r="L51" s="126"/>
      <c r="M51" s="127"/>
      <c r="N51" s="130"/>
      <c r="O51" s="130"/>
      <c r="P51" s="201"/>
      <c r="Q51" s="68"/>
      <c r="R51" s="68"/>
      <c r="T51" s="94"/>
      <c r="U51" s="94"/>
      <c r="V51" s="68"/>
      <c r="W51" s="68"/>
      <c r="X51" s="68"/>
      <c r="Y51" s="68"/>
    </row>
    <row r="52" spans="1:25" ht="42" customHeight="1" x14ac:dyDescent="0.2">
      <c r="B52" s="124"/>
      <c r="C52" s="124"/>
      <c r="D52" s="234" t="s">
        <v>4</v>
      </c>
      <c r="E52" s="234"/>
      <c r="F52" s="234"/>
      <c r="G52" s="234"/>
      <c r="H52" s="234"/>
      <c r="I52" s="234"/>
      <c r="J52" s="125">
        <v>209464.69618763775</v>
      </c>
      <c r="K52" s="126"/>
      <c r="L52" s="126"/>
      <c r="M52" s="127"/>
      <c r="N52" s="130"/>
      <c r="O52" s="131"/>
      <c r="P52" s="168"/>
      <c r="Q52" s="68"/>
      <c r="R52" s="68"/>
      <c r="S52" s="68"/>
      <c r="T52" s="68"/>
      <c r="U52" s="94"/>
      <c r="V52" s="68"/>
      <c r="W52" s="68"/>
      <c r="X52" s="68"/>
      <c r="Y52" s="68"/>
    </row>
    <row r="53" spans="1:25" ht="32.25" hidden="1" customHeight="1" x14ac:dyDescent="0.2">
      <c r="B53" s="122" t="s">
        <v>61</v>
      </c>
      <c r="C53" s="122"/>
      <c r="D53" s="122" t="s">
        <v>60</v>
      </c>
      <c r="E53" s="122"/>
      <c r="F53" s="122" t="s">
        <v>59</v>
      </c>
      <c r="G53" s="122"/>
      <c r="H53" s="122" t="s">
        <v>58</v>
      </c>
      <c r="I53" s="122" t="s">
        <v>57</v>
      </c>
      <c r="J53" s="122" t="s">
        <v>56</v>
      </c>
      <c r="K53" s="122"/>
      <c r="L53" s="122" t="s">
        <v>55</v>
      </c>
      <c r="M53" s="122" t="s">
        <v>54</v>
      </c>
      <c r="N53" s="122" t="s">
        <v>53</v>
      </c>
      <c r="O53" s="122"/>
      <c r="P53" s="122"/>
      <c r="Q53" s="68"/>
      <c r="R53" s="95"/>
      <c r="S53" s="68"/>
      <c r="T53" s="68"/>
      <c r="U53" s="68"/>
      <c r="V53" s="68"/>
      <c r="W53" s="96"/>
      <c r="X53" s="68"/>
      <c r="Y53" s="68"/>
    </row>
    <row r="54" spans="1:25" ht="66.75" hidden="1" customHeight="1" x14ac:dyDescent="0.2">
      <c r="B54" s="235"/>
      <c r="C54" s="235"/>
      <c r="D54" s="236" t="s">
        <v>52</v>
      </c>
      <c r="E54" s="237"/>
      <c r="F54" s="238" t="s">
        <v>51</v>
      </c>
      <c r="G54" s="239"/>
      <c r="H54" s="12">
        <v>2</v>
      </c>
      <c r="I54" s="24">
        <v>5.5E-2</v>
      </c>
      <c r="J54" s="243">
        <v>0</v>
      </c>
      <c r="K54" s="243"/>
      <c r="L54" s="15">
        <v>0</v>
      </c>
      <c r="M54" s="16">
        <v>0</v>
      </c>
      <c r="N54" s="16">
        <v>0</v>
      </c>
      <c r="O54" s="16"/>
      <c r="P54" s="165"/>
      <c r="Q54" s="68"/>
      <c r="R54" s="97"/>
      <c r="S54" s="98"/>
      <c r="T54" s="98"/>
      <c r="U54" s="98"/>
      <c r="V54" s="98"/>
      <c r="W54" s="99"/>
      <c r="X54" s="68"/>
      <c r="Y54" s="68"/>
    </row>
    <row r="55" spans="1:25" ht="42" hidden="1" customHeight="1" x14ac:dyDescent="0.2">
      <c r="B55" s="119" t="s">
        <v>50</v>
      </c>
      <c r="C55" s="119"/>
      <c r="D55" s="34"/>
      <c r="E55" s="34"/>
      <c r="F55" s="34"/>
      <c r="G55" s="34"/>
      <c r="H55" s="34"/>
      <c r="I55" s="34"/>
      <c r="J55" s="34"/>
      <c r="K55" s="34"/>
      <c r="L55" s="34"/>
      <c r="M55" s="34"/>
      <c r="N55" s="34"/>
      <c r="O55" s="34"/>
      <c r="P55" s="34"/>
      <c r="Q55" s="68"/>
      <c r="R55" s="68"/>
      <c r="S55" s="68"/>
      <c r="T55" s="68"/>
      <c r="U55" s="68"/>
      <c r="V55" s="68"/>
      <c r="W55" s="68"/>
      <c r="X55" s="68"/>
      <c r="Y55" s="68"/>
    </row>
    <row r="56" spans="1:25" ht="42" hidden="1" customHeight="1" x14ac:dyDescent="0.2">
      <c r="B56" s="120"/>
      <c r="C56" s="120"/>
      <c r="D56" s="34"/>
      <c r="E56" s="34"/>
      <c r="F56" s="34"/>
      <c r="G56" s="34"/>
      <c r="H56" s="34"/>
      <c r="I56" s="34"/>
      <c r="J56" s="34"/>
      <c r="K56" s="34"/>
      <c r="L56" s="34"/>
      <c r="M56" s="34"/>
      <c r="N56" s="34"/>
      <c r="O56" s="34"/>
      <c r="P56" s="34"/>
      <c r="Q56" s="90"/>
      <c r="R56" s="68"/>
      <c r="S56" s="68"/>
      <c r="T56" s="68"/>
      <c r="U56" s="68"/>
      <c r="V56" s="68"/>
      <c r="W56" s="100"/>
      <c r="X56" s="68"/>
      <c r="Y56" s="68"/>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x14ac:dyDescent="0.2">
      <c r="A58" s="68"/>
      <c r="B58" s="68"/>
      <c r="C58" s="68"/>
      <c r="D58" s="69"/>
      <c r="E58" s="69"/>
      <c r="F58" s="69"/>
      <c r="G58" s="69"/>
      <c r="H58" s="69"/>
      <c r="I58" s="69"/>
      <c r="J58" s="69"/>
      <c r="K58" s="69"/>
      <c r="L58" s="69"/>
      <c r="M58" s="69"/>
      <c r="N58" s="69"/>
      <c r="O58" s="69"/>
      <c r="P58" s="69"/>
      <c r="Q58" s="68"/>
      <c r="R58" s="68"/>
      <c r="S58" s="68"/>
      <c r="T58" s="68"/>
      <c r="U58" s="68"/>
      <c r="V58" s="68"/>
      <c r="W58" s="70"/>
      <c r="X58" s="68"/>
      <c r="Y58" s="68"/>
    </row>
    <row r="59" spans="1:25" ht="18" customHeight="1" x14ac:dyDescent="0.2">
      <c r="A59" s="68"/>
      <c r="B59" s="68"/>
      <c r="C59" s="68"/>
      <c r="D59" s="68"/>
      <c r="E59" s="68"/>
      <c r="F59" s="68"/>
      <c r="G59" s="68"/>
      <c r="H59" s="68"/>
      <c r="I59" s="68"/>
      <c r="J59" s="68"/>
      <c r="K59" s="68"/>
      <c r="L59" s="71"/>
      <c r="M59" s="68"/>
      <c r="N59" s="70"/>
      <c r="O59" s="68"/>
      <c r="P59" s="68"/>
      <c r="Q59" s="69"/>
      <c r="R59" s="68"/>
      <c r="S59" s="68"/>
      <c r="T59" s="68"/>
      <c r="U59" s="68"/>
      <c r="V59" s="68"/>
      <c r="W59" s="69"/>
      <c r="X59" s="68"/>
      <c r="Y59" s="68"/>
    </row>
    <row r="60" spans="1:25" ht="18" x14ac:dyDescent="0.2">
      <c r="A60" s="68"/>
      <c r="B60" s="68"/>
      <c r="C60" s="68"/>
      <c r="D60" s="68"/>
      <c r="E60" s="68"/>
      <c r="F60" s="68"/>
      <c r="G60" s="68"/>
      <c r="H60" s="68"/>
      <c r="I60" s="68"/>
      <c r="J60" s="68"/>
      <c r="K60" s="68"/>
      <c r="L60" s="71"/>
      <c r="M60" s="68"/>
      <c r="N60" s="68"/>
      <c r="O60" s="68"/>
      <c r="P60" s="68"/>
      <c r="Q60" s="72"/>
      <c r="R60" s="68"/>
      <c r="S60" s="68"/>
      <c r="T60" s="68"/>
      <c r="U60" s="68"/>
      <c r="V60" s="68"/>
      <c r="W60" s="72"/>
      <c r="X60" s="68"/>
      <c r="Y60" s="68"/>
    </row>
    <row r="61" spans="1:25" ht="19.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72"/>
      <c r="W63" s="72"/>
      <c r="X63" s="68"/>
      <c r="Y63" s="68"/>
    </row>
    <row r="64" spans="1:25" ht="20.25" customHeight="1" x14ac:dyDescent="0.2">
      <c r="A64" s="68"/>
      <c r="B64" s="68"/>
      <c r="C64" s="68"/>
      <c r="D64" s="68"/>
      <c r="E64" s="68"/>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1"/>
      <c r="M65" s="68"/>
      <c r="N65" s="68"/>
      <c r="O65" s="68"/>
      <c r="P65" s="68"/>
      <c r="Q65" s="68"/>
      <c r="R65" s="68"/>
      <c r="S65" s="68"/>
      <c r="T65" s="68"/>
      <c r="U65" s="68"/>
      <c r="V65" s="68"/>
      <c r="W65" s="73"/>
      <c r="X65" s="68"/>
      <c r="Y65" s="68"/>
    </row>
    <row r="66" spans="1:26" ht="18" x14ac:dyDescent="0.2">
      <c r="A66" s="68"/>
      <c r="B66" s="69"/>
      <c r="C66" s="69"/>
      <c r="D66" s="69"/>
      <c r="E66" s="69"/>
      <c r="F66" s="69"/>
      <c r="G66" s="69"/>
      <c r="H66" s="69"/>
      <c r="I66" s="69"/>
      <c r="J66" s="74"/>
      <c r="K66" s="75"/>
      <c r="L66" s="76"/>
      <c r="M66" s="77"/>
      <c r="N66" s="75"/>
      <c r="O66" s="68"/>
      <c r="P66" s="68"/>
      <c r="Q66" s="68"/>
      <c r="R66" s="68"/>
      <c r="S66" s="68"/>
      <c r="T66" s="68"/>
      <c r="U66" s="68"/>
      <c r="V66" s="68"/>
      <c r="W66" s="68"/>
      <c r="X66" s="68"/>
      <c r="Y66" s="68"/>
    </row>
    <row r="67" spans="1:26" ht="19.5" customHeight="1" x14ac:dyDescent="0.2">
      <c r="A67" s="68"/>
      <c r="B67" s="69"/>
      <c r="C67" s="69"/>
      <c r="D67" s="69"/>
      <c r="E67" s="69"/>
      <c r="F67" s="68"/>
      <c r="G67" s="68"/>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68"/>
      <c r="H68" s="68"/>
      <c r="I68" s="68"/>
      <c r="J68" s="68"/>
      <c r="K68" s="68"/>
      <c r="L68" s="78"/>
      <c r="M68" s="68"/>
      <c r="N68" s="68"/>
      <c r="O68" s="68"/>
      <c r="P68" s="68"/>
      <c r="Q68" s="68"/>
      <c r="R68" s="68"/>
      <c r="S68" s="68"/>
      <c r="T68" s="68"/>
      <c r="U68" s="68"/>
      <c r="V68" s="68"/>
      <c r="W68" s="68"/>
      <c r="X68" s="68"/>
      <c r="Y68" s="68"/>
    </row>
    <row r="69" spans="1:26" ht="19.5" customHeight="1" x14ac:dyDescent="0.2">
      <c r="A69" s="68"/>
      <c r="B69" s="68"/>
      <c r="C69" s="68"/>
      <c r="D69" s="68"/>
      <c r="E69" s="68"/>
      <c r="F69" s="68"/>
      <c r="G69" s="69"/>
      <c r="H69" s="68"/>
      <c r="I69" s="68"/>
      <c r="J69" s="68"/>
      <c r="K69" s="68"/>
      <c r="L69" s="71"/>
      <c r="M69" s="68"/>
      <c r="N69" s="68"/>
      <c r="O69" s="68"/>
      <c r="P69" s="68"/>
      <c r="Q69" s="68"/>
      <c r="R69" s="68"/>
      <c r="S69" s="68"/>
      <c r="T69" s="68"/>
      <c r="U69" s="68"/>
      <c r="V69" s="68"/>
      <c r="W69" s="68"/>
      <c r="X69" s="68"/>
      <c r="Y69" s="68"/>
    </row>
    <row r="70" spans="1:26" ht="23.25"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18" customHeight="1" x14ac:dyDescent="0.2">
      <c r="A73" s="68"/>
      <c r="B73" s="68"/>
      <c r="C73" s="68"/>
      <c r="D73" s="68"/>
      <c r="E73" s="68"/>
      <c r="F73" s="68"/>
      <c r="G73" s="79"/>
      <c r="H73" s="68"/>
      <c r="I73" s="68"/>
      <c r="J73" s="68"/>
      <c r="K73" s="68"/>
      <c r="L73" s="71"/>
      <c r="M73" s="68"/>
      <c r="N73" s="68"/>
      <c r="O73" s="68"/>
      <c r="P73" s="68"/>
      <c r="Q73" s="68"/>
      <c r="R73" s="68"/>
      <c r="S73" s="68"/>
      <c r="T73" s="68"/>
      <c r="U73" s="68"/>
      <c r="V73" s="68"/>
      <c r="W73" s="68"/>
      <c r="X73" s="68"/>
      <c r="Y73" s="68"/>
    </row>
    <row r="74" spans="1:26" ht="21.75" customHeight="1" x14ac:dyDescent="0.2">
      <c r="A74" s="68"/>
      <c r="B74" s="68"/>
      <c r="C74" s="68"/>
      <c r="D74" s="68"/>
      <c r="E74" s="68"/>
      <c r="F74" s="68"/>
      <c r="G74" s="79"/>
      <c r="H74" s="80"/>
      <c r="I74" s="68"/>
      <c r="J74" s="68"/>
      <c r="K74" s="68"/>
      <c r="L74" s="71"/>
      <c r="M74" s="68"/>
      <c r="N74" s="68"/>
      <c r="O74" s="68"/>
      <c r="P74" s="68"/>
      <c r="Q74" s="68"/>
      <c r="R74" s="68"/>
      <c r="S74" s="68"/>
      <c r="T74" s="68"/>
      <c r="U74" s="68"/>
      <c r="V74" s="68"/>
      <c r="W74" s="68"/>
      <c r="X74" s="68"/>
      <c r="Y74" s="68"/>
    </row>
    <row r="75" spans="1:26" ht="27.7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row>
    <row r="76" spans="1:26" ht="23.25" customHeight="1" x14ac:dyDescent="0.2">
      <c r="A76" s="68"/>
      <c r="B76" s="68"/>
      <c r="C76" s="68"/>
      <c r="D76" s="68"/>
      <c r="E76" s="68"/>
      <c r="F76" s="68"/>
      <c r="G76" s="79"/>
      <c r="H76" s="68"/>
      <c r="I76" s="68"/>
      <c r="J76" s="68"/>
      <c r="K76" s="68"/>
      <c r="L76" s="78"/>
      <c r="M76" s="68"/>
      <c r="N76" s="68"/>
      <c r="O76" s="68"/>
      <c r="P76" s="68"/>
      <c r="Q76" s="68"/>
      <c r="R76" s="68"/>
      <c r="S76" s="68"/>
      <c r="T76" s="68"/>
      <c r="U76" s="68"/>
      <c r="V76" s="68"/>
      <c r="W76" s="68"/>
      <c r="X76" s="68"/>
      <c r="Y76" s="68"/>
      <c r="Z76" s="36"/>
    </row>
    <row r="77" spans="1:26" ht="37.5" customHeight="1" thickBot="1" x14ac:dyDescent="0.25">
      <c r="B77" s="132"/>
      <c r="C77" s="144">
        <v>2026</v>
      </c>
      <c r="D77" s="144">
        <v>2027</v>
      </c>
      <c r="E77" s="144">
        <v>2028</v>
      </c>
      <c r="F77" s="144">
        <v>2029</v>
      </c>
      <c r="G77" s="144">
        <v>2030</v>
      </c>
      <c r="H77" s="144">
        <v>2031</v>
      </c>
      <c r="I77" s="144">
        <v>2032</v>
      </c>
      <c r="J77" s="144">
        <v>2033</v>
      </c>
      <c r="K77" s="144">
        <v>2034</v>
      </c>
      <c r="L77" s="144">
        <v>2035</v>
      </c>
      <c r="M77" s="144">
        <v>2036</v>
      </c>
      <c r="N77" s="144">
        <v>2037</v>
      </c>
      <c r="O77" s="164">
        <v>2040</v>
      </c>
      <c r="P77" s="144">
        <v>2041</v>
      </c>
      <c r="Q77" s="144">
        <v>2042</v>
      </c>
      <c r="R77" s="144">
        <v>2046</v>
      </c>
      <c r="S77" s="144">
        <v>2049</v>
      </c>
      <c r="T77" s="144">
        <v>2050</v>
      </c>
      <c r="U77" s="134">
        <v>2055</v>
      </c>
      <c r="V77" s="181">
        <v>2058</v>
      </c>
      <c r="W77" s="176">
        <v>2062</v>
      </c>
      <c r="X77" s="134" t="s">
        <v>5</v>
      </c>
    </row>
    <row r="78" spans="1:26" s="37" customFormat="1" ht="58.5" customHeight="1" thickTop="1" thickBot="1" x14ac:dyDescent="0.25">
      <c r="B78" s="150" t="s">
        <v>77</v>
      </c>
      <c r="C78" s="143">
        <v>7002.6424143977047</v>
      </c>
      <c r="D78" s="143">
        <v>12544.610601815903</v>
      </c>
      <c r="E78" s="143">
        <v>10563.566224992936</v>
      </c>
      <c r="F78" s="143">
        <v>11841.451020312968</v>
      </c>
      <c r="G78" s="143">
        <v>14092.494958114623</v>
      </c>
      <c r="H78" s="143">
        <v>9661.0796082832348</v>
      </c>
      <c r="I78" s="143">
        <v>7579.0518237219685</v>
      </c>
      <c r="J78" s="143">
        <v>13735.832480442972</v>
      </c>
      <c r="K78" s="143">
        <v>4313.8298024129717</v>
      </c>
      <c r="L78" s="143">
        <v>11545.357816088486</v>
      </c>
      <c r="M78" s="143">
        <v>4224.552458930928</v>
      </c>
      <c r="N78" s="143"/>
      <c r="O78" s="161">
        <v>6562.8320441655442</v>
      </c>
      <c r="P78" s="143"/>
      <c r="Q78" s="143">
        <v>12895.717292226305</v>
      </c>
      <c r="R78" s="143">
        <v>10488.92003501195</v>
      </c>
      <c r="S78" s="143"/>
      <c r="T78" s="118">
        <v>5463.9603014978857</v>
      </c>
      <c r="U78" s="118"/>
      <c r="V78" s="180">
        <v>3784.1126967707237</v>
      </c>
      <c r="W78" s="175"/>
      <c r="X78" s="38">
        <v>146300.01157918712</v>
      </c>
      <c r="Y78" s="1"/>
      <c r="Z78" s="1"/>
    </row>
    <row r="79" spans="1:26" s="37" customFormat="1" ht="57" customHeight="1" thickTop="1" thickBot="1" x14ac:dyDescent="0.25">
      <c r="B79" s="149" t="s">
        <v>31</v>
      </c>
      <c r="C79" s="21"/>
      <c r="D79" s="21">
        <v>5608.0853940065344</v>
      </c>
      <c r="E79" s="21"/>
      <c r="F79" s="21">
        <v>4213.9623777687557</v>
      </c>
      <c r="G79" s="21"/>
      <c r="H79" s="21">
        <v>6717.1386313869498</v>
      </c>
      <c r="I79" s="21"/>
      <c r="J79" s="21">
        <v>4077.715680123968</v>
      </c>
      <c r="K79" s="21"/>
      <c r="L79" s="21">
        <v>8647.0382086738791</v>
      </c>
      <c r="M79" s="21"/>
      <c r="N79" s="21">
        <v>12546.215297802582</v>
      </c>
      <c r="O79" s="21"/>
      <c r="P79" s="21">
        <v>2170.0285839677381</v>
      </c>
      <c r="Q79" s="21"/>
      <c r="R79" s="21"/>
      <c r="S79" s="21">
        <v>9116.114050634882</v>
      </c>
      <c r="T79" s="21"/>
      <c r="U79" s="21">
        <v>3132.2014169967647</v>
      </c>
      <c r="V79" s="21"/>
      <c r="W79" s="21">
        <v>6936.1849670885767</v>
      </c>
      <c r="X79" s="39">
        <v>63164.684608450632</v>
      </c>
      <c r="Y79" s="1"/>
      <c r="Z79" s="1"/>
    </row>
    <row r="80" spans="1:26" s="37" customFormat="1" ht="57" hidden="1" customHeight="1" x14ac:dyDescent="0.2">
      <c r="B80" s="133" t="s">
        <v>49</v>
      </c>
      <c r="C80" s="41"/>
      <c r="D80" s="42"/>
      <c r="E80" s="40"/>
      <c r="F80" s="40"/>
      <c r="G80" s="40"/>
      <c r="H80" s="40"/>
      <c r="I80" s="40"/>
      <c r="J80" s="40"/>
      <c r="K80" s="40"/>
      <c r="L80" s="21"/>
      <c r="M80" s="21"/>
      <c r="N80" s="21"/>
      <c r="O80" s="21"/>
      <c r="P80" s="21"/>
      <c r="Q80" s="21"/>
      <c r="R80" s="21"/>
      <c r="S80" s="43"/>
      <c r="T80" s="21"/>
      <c r="U80" s="43"/>
      <c r="V80" s="43"/>
      <c r="W80" s="43"/>
      <c r="X80" s="43"/>
      <c r="Y80" s="1"/>
      <c r="Z80" s="1"/>
    </row>
    <row r="81" spans="2:26" s="37" customFormat="1" ht="57" customHeight="1" thickTop="1" thickBot="1" x14ac:dyDescent="0.25">
      <c r="B81" s="149" t="s">
        <v>5</v>
      </c>
      <c r="C81" s="44">
        <v>7002.6424143977047</v>
      </c>
      <c r="D81" s="44">
        <v>18152.695995822436</v>
      </c>
      <c r="E81" s="44">
        <v>10563.566224992936</v>
      </c>
      <c r="F81" s="44">
        <v>16055.413398081724</v>
      </c>
      <c r="G81" s="44">
        <v>14092.494958114623</v>
      </c>
      <c r="H81" s="44">
        <v>16378.218239670185</v>
      </c>
      <c r="I81" s="44">
        <v>7579.0518237219685</v>
      </c>
      <c r="J81" s="44">
        <v>17813.548160566941</v>
      </c>
      <c r="K81" s="44">
        <v>4313.8298024129717</v>
      </c>
      <c r="L81" s="44">
        <v>20192.396024762365</v>
      </c>
      <c r="M81" s="44">
        <v>4224.552458930928</v>
      </c>
      <c r="N81" s="44">
        <v>12546.215297802582</v>
      </c>
      <c r="O81" s="44">
        <v>6562.8320441655442</v>
      </c>
      <c r="P81" s="44">
        <v>2170.0285839677381</v>
      </c>
      <c r="Q81" s="44">
        <v>12895.717292226305</v>
      </c>
      <c r="R81" s="44">
        <v>10488.92003501195</v>
      </c>
      <c r="S81" s="44">
        <v>9116.114050634882</v>
      </c>
      <c r="T81" s="44">
        <v>5463.9603014978857</v>
      </c>
      <c r="U81" s="44">
        <v>3132.2014169967647</v>
      </c>
      <c r="V81" s="44">
        <v>3784.1126967707237</v>
      </c>
      <c r="W81" s="44">
        <v>6936.1849670885767</v>
      </c>
      <c r="X81" s="44">
        <v>209464.69618763775</v>
      </c>
      <c r="Y81" s="25"/>
      <c r="Z81" s="1"/>
    </row>
    <row r="82" spans="2:26" s="37" customFormat="1" ht="58.5" customHeight="1" thickTop="1" x14ac:dyDescent="0.2">
      <c r="B82" s="150" t="s">
        <v>48</v>
      </c>
      <c r="C82" s="135">
        <v>3.3431134419543242E-2</v>
      </c>
      <c r="D82" s="135">
        <v>8.666231745115327E-2</v>
      </c>
      <c r="E82" s="135">
        <v>5.0431248879907332E-2</v>
      </c>
      <c r="F82" s="135">
        <v>7.6649734729996408E-2</v>
      </c>
      <c r="G82" s="135">
        <v>6.7278616466665178E-2</v>
      </c>
      <c r="H82" s="135">
        <v>7.8190828992961342E-2</v>
      </c>
      <c r="I82" s="135">
        <v>3.6182955704061368E-2</v>
      </c>
      <c r="J82" s="135">
        <v>8.5043200523918491E-2</v>
      </c>
      <c r="K82" s="135">
        <v>2.0594543524168188E-2</v>
      </c>
      <c r="L82" s="135">
        <v>9.639999671674547E-2</v>
      </c>
      <c r="M82" s="135">
        <v>2.0168326862807413E-2</v>
      </c>
      <c r="N82" s="135">
        <v>5.9896562648264727E-2</v>
      </c>
      <c r="O82" s="135">
        <v>3.1331447082073353E-2</v>
      </c>
      <c r="P82" s="135">
        <v>1.0359877456503859E-2</v>
      </c>
      <c r="Q82" s="135">
        <v>6.1565111099554294E-2</v>
      </c>
      <c r="R82" s="135">
        <v>5.0074882430860862E-2</v>
      </c>
      <c r="S82" s="135">
        <v>4.3521004811563561E-2</v>
      </c>
      <c r="T82" s="135">
        <v>2.6085351856158564E-2</v>
      </c>
      <c r="U82" s="135">
        <v>1.4953361945971791E-2</v>
      </c>
      <c r="V82" s="135">
        <v>1.8065634761577812E-2</v>
      </c>
      <c r="W82" s="135">
        <v>3.3113861635543425E-2</v>
      </c>
      <c r="X82" s="141">
        <v>1</v>
      </c>
      <c r="Y82" s="1"/>
      <c r="Z82" s="1"/>
    </row>
    <row r="83" spans="2:26" s="45" customFormat="1" ht="18" customHeight="1" x14ac:dyDescent="0.2">
      <c r="B83" s="81" t="s">
        <v>47</v>
      </c>
      <c r="C83" s="83" t="s">
        <v>88</v>
      </c>
      <c r="D83" s="82"/>
      <c r="E83" s="82"/>
      <c r="F83" s="82"/>
      <c r="G83" s="83"/>
      <c r="H83" s="82"/>
      <c r="I83" s="82"/>
      <c r="J83" s="46"/>
      <c r="K83" s="46"/>
      <c r="L83" s="46"/>
      <c r="M83" s="46"/>
      <c r="V83" s="68"/>
      <c r="W83" s="68"/>
      <c r="Y83" s="32"/>
      <c r="Z83" s="1"/>
    </row>
    <row r="84" spans="2:26" ht="20.25" x14ac:dyDescent="0.2">
      <c r="B84" s="83" t="s">
        <v>46</v>
      </c>
      <c r="C84" s="84"/>
      <c r="D84" s="84"/>
      <c r="E84" s="84"/>
      <c r="F84" s="82"/>
      <c r="G84" s="84"/>
      <c r="H84" s="84"/>
      <c r="I84" s="84"/>
      <c r="J84" s="79"/>
      <c r="K84" s="79"/>
      <c r="L84" s="85"/>
      <c r="M84" s="85"/>
      <c r="N84" s="46"/>
      <c r="O84" s="46"/>
      <c r="P84" s="46"/>
      <c r="Q84" s="46"/>
      <c r="R84" s="46"/>
      <c r="S84" s="46"/>
      <c r="T84" s="46"/>
      <c r="U84" s="46"/>
      <c r="V84" s="46"/>
      <c r="W84" s="46"/>
      <c r="X84" s="68"/>
      <c r="Y84" s="46"/>
      <c r="Z84" s="46"/>
    </row>
    <row r="85" spans="2:26" ht="20.25" x14ac:dyDescent="0.2">
      <c r="B85" s="83" t="s">
        <v>45</v>
      </c>
      <c r="C85" s="83" t="s">
        <v>44</v>
      </c>
      <c r="D85" s="84"/>
      <c r="E85" s="84"/>
      <c r="F85" s="84"/>
      <c r="G85" s="83"/>
      <c r="H85" s="84"/>
      <c r="I85" s="84"/>
      <c r="J85" s="79"/>
      <c r="K85" s="68"/>
      <c r="L85" s="79"/>
      <c r="M85" s="68"/>
      <c r="N85" s="85"/>
      <c r="O85" s="86"/>
      <c r="P85" s="86"/>
      <c r="Q85" s="86"/>
      <c r="R85" s="68"/>
      <c r="S85" s="68"/>
      <c r="T85" s="68"/>
      <c r="U85" s="87"/>
      <c r="V85" s="87"/>
      <c r="W85" s="87"/>
      <c r="X85" s="68"/>
      <c r="Y85" s="47"/>
      <c r="Z85" s="47"/>
    </row>
    <row r="86" spans="2:26" ht="18" x14ac:dyDescent="0.2">
      <c r="B86" s="87"/>
      <c r="C86" s="87"/>
      <c r="D86" s="87"/>
      <c r="E86" s="87"/>
      <c r="F86" s="79"/>
      <c r="G86" s="79"/>
      <c r="H86" s="79"/>
      <c r="I86" s="87"/>
      <c r="J86" s="79"/>
      <c r="K86" s="79"/>
      <c r="L86" s="79"/>
      <c r="M86" s="68"/>
      <c r="N86" s="79"/>
      <c r="O86" s="79"/>
      <c r="P86" s="79"/>
      <c r="Q86" s="79"/>
      <c r="R86" s="86"/>
      <c r="S86" s="86"/>
      <c r="T86" s="86"/>
      <c r="U86" s="86"/>
      <c r="V86" s="68"/>
      <c r="W86" s="87"/>
      <c r="X86" s="88"/>
      <c r="Y86" s="48"/>
      <c r="Z86" s="48"/>
    </row>
    <row r="87" spans="2:26" ht="21" customHeight="1" x14ac:dyDescent="0.2">
      <c r="B87" s="68"/>
      <c r="C87" s="68"/>
      <c r="D87" s="68"/>
      <c r="E87" s="68"/>
      <c r="F87" s="68"/>
      <c r="G87" s="79"/>
      <c r="H87" s="68"/>
      <c r="I87" s="68"/>
      <c r="J87" s="68"/>
      <c r="K87" s="68"/>
      <c r="L87" s="78"/>
      <c r="M87" s="68"/>
      <c r="N87" s="68"/>
      <c r="O87" s="68"/>
      <c r="P87" s="68"/>
      <c r="Q87" s="68"/>
      <c r="R87" s="68"/>
      <c r="S87" s="68"/>
      <c r="T87" s="68"/>
      <c r="U87" s="68"/>
      <c r="V87" s="68"/>
      <c r="W87" s="68"/>
      <c r="X87" s="68"/>
    </row>
    <row r="88" spans="2:26" ht="21" customHeight="1" x14ac:dyDescent="0.2">
      <c r="B88" s="228" t="s">
        <v>6</v>
      </c>
      <c r="C88" s="229"/>
      <c r="D88" s="229"/>
      <c r="E88" s="229"/>
      <c r="F88" s="229"/>
      <c r="G88" s="229"/>
      <c r="H88" s="229"/>
      <c r="I88" s="229"/>
      <c r="J88" s="229"/>
      <c r="K88" s="229"/>
      <c r="L88" s="229"/>
      <c r="M88" s="229"/>
      <c r="N88" s="229"/>
      <c r="O88" s="229"/>
      <c r="P88" s="229"/>
      <c r="Q88" s="229"/>
      <c r="R88" s="229"/>
      <c r="S88" s="229"/>
      <c r="T88" s="229"/>
      <c r="U88" s="229"/>
      <c r="V88" s="229"/>
      <c r="W88" s="229"/>
      <c r="X88" s="229"/>
      <c r="Y88" s="229"/>
    </row>
    <row r="89" spans="2:26" ht="18.75" customHeight="1" x14ac:dyDescent="0.2">
      <c r="B89" s="228"/>
      <c r="C89" s="229"/>
      <c r="D89" s="229"/>
      <c r="E89" s="229"/>
      <c r="F89" s="229"/>
      <c r="G89" s="229"/>
      <c r="H89" s="229"/>
      <c r="I89" s="229"/>
      <c r="J89" s="229"/>
      <c r="K89" s="229"/>
      <c r="L89" s="229"/>
      <c r="M89" s="229"/>
      <c r="N89" s="229"/>
      <c r="O89" s="229"/>
      <c r="P89" s="229"/>
      <c r="Q89" s="229"/>
      <c r="R89" s="229"/>
      <c r="S89" s="229"/>
      <c r="T89" s="229"/>
      <c r="U89" s="229"/>
      <c r="V89" s="229"/>
      <c r="W89" s="229"/>
      <c r="X89" s="229"/>
      <c r="Y89" s="229"/>
    </row>
    <row r="90" spans="2:26" ht="18.75" customHeight="1" x14ac:dyDescent="0.2">
      <c r="B90" s="228"/>
      <c r="C90" s="229"/>
      <c r="D90" s="229"/>
      <c r="E90" s="229"/>
      <c r="F90" s="229"/>
      <c r="G90" s="229"/>
      <c r="H90" s="229"/>
      <c r="I90" s="229"/>
      <c r="J90" s="229"/>
      <c r="K90" s="229"/>
      <c r="L90" s="229"/>
      <c r="M90" s="229"/>
      <c r="N90" s="229"/>
      <c r="O90" s="229"/>
      <c r="P90" s="229"/>
      <c r="Q90" s="229"/>
      <c r="R90" s="229"/>
      <c r="S90" s="229"/>
      <c r="T90" s="229"/>
      <c r="U90" s="229"/>
      <c r="V90" s="229"/>
      <c r="W90" s="229"/>
      <c r="X90" s="229"/>
      <c r="Y90" s="229"/>
    </row>
    <row r="91" spans="2:26" ht="18.75" customHeight="1" x14ac:dyDescent="0.2">
      <c r="B91" s="228"/>
      <c r="C91" s="229"/>
      <c r="D91" s="229"/>
      <c r="E91" s="229"/>
      <c r="F91" s="229"/>
      <c r="G91" s="229"/>
      <c r="H91" s="229"/>
      <c r="I91" s="229"/>
      <c r="J91" s="229"/>
      <c r="K91" s="229"/>
      <c r="L91" s="229"/>
      <c r="M91" s="229"/>
      <c r="N91" s="229"/>
      <c r="O91" s="229"/>
      <c r="P91" s="229"/>
      <c r="Q91" s="229"/>
      <c r="R91" s="229"/>
      <c r="S91" s="229"/>
      <c r="T91" s="229"/>
      <c r="U91" s="229"/>
      <c r="V91" s="229"/>
      <c r="W91" s="229"/>
      <c r="X91" s="229"/>
      <c r="Y91" s="229"/>
    </row>
    <row r="92" spans="2:26" ht="49.5" customHeight="1" x14ac:dyDescent="0.2">
      <c r="B92" s="228"/>
      <c r="C92" s="229"/>
      <c r="D92" s="229"/>
      <c r="E92" s="229"/>
      <c r="F92" s="229"/>
      <c r="G92" s="229"/>
      <c r="H92" s="229"/>
      <c r="I92" s="229"/>
      <c r="J92" s="229"/>
      <c r="K92" s="229"/>
      <c r="L92" s="229"/>
      <c r="M92" s="229"/>
      <c r="N92" s="229"/>
      <c r="O92" s="229"/>
      <c r="P92" s="229"/>
      <c r="Q92" s="229"/>
      <c r="R92" s="229"/>
      <c r="S92" s="229"/>
      <c r="T92" s="229"/>
      <c r="U92" s="229"/>
      <c r="V92" s="229"/>
      <c r="W92" s="229"/>
      <c r="X92" s="229"/>
      <c r="Y92" s="229"/>
    </row>
    <row r="93" spans="2:26" ht="19.5" customHeight="1" x14ac:dyDescent="0.2">
      <c r="B93" s="89"/>
      <c r="C93" s="89"/>
      <c r="D93" s="89"/>
      <c r="E93" s="89"/>
      <c r="F93" s="89"/>
      <c r="G93" s="89"/>
      <c r="H93" s="89"/>
      <c r="I93" s="89"/>
      <c r="J93" s="89"/>
      <c r="K93" s="89"/>
      <c r="L93" s="89"/>
      <c r="M93" s="89"/>
      <c r="N93" s="89"/>
      <c r="O93" s="89"/>
      <c r="P93" s="89"/>
      <c r="Q93" s="89"/>
      <c r="R93" s="89"/>
      <c r="S93" s="89"/>
      <c r="T93" s="89"/>
      <c r="U93" s="89"/>
      <c r="V93" s="89"/>
      <c r="W93" s="89"/>
      <c r="X93" s="68"/>
    </row>
    <row r="94" spans="2:26" ht="18" x14ac:dyDescent="0.2">
      <c r="B94" s="68"/>
      <c r="C94" s="68"/>
      <c r="D94" s="68"/>
      <c r="E94" s="68"/>
      <c r="F94" s="68"/>
      <c r="G94" s="68"/>
      <c r="H94" s="68"/>
      <c r="I94" s="68"/>
      <c r="J94" s="68"/>
      <c r="K94" s="68"/>
      <c r="L94" s="68"/>
      <c r="M94" s="68"/>
      <c r="N94" s="68"/>
      <c r="O94" s="68"/>
      <c r="P94" s="68"/>
      <c r="Q94" s="68"/>
      <c r="R94" s="68"/>
      <c r="S94" s="68"/>
      <c r="T94" s="68"/>
      <c r="U94" s="68"/>
      <c r="V94" s="68"/>
      <c r="W94" s="68"/>
      <c r="X94" s="68"/>
    </row>
    <row r="95" spans="2:26" ht="19.5" customHeight="1" x14ac:dyDescent="0.2"/>
    <row r="96" spans="2:26" ht="0" hidden="1"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row r="289" ht="0" hidden="1" customHeight="1" x14ac:dyDescent="0.2"/>
  </sheetData>
  <mergeCells count="16">
    <mergeCell ref="D52:I52"/>
    <mergeCell ref="B54:C54"/>
    <mergeCell ref="D54:E54"/>
    <mergeCell ref="F54:G54"/>
    <mergeCell ref="D49:E49"/>
    <mergeCell ref="D50:I50"/>
    <mergeCell ref="D8:E18"/>
    <mergeCell ref="B88:Y92"/>
    <mergeCell ref="R7:W7"/>
    <mergeCell ref="D38:E47"/>
    <mergeCell ref="D19:I19"/>
    <mergeCell ref="D37:I37"/>
    <mergeCell ref="J54:K54"/>
    <mergeCell ref="D48:I48"/>
    <mergeCell ref="D51:I51"/>
    <mergeCell ref="D20:E3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2026-05-28T19:53:13Z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2026-05-28T19:51:36Z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0bb42556-bad4-48ef-a386-4179cbdee858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