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360A89DD-3DCA-43B0-9D5A-3771E32FA4A1}" xr6:coauthVersionLast="47" xr6:coauthVersionMax="47" xr10:uidLastSave="{00000000-0000-0000-0000-000000000000}"/>
  <bookViews>
    <workbookView xWindow="-120" yWindow="-120" windowWidth="29040" windowHeight="15720" tabRatio="606" activeTab="1" xr2:uid="{1E59B885-E3B2-4ECF-8728-A4307E7723E7}"/>
  </bookViews>
  <sheets>
    <sheet name="Título-Title " sheetId="2" r:id="rId1"/>
    <sheet name="Emisiones Vigentes" sheetId="1" r:id="rId2"/>
    <sheet name="Outstand. Issu" sheetId="3" r:id="rId3"/>
  </sheets>
  <definedNames>
    <definedName name="_xlnm.Print_Area" localSheetId="1">'Emisiones Vigentes'!$B$1:$Y$97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<sst xmlns="http://schemas.openxmlformats.org/spreadsheetml/2006/main" count="197" uniqueCount="103">
  <si>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</si>
  <si>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</si>
  <si>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</si>
  <si>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</si>
  <si>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</si>
  <si>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</si>
  <si>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</si>
  <si>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</si>
  <si>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</si>
  <si>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</si>
  <si>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</si>
  <si>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</si>
  <si>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</si>
  <si>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</si>
  <si>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</si>
  <si>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</si>
  <si>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</si>
  <si>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</si>
  <si>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</si>
  <si>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</si>
  <si>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</si>
  <si>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</si>
  <si>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</si>
  <si>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</si>
  <si>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</si>
  <si>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</si>
  <si>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</si>
  <si>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</si>
  <si>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</si>
  <si>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</si>
  <si>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</si>
  <si>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</si>
  <si>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</si>
  <si>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</si>
  <si>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</si>
  <si>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</si>
  <si>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</si>
  <si>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</si>
  <si>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</si>
  <si>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</si>
  <si>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</si>
  <si>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</si>
  <si>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</si>
  <si>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</si>
  <si>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</si>
  <si>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</si>
  <si>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</si>
  <si>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</si>
  <si>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</si>
  <si>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</si>
  <si>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</si>
  <si>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</si>
  <si>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</si>
  <si>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</si>
  <si>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</si>
  <si>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</si>
  <si>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</si>
  <si>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</si>
  <si>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</si>
  <si>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</si>
  <si>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</si>
  <si>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</si>
  <si>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</si>
  <si>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</si>
  <si>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</si>
  <si>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</si>
  <si>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</si>
  <si>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</si>
  <si>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</si>
  <si>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</si>
  <si>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</si>
  <si>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</si>
  <si>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</si>
  <si>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</si>
  <si>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</si>
  <si>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</si>
  <si>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</si>
  <si>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</si>
  <si>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</si>
  <si>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</si>
  <si>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</si>
  <si>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</si>
  <si>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</si>
  <si>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</si>
  <si>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</si>
  <si>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</si>
  <si>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</si>
  <si>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</si>
  <si>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</si>
  <si>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</si>
  <si>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</si>
  <si>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</si>
  <si>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</si>
  <si>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</si>
  <si>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</si>
  <si>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</si>
  <si>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</si>
  <si>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</si>
  <si>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</si>
  <si>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</si>
  <si>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</si>
  <si>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Note:</t>
    </r>
    <r>
      <rPr>
        <sz val="18"/>
        <rFont val="Arial"/>
        <family val="2"/>
      </rPr>
      <t xml:space="preserve"> This outstanding amount includes 3 trillion pesos, which correspond to a contingent liability provided as collateral under the new debt strategy.</t>
    </r>
  </si>
  <si>
    <r>
      <rPr>
        <b/>
        <sz val="18"/>
        <rFont val="Arial"/>
        <family val="2"/>
      </rPr>
      <t>Nota:</t>
    </r>
    <r>
      <rPr>
        <sz val="18"/>
        <rFont val="Arial"/>
        <family val="2"/>
      </rPr>
      <t xml:space="preserve"> Este saldo incluye 3 billones de pesos que corresponden a un pasivo contingente entregado como garantía en el marco de la nueva estrategia de deuda.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</si>
</sst>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64"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2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69"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0" fontId="47" fillId="2" borderId="0" xfId="0" applyFont="1" applyFill="1" applyAlignment="1" applyProtection="1">
      <alignment vertical="center"/>
      <protection hidden="1"/>
    </xf>
    <xf numFmtId="164"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64" fontId="51"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74" fontId="55" fillId="38" borderId="0" xfId="33" applyNumberFormat="1"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vertical="center"/>
      <protection hidden="1"/>
    </xf>
    <xf numFmtId="174" fontId="23" fillId="2" borderId="0" xfId="33" applyNumberFormat="1" applyFont="1" applyFill="1" applyAlignment="1" applyProtection="1">
      <alignment vertical="center"/>
      <protection hidden="1"/>
    </xf>
    <xf numFmtId="0" fontId="7" fillId="2" borderId="0" xfId="0" applyFont="1" applyFill="1" applyAlignment="1" applyProtection="1">
      <alignment vertical="center"/>
      <protection hidden="1"/>
    </xf>
    <xf numFmtId="15" fontId="8" fillId="34" borderId="15" xfId="0" applyNumberFormat="1" applyFont="1" applyFill="1" applyBorder="1" applyAlignment="1" applyProtection="1">
      <alignment horizontal="left" vertical="center"/>
      <protection hidden="1"/>
    </xf>
    <xf numFmtId="164" fontId="6" fillId="38" borderId="0" xfId="33" applyFont="1" applyFill="1" applyAlignment="1" applyProtection="1">
      <alignment horizontal="right" vertical="center"/>
      <protection hidden="1"/>
    </xf>
    <xf numFmtId="0" fontId="21" fillId="0" borderId="0" xfId="0" applyFont="1" applyAlignment="1" applyProtection="1">
      <alignment vertical="center"/>
      <protection hidden="1"/>
    </xf>
    <xf numFmtId="9" fontId="1" fillId="38" borderId="0" xfId="46" applyFont="1" applyFill="1" applyAlignment="1" applyProtection="1">
      <alignment vertical="center"/>
      <protection hidden="1"/>
    </xf>
    <xf numFmtId="0" fontId="7" fillId="38" borderId="0"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CD27E79-145C-4B4D-A741-E696E50A0A2E}"/>
    <cellStyle name="Millares 2 2" xfId="35" xr:uid="{A1632EE0-AD83-4351-BDC2-05CDE4F21895}"/>
    <cellStyle name="Millares 3" xfId="36" xr:uid="{E366A269-C7B3-4CA4-B0AC-A870C8F1310A}"/>
    <cellStyle name="Moneda" xfId="37" builtinId="4"/>
    <cellStyle name="Moneda 2" xfId="38" xr:uid="{D493E6D9-516C-4BB5-8489-F38AFDD077F4}"/>
    <cellStyle name="Moneda 2 2" xfId="39" xr:uid="{DE9B26D4-D0F0-41F6-881B-E18057491184}"/>
    <cellStyle name="Moneda 3" xfId="40" xr:uid="{BC89B774-DC9D-4FD1-8AD8-24C9D1C64A8B}"/>
    <cellStyle name="Neutral" xfId="41" builtinId="28" customBuiltin="1"/>
    <cellStyle name="Normal" xfId="0" builtinId="0"/>
    <cellStyle name="Normal 2" xfId="42" xr:uid="{7465DCCE-5C91-45C4-BF9D-F8F8A3BED3EC}"/>
    <cellStyle name="Normal 2 2" xfId="43" xr:uid="{ED2A10BE-09A9-4700-9EF5-F8D75ACB43DF}"/>
    <cellStyle name="Normal 3" xfId="44" xr:uid="{EDBE9E35-374D-4F01-9217-89C0F64F5149}"/>
    <cellStyle name="Notas" xfId="45" builtinId="10" customBuiltin="1"/>
    <cellStyle name="Porcentaje" xfId="46" builtinId="5"/>
    <cellStyle name="Porcentaje 2" xfId="47" xr:uid="{40893C0B-F9AE-4196-8BB2-4E1F9E815E2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B8153CAD-1EE7-4799-A7ED-96E9967C61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Vigentes'!$B$81</c:f>
              <c:strCache>
                <c:ptCount val="1"/>
                <c:pt idx="0">
                  <c:v>TES COP - Corto y Largo Plazo</c:v>
                </c:pt>
              </c:strCache>
            </c:strRef>
          </c:tx>
          <c:spPr>
            <a:solidFill>
              <a:schemeClr val="bg1">
                <a:lumMod val="50000"/>
              </a:schemeClr>
            </a:solidFill>
            <a:effectLst/>
          </c:spPr>
          <c:invertIfNegative val="0"/>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0">
                  <c:v>28513833.799999997</c:v>
                </c:pt>
                <c:pt idx="1">
                  <c:v>44818457.100000001</c:v>
                </c:pt>
                <c:pt idx="2">
                  <c:v>38498600.200000003</c:v>
                </c:pt>
                <c:pt idx="3">
                  <c:v>43155813</c:v>
                </c:pt>
                <c:pt idx="4">
                  <c:v>48486386.099999994</c:v>
                </c:pt>
                <c:pt idx="5">
                  <c:v>35209514.799999997</c:v>
                </c:pt>
                <c:pt idx="6">
                  <c:v>27621627</c:v>
                </c:pt>
                <c:pt idx="7">
                  <c:v>50059829.399999999</c:v>
                </c:pt>
                <c:pt idx="8">
                  <c:v>15721623.300000001</c:v>
                </c:pt>
                <c:pt idx="9">
                  <c:v>39717759.299999997</c:v>
                </c:pt>
                <c:pt idx="10">
                  <c:v>15396254.699999999</c:v>
                </c:pt>
                <c:pt idx="12" formatCode="_ * #,##0.00_ ;_ * \-#,##0.00_ ;_ * &quot;-&quot;??_ ;_ @_ ">
                  <c:v>23737203.5</c:v>
                </c:pt>
                <c:pt idx="14">
                  <c:v>46998054.799999997</c:v>
                </c:pt>
                <c:pt idx="15">
                  <c:v>38226554.399999999</c:v>
                </c:pt>
                <c:pt idx="17">
                  <c:v>19913239.399999999</c:v>
                </c:pt>
                <c:pt idx="19">
                  <c:v>12785973.199999999</c:v>
                </c:pt>
              </c:numCache>
            </c:numRef>
          </c:val>
          <c:extLst>
            <c:ext xmlns:c16="http://schemas.microsoft.com/office/drawing/2014/chart" uri="{C3380CC4-5D6E-409C-BE32-E72D297353CC}">
              <c16:uniqueId val="{00000000-7B4D-4C54-BDF2-B73FD28D9059}"/>
            </c:ext>
          </c:extLst>
        </c:ser>
        <c:ser>
          <c:idx val="1"/>
          <c:order val="1"/>
          <c:tx>
            <c:strRef>
              <c:f>'Emisiones Vigentes'!$B$82</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7B4D-4C54-BDF2-B73FD28D9059}"/>
              </c:ext>
            </c:extLst>
          </c:dPt>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c:formatCode>
                <c:ptCount val="21"/>
                <c:pt idx="1">
                  <c:v>20402669.310240004</c:v>
                </c:pt>
                <c:pt idx="3">
                  <c:v>15330736.755772803</c:v>
                </c:pt>
                <c:pt idx="5">
                  <c:v>24437494.898649611</c:v>
                </c:pt>
                <c:pt idx="7">
                  <c:v>14835060.224236801</c:v>
                </c:pt>
                <c:pt idx="9">
                  <c:v>31458626.0175584</c:v>
                </c:pt>
                <c:pt idx="11">
                  <c:v>45644148.373651214</c:v>
                </c:pt>
                <c:pt idx="13">
                  <c:v>7894739.9124448001</c:v>
                </c:pt>
                <c:pt idx="16">
                  <c:v>33165161.958537608</c:v>
                </c:pt>
                <c:pt idx="18">
                  <c:v>11395202.6822464</c:v>
                </c:pt>
                <c:pt idx="20">
                  <c:v>25234403.225993596</c:v>
                </c:pt>
              </c:numCache>
            </c:numRef>
          </c:val>
          <c:extLst>
            <c:ext xmlns:c16="http://schemas.microsoft.com/office/drawing/2014/chart" uri="{C3380CC4-5D6E-409C-BE32-E72D297353CC}">
              <c16:uniqueId val="{00000002-7B4D-4C54-BDF2-B73FD28D9059}"/>
            </c:ext>
          </c:extLst>
        </c:ser>
        <c:dLbls>
          <c:showLegendKey val="0"/>
          <c:showVal val="0"/>
          <c:showCatName val="0"/>
          <c:showSerName val="0"/>
          <c:showPercent val="0"/>
          <c:showBubbleSize val="0"/>
        </c:dLbls>
        <c:gapWidth val="150"/>
        <c:overlap val="100"/>
        <c:axId val="2127898112"/>
        <c:axId val="1"/>
      </c:barChart>
      <c:lineChart>
        <c:grouping val="standard"/>
        <c:varyColors val="0"/>
        <c:ser>
          <c:idx val="3"/>
          <c:order val="2"/>
          <c:tx>
            <c:strRef>
              <c:f>'Emisiones Vigentes'!$B$85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D-4C54-BDF2-B73FD28D9059}"/>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4D-4C54-BDF2-B73FD28D9059}"/>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D-4C54-BDF2-B73FD28D9059}"/>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4D-4C54-BDF2-B73FD28D9059}"/>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D-4C54-BDF2-B73FD28D9059}"/>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4D-4C54-BDF2-B73FD28D9059}"/>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4D-4C54-BDF2-B73FD28D9059}"/>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4D-4C54-BDF2-B73FD28D9059}"/>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4D-4C54-BDF2-B73FD28D9059}"/>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4D-4C54-BDF2-B73FD28D9059}"/>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4D-4C54-BDF2-B73FD28D9059}"/>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4D-4C54-BDF2-B73FD28D9059}"/>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4D-4C54-BDF2-B73FD28D9059}"/>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4D-4C54-BDF2-B73FD28D9059}"/>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4D-4C54-BDF2-B73FD28D9059}"/>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4D-4C54-BDF2-B73FD28D9059}"/>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4D-4C54-BDF2-B73FD28D9059}"/>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B4D-4C54-BDF2-B73FD28D9059}"/>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4D-4C54-BDF2-B73FD28D9059}"/>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Vigentes'!$C$80:$W$80</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Vigentes'!$C$85:$W$85</c:f>
              <c:numCache>
                <c:formatCode>0.00%</c:formatCode>
                <c:ptCount val="21"/>
                <c:pt idx="0">
                  <c:v>3.7584520880637941E-2</c:v>
                </c:pt>
                <c:pt idx="1">
                  <c:v>8.5968965261500274E-2</c:v>
                </c:pt>
                <c:pt idx="2">
                  <c:v>5.0745594339973749E-2</c:v>
                </c:pt>
                <c:pt idx="3">
                  <c:v>7.7092016666391344E-2</c:v>
                </c:pt>
                <c:pt idx="4">
                  <c:v>6.3910647848488308E-2</c:v>
                </c:pt>
                <c:pt idx="5">
                  <c:v>7.8621636683822924E-2</c:v>
                </c:pt>
                <c:pt idx="6">
                  <c:v>3.64084894378073E-2</c:v>
                </c:pt>
                <c:pt idx="7">
                  <c:v>8.5538947559160652E-2</c:v>
                </c:pt>
                <c:pt idx="8">
                  <c:v>2.0722912370919902E-2</c:v>
                </c:pt>
                <c:pt idx="9">
                  <c:v>9.3818683202681261E-2</c:v>
                </c:pt>
                <c:pt idx="10">
                  <c:v>2.02940390378431E-2</c:v>
                </c:pt>
                <c:pt idx="11">
                  <c:v>6.0164250786522801E-2</c:v>
                </c:pt>
                <c:pt idx="12">
                  <c:v>3.1288371351652543E-2</c:v>
                </c:pt>
                <c:pt idx="13">
                  <c:v>1.0406177547632593E-2</c:v>
                </c:pt>
                <c:pt idx="14">
                  <c:v>6.1948855575498452E-2</c:v>
                </c:pt>
                <c:pt idx="15">
                  <c:v>5.0387006605952869E-2</c:v>
                </c:pt>
                <c:pt idx="16">
                  <c:v>4.3715507738576909E-2</c:v>
                </c:pt>
                <c:pt idx="17">
                  <c:v>2.6247945726275576E-2</c:v>
                </c:pt>
                <c:pt idx="18">
                  <c:v>1.5020191116846283E-2</c:v>
                </c:pt>
                <c:pt idx="19">
                  <c:v>1.6853387029094526E-2</c:v>
                </c:pt>
                <c:pt idx="20">
                  <c:v>3.3261853232720802E-2</c:v>
                </c:pt>
              </c:numCache>
            </c:numRef>
          </c:val>
          <c:smooth val="0"/>
          <c:extLst>
            <c:ext xmlns:c16="http://schemas.microsoft.com/office/drawing/2014/chart" uri="{C3380CC4-5D6E-409C-BE32-E72D297353CC}">
              <c16:uniqueId val="{00000016-7B4D-4C54-BDF2-B73FD28D9059}"/>
            </c:ext>
          </c:extLst>
        </c:ser>
        <c:dLbls>
          <c:showLegendKey val="0"/>
          <c:showVal val="0"/>
          <c:showCatName val="0"/>
          <c:showSerName val="0"/>
          <c:showPercent val="0"/>
          <c:showBubbleSize val="0"/>
        </c:dLbls>
        <c:marker val="1"/>
        <c:smooth val="0"/>
        <c:axId val="3"/>
        <c:axId val="4"/>
      </c:lineChart>
      <c:catAx>
        <c:axId val="21278981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2789811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8B7-43BA-A473-B0897CEF712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8B7-43BA-A473-B0897CEF712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8B7-43BA-A473-B0897CEF712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B7-43BA-A473-B0897CEF712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B7-43BA-A473-B0897CEF712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B7-43BA-A473-B0897CEF712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B7-43BA-A473-B0897CEF712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6.1872541707883436E-2</c:v>
                </c:pt>
                <c:pt idx="1">
                  <c:v>0.63522687549245449</c:v>
                </c:pt>
                <c:pt idx="2">
                  <c:v>0.30290058279966209</c:v>
                </c:pt>
              </c:numCache>
            </c:numRef>
          </c:val>
          <c:extLst>
            <c:ext xmlns:c16="http://schemas.microsoft.com/office/drawing/2014/chart" uri="{C3380CC4-5D6E-409C-BE32-E72D297353CC}">
              <c16:uniqueId val="{00000004-38B7-43BA-A473-B0897CEF712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50959209808E-2"/>
          <c:w val="0.21296948692224282"/>
          <c:h val="0.432033676949801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3B6-4A35-AC5A-AAEFA9A6DFC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3B6-4A35-AC5A-AAEFA9A6DFC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B6-4A35-AC5A-AAEFA9A6DFC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3B6-4A35-AC5A-AAEFA9A6DFC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3B6-4A35-AC5A-AAEFA9A6DFC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3B6-4A35-AC5A-AAEFA9A6DFC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3B6-4A35-AC5A-AAEFA9A6DFC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D3B6-4A35-AC5A-AAEFA9A6DFC5}"/>
            </c:ext>
          </c:extLst>
        </c:ser>
        <c:ser>
          <c:idx val="1"/>
          <c:order val="1"/>
          <c:dPt>
            <c:idx val="0"/>
            <c:bubble3D val="0"/>
            <c:extLst>
              <c:ext xmlns:c16="http://schemas.microsoft.com/office/drawing/2014/chart" uri="{C3380CC4-5D6E-409C-BE32-E72D297353CC}">
                <c16:uniqueId val="{00000007-D3B6-4A35-AC5A-AAEFA9A6DFC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D3B6-4A35-AC5A-AAEFA9A6DFC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Issu'!$B$79</c:f>
              <c:strCache>
                <c:ptCount val="1"/>
                <c:pt idx="0">
                  <c:v>TES COP - Short and Long Term</c:v>
                </c:pt>
              </c:strCache>
            </c:strRef>
          </c:tx>
          <c:spPr>
            <a:solidFill>
              <a:schemeClr val="bg1">
                <a:lumMod val="50000"/>
              </a:schemeClr>
            </a:solidFill>
            <a:effectLst/>
          </c:spPr>
          <c:invertIfNegative val="0"/>
          <c:cat>
            <c:strRef>
              <c:f>'Emisiones Vigentes'!$C$80:$X$80</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0">
                  <c:v>7509.8261989480807</c:v>
                </c:pt>
                <c:pt idx="1">
                  <c:v>11804.053628383381</c:v>
                </c:pt>
                <c:pt idx="2">
                  <c:v>10139.562376378439</c:v>
                </c:pt>
                <c:pt idx="3">
                  <c:v>11366.155017158871</c:v>
                </c:pt>
                <c:pt idx="4">
                  <c:v>12770.093814115311</c:v>
                </c:pt>
                <c:pt idx="5">
                  <c:v>9273.3000603128366</c:v>
                </c:pt>
                <c:pt idx="6">
                  <c:v>7274.8413825071702</c:v>
                </c:pt>
                <c:pt idx="7">
                  <c:v>13184.499179587398</c:v>
                </c:pt>
                <c:pt idx="8">
                  <c:v>4140.679902129913</c:v>
                </c:pt>
                <c:pt idx="9">
                  <c:v>10460.658200043719</c:v>
                </c:pt>
                <c:pt idx="10">
                  <c:v>4054.9860016276566</c:v>
                </c:pt>
                <c:pt idx="12">
                  <c:v>6251.7819941162061</c:v>
                </c:pt>
                <c:pt idx="14">
                  <c:v>12378.104807380816</c:v>
                </c:pt>
                <c:pt idx="15">
                  <c:v>10067.912359390761</c:v>
                </c:pt>
                <c:pt idx="17">
                  <c:v>5244.6460900689253</c:v>
                </c:pt>
                <c:pt idx="19">
                  <c:v>3367.503548975867</c:v>
                </c:pt>
              </c:numCache>
            </c:numRef>
          </c:val>
          <c:extLst>
            <c:ext xmlns:c16="http://schemas.microsoft.com/office/drawing/2014/chart" uri="{C3380CC4-5D6E-409C-BE32-E72D297353CC}">
              <c16:uniqueId val="{00000000-3F24-4B9B-8BDD-A0E10FBFE566}"/>
            </c:ext>
          </c:extLst>
        </c:ser>
        <c:ser>
          <c:idx val="1"/>
          <c:order val="1"/>
          <c:tx>
            <c:strRef>
              <c:f>'Outstand. Issu'!$B$80</c:f>
              <c:strCache>
                <c:ptCount val="1"/>
                <c:pt idx="0">
                  <c:v>TES UVR</c:v>
                </c:pt>
              </c:strCache>
            </c:strRef>
          </c:tx>
          <c:spPr>
            <a:solidFill>
              <a:schemeClr val="bg1">
                <a:lumMod val="85000"/>
              </a:schemeClr>
            </a:solidFill>
            <a:effectLst/>
          </c:spPr>
          <c:invertIfNegative val="0"/>
          <c:cat>
            <c:strRef>
              <c:f>'Emisiones Vigentes'!$C$80:$X$80</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Issu'!$C$80:$W$80</c:f>
              <c:numCache>
                <c:formatCode>#,##0</c:formatCode>
                <c:ptCount val="21"/>
                <c:pt idx="1">
                  <c:v>5373.5496106635219</c:v>
                </c:pt>
                <c:pt idx="3">
                  <c:v>4037.7302240458071</c:v>
                </c:pt>
                <c:pt idx="5">
                  <c:v>6436.221123886151</c:v>
                </c:pt>
                <c:pt idx="7">
                  <c:v>3907.1815006141378</c:v>
                </c:pt>
                <c:pt idx="9">
                  <c:v>8285.4103557821054</c:v>
                </c:pt>
                <c:pt idx="11">
                  <c:v>12021.519929218333</c:v>
                </c:pt>
                <c:pt idx="13">
                  <c:v>2079.2758015009208</c:v>
                </c:pt>
                <c:pt idx="16">
                  <c:v>8734.8689732694584</c:v>
                </c:pt>
                <c:pt idx="18">
                  <c:v>3001.2095969170396</c:v>
                </c:pt>
                <c:pt idx="20">
                  <c:v>6646.1067210606625</c:v>
                </c:pt>
              </c:numCache>
            </c:numRef>
          </c:val>
          <c:extLst>
            <c:ext xmlns:c16="http://schemas.microsoft.com/office/drawing/2014/chart" uri="{C3380CC4-5D6E-409C-BE32-E72D297353CC}">
              <c16:uniqueId val="{00000001-3F24-4B9B-8BDD-A0E10FBFE566}"/>
            </c:ext>
          </c:extLst>
        </c:ser>
        <c:dLbls>
          <c:showLegendKey val="0"/>
          <c:showVal val="0"/>
          <c:showCatName val="0"/>
          <c:showSerName val="0"/>
          <c:showPercent val="0"/>
          <c:showBubbleSize val="0"/>
        </c:dLbls>
        <c:gapWidth val="150"/>
        <c:overlap val="100"/>
        <c:axId val="1318901024"/>
        <c:axId val="1"/>
      </c:barChart>
      <c:lineChart>
        <c:grouping val="standard"/>
        <c:varyColors val="0"/>
        <c:ser>
          <c:idx val="3"/>
          <c:order val="2"/>
          <c:tx>
            <c:strRef>
              <c:f>'Outstand. Issu'!$B$83</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24-4B9B-8BDD-A0E10FBFE566}"/>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24-4B9B-8BDD-A0E10FBFE566}"/>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24-4B9B-8BDD-A0E10FBFE566}"/>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24-4B9B-8BDD-A0E10FBFE566}"/>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24-4B9B-8BDD-A0E10FBFE566}"/>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24-4B9B-8BDD-A0E10FBFE566}"/>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24-4B9B-8BDD-A0E10FBFE566}"/>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24-4B9B-8BDD-A0E10FBFE56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24-4B9B-8BDD-A0E10FBFE566}"/>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24-4B9B-8BDD-A0E10FBFE56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24-4B9B-8BDD-A0E10FBFE566}"/>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24-4B9B-8BDD-A0E10FBFE566}"/>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24-4B9B-8BDD-A0E10FBFE56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24-4B9B-8BDD-A0E10FBFE566}"/>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24-4B9B-8BDD-A0E10FBFE566}"/>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24-4B9B-8BDD-A0E10FBFE566}"/>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24-4B9B-8BDD-A0E10FBFE56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24-4B9B-8BDD-A0E10FBFE56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24-4B9B-8BDD-A0E10FBFE566}"/>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24-4B9B-8BDD-A0E10FBFE56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Issu'!$C$83:$W$83</c:f>
              <c:numCache>
                <c:formatCode>0.00%</c:formatCode>
                <c:ptCount val="21"/>
                <c:pt idx="0">
                  <c:v>3.7584520880637934E-2</c:v>
                </c:pt>
                <c:pt idx="1">
                  <c:v>8.5968965261500274E-2</c:v>
                </c:pt>
                <c:pt idx="2">
                  <c:v>5.0745594339973742E-2</c:v>
                </c:pt>
                <c:pt idx="3">
                  <c:v>7.709201666639133E-2</c:v>
                </c:pt>
                <c:pt idx="4">
                  <c:v>6.3910647848488308E-2</c:v>
                </c:pt>
                <c:pt idx="5">
                  <c:v>7.862163668382291E-2</c:v>
                </c:pt>
                <c:pt idx="6">
                  <c:v>3.6408489437807293E-2</c:v>
                </c:pt>
                <c:pt idx="7">
                  <c:v>8.5538947559160639E-2</c:v>
                </c:pt>
                <c:pt idx="8">
                  <c:v>2.0722912370919902E-2</c:v>
                </c:pt>
                <c:pt idx="9">
                  <c:v>9.3818683202681261E-2</c:v>
                </c:pt>
                <c:pt idx="10">
                  <c:v>2.0294039037843097E-2</c:v>
                </c:pt>
                <c:pt idx="11">
                  <c:v>6.0164250786522794E-2</c:v>
                </c:pt>
                <c:pt idx="12">
                  <c:v>3.1288371351652543E-2</c:v>
                </c:pt>
                <c:pt idx="13">
                  <c:v>1.0406177547632593E-2</c:v>
                </c:pt>
                <c:pt idx="14">
                  <c:v>6.1948855575498445E-2</c:v>
                </c:pt>
                <c:pt idx="15">
                  <c:v>5.0387006605952855E-2</c:v>
                </c:pt>
                <c:pt idx="16">
                  <c:v>4.3715507738576902E-2</c:v>
                </c:pt>
                <c:pt idx="17">
                  <c:v>2.6247945726275576E-2</c:v>
                </c:pt>
                <c:pt idx="18">
                  <c:v>1.5020191116846281E-2</c:v>
                </c:pt>
                <c:pt idx="19">
                  <c:v>1.6853387029094526E-2</c:v>
                </c:pt>
                <c:pt idx="20">
                  <c:v>3.3261853232720802E-2</c:v>
                </c:pt>
              </c:numCache>
            </c:numRef>
          </c:val>
          <c:smooth val="0"/>
          <c:extLst>
            <c:ext xmlns:c16="http://schemas.microsoft.com/office/drawing/2014/chart" uri="{C3380CC4-5D6E-409C-BE32-E72D297353CC}">
              <c16:uniqueId val="{00000016-3F24-4B9B-8BDD-A0E10FBFE566}"/>
            </c:ext>
          </c:extLst>
        </c:ser>
        <c:dLbls>
          <c:showLegendKey val="0"/>
          <c:showVal val="0"/>
          <c:showCatName val="0"/>
          <c:showSerName val="0"/>
          <c:showPercent val="0"/>
          <c:showBubbleSize val="0"/>
        </c:dLbls>
        <c:marker val="1"/>
        <c:smooth val="0"/>
        <c:axId val="3"/>
        <c:axId val="4"/>
      </c:lineChart>
      <c:catAx>
        <c:axId val="13189010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18901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6903436958"/>
          <c:y val="1.2376585604932062E-2"/>
          <c:w val="0.26111220110716593"/>
          <c:h val="0.272286173073574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53B-4735-9DC0-E2A8426458E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53B-4735-9DC0-E2A8426458E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53B-4735-9DC0-E2A8426458E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3B-4735-9DC0-E2A8426458ED}"/>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3B-4735-9DC0-E2A8426458E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3B-4735-9DC0-E2A8426458E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6.1872541707883442E-2</c:v>
                </c:pt>
                <c:pt idx="1">
                  <c:v>0.63522687549245438</c:v>
                </c:pt>
                <c:pt idx="2">
                  <c:v>0.30290058279966209</c:v>
                </c:pt>
              </c:numCache>
            </c:numRef>
          </c:val>
          <c:extLst>
            <c:ext xmlns:c16="http://schemas.microsoft.com/office/drawing/2014/chart" uri="{C3380CC4-5D6E-409C-BE32-E72D297353CC}">
              <c16:uniqueId val="{00000003-753B-4735-9DC0-E2A8426458E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41159317365"/>
          <c:y val="2.6786526684164477E-2"/>
          <c:w val="0.25371312540832647"/>
          <c:h val="0.3699093863267091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790469" name="Imagen 2">
          <a:extLst>
            <a:ext uri="{FF2B5EF4-FFF2-40B4-BE49-F238E27FC236}">
              <a16:creationId xmlns:a16="http://schemas.microsoft.com/office/drawing/2014/main" id="{CFE26269-DF54-A8B6-E788-1751930B4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62</xdr:row>
      <xdr:rowOff>342900</xdr:rowOff>
    </xdr:from>
    <xdr:to>
      <xdr:col>23</xdr:col>
      <xdr:colOff>3276600</xdr:colOff>
      <xdr:row>77</xdr:row>
      <xdr:rowOff>533400</xdr:rowOff>
    </xdr:to>
    <xdr:graphicFrame macro="">
      <xdr:nvGraphicFramePr>
        <xdr:cNvPr id="9791503" name="5 Gráfico">
          <a:extLst>
            <a:ext uri="{FF2B5EF4-FFF2-40B4-BE49-F238E27FC236}">
              <a16:creationId xmlns:a16="http://schemas.microsoft.com/office/drawing/2014/main" id="{2D582176-770C-B870-FE99-95E716CDC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791504" name="Imagen 5" descr="http://www.minhacienda.gov.co/imagesnew/LogoMinhacienda1.jpg">
          <a:extLst>
            <a:ext uri="{FF2B5EF4-FFF2-40B4-BE49-F238E27FC236}">
              <a16:creationId xmlns:a16="http://schemas.microsoft.com/office/drawing/2014/main" id="{88D1C50D-5706-8E6E-04F3-5BAD752772D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9791505" name="Gráfico 4">
          <a:extLst>
            <a:ext uri="{FF2B5EF4-FFF2-40B4-BE49-F238E27FC236}">
              <a16:creationId xmlns:a16="http://schemas.microsoft.com/office/drawing/2014/main" id="{86E81D67-44EE-F985-A2AE-602D006C9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9794580" name="Chart 7">
          <a:extLst>
            <a:ext uri="{FF2B5EF4-FFF2-40B4-BE49-F238E27FC236}">
              <a16:creationId xmlns:a16="http://schemas.microsoft.com/office/drawing/2014/main" id="{49277730-B92A-E1D1-F78C-09D8D0A1F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794581" name="Imagen 5" descr="http://www.minhacienda.gov.co/imagesnew/LogoMinhacienda1.jpg">
          <a:extLst>
            <a:ext uri="{FF2B5EF4-FFF2-40B4-BE49-F238E27FC236}">
              <a16:creationId xmlns:a16="http://schemas.microsoft.com/office/drawing/2014/main" id="{7E5E435E-1B5E-B2A9-C875-8658D68DD86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59</xdr:row>
      <xdr:rowOff>104775</xdr:rowOff>
    </xdr:from>
    <xdr:to>
      <xdr:col>24</xdr:col>
      <xdr:colOff>57150</xdr:colOff>
      <xdr:row>75</xdr:row>
      <xdr:rowOff>95250</xdr:rowOff>
    </xdr:to>
    <xdr:graphicFrame macro="">
      <xdr:nvGraphicFramePr>
        <xdr:cNvPr id="9794582" name="5 Gráfico">
          <a:extLst>
            <a:ext uri="{FF2B5EF4-FFF2-40B4-BE49-F238E27FC236}">
              <a16:creationId xmlns:a16="http://schemas.microsoft.com/office/drawing/2014/main" id="{3CBDF276-7603-FBFD-9AE1-3C20B4F32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9794583" name="Gráfico 4">
          <a:extLst>
            <a:ext uri="{FF2B5EF4-FFF2-40B4-BE49-F238E27FC236}">
              <a16:creationId xmlns:a16="http://schemas.microsoft.com/office/drawing/2014/main" id="{ED3825A7-1EE3-0CC0-9C26-40C443968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38A7-53FD-4B23-92CF-CC00EA893DB8}">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0"/>
      <c r="F10" s="220"/>
      <c r="G10" s="22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3"/>
      <c r="D20" s="223"/>
      <c r="E20" s="223"/>
      <c r="F20" s="223"/>
      <c r="G20" s="54"/>
      <c r="H20" s="58"/>
      <c r="I20" s="57"/>
      <c r="J20" s="57"/>
      <c r="K20" s="57"/>
      <c r="L20" s="57"/>
      <c r="M20" s="57"/>
    </row>
    <row r="21" spans="1:21" ht="15.75" x14ac:dyDescent="0.25">
      <c r="A21" s="54"/>
      <c r="B21" s="54"/>
      <c r="C21" s="223"/>
      <c r="D21" s="223"/>
      <c r="E21" s="223"/>
      <c r="F21" s="223"/>
      <c r="G21" s="54"/>
      <c r="H21" s="57"/>
      <c r="I21" s="57"/>
      <c r="J21" s="57"/>
      <c r="K21" s="57"/>
      <c r="L21" s="57"/>
      <c r="M21" s="57"/>
    </row>
    <row r="22" spans="1:21" ht="15.75" x14ac:dyDescent="0.25">
      <c r="A22" s="54"/>
      <c r="B22" s="59"/>
      <c r="C22" s="223"/>
      <c r="D22" s="223"/>
      <c r="E22" s="223"/>
      <c r="F22" s="223"/>
      <c r="G22" s="59"/>
      <c r="H22" s="60"/>
      <c r="I22" s="57"/>
      <c r="J22" s="57"/>
      <c r="K22" s="57"/>
      <c r="L22" s="57"/>
      <c r="M22" s="57"/>
    </row>
    <row r="23" spans="1:21" ht="15.75" x14ac:dyDescent="0.25">
      <c r="A23" s="54"/>
      <c r="B23" s="59"/>
      <c r="C23" s="223"/>
      <c r="D23" s="223"/>
      <c r="E23" s="223"/>
      <c r="F23" s="223"/>
      <c r="G23" s="59"/>
      <c r="H23" s="59"/>
      <c r="I23" s="54"/>
      <c r="J23" s="54"/>
      <c r="K23" s="54"/>
      <c r="L23" s="54"/>
      <c r="M23" s="54"/>
    </row>
    <row r="24" spans="1:21" ht="15.75" x14ac:dyDescent="0.25">
      <c r="A24" s="54"/>
      <c r="B24" s="54"/>
      <c r="C24" s="223"/>
      <c r="D24" s="223"/>
      <c r="E24" s="223"/>
      <c r="F24" s="223"/>
      <c r="G24" s="54"/>
      <c r="H24" s="54"/>
      <c r="I24" s="54"/>
      <c r="J24" s="54"/>
      <c r="K24" s="54"/>
      <c r="L24" s="54"/>
      <c r="M24" s="54"/>
    </row>
    <row r="25" spans="1:21" ht="25.5" x14ac:dyDescent="0.35">
      <c r="A25" s="54"/>
      <c r="B25" s="54"/>
      <c r="C25" s="223"/>
      <c r="D25" s="224"/>
      <c r="E25" s="224"/>
      <c r="F25" s="224"/>
      <c r="G25" s="61"/>
      <c r="H25" s="61"/>
      <c r="I25" s="61"/>
      <c r="J25" s="61"/>
      <c r="K25" s="61"/>
      <c r="L25" s="61"/>
      <c r="M25" s="61"/>
      <c r="N25" s="62">
        <v>7.0618200108908642</v>
      </c>
      <c r="O25" s="62"/>
      <c r="Q25" s="63"/>
      <c r="R25" s="63"/>
      <c r="S25" s="63" t="b">
        <v>1</v>
      </c>
      <c r="T25" s="63"/>
      <c r="U25" s="63"/>
    </row>
    <row r="26" spans="1:21" ht="350.25" customHeight="1" x14ac:dyDescent="0.35">
      <c r="A26" s="54"/>
      <c r="B26" s="54"/>
      <c r="C26" s="219" t="s">
        <v>8</v>
      </c>
      <c r="D26" s="219"/>
      <c r="E26" s="219"/>
      <c r="F26" s="219"/>
      <c r="G26" s="219"/>
      <c r="H26" s="219"/>
      <c r="I26" s="219"/>
      <c r="J26" s="219"/>
      <c r="K26" s="61"/>
      <c r="L26" s="61"/>
      <c r="M26" s="61"/>
      <c r="N26" s="62"/>
      <c r="O26" s="62"/>
    </row>
    <row r="27" spans="1:21" ht="25.5" customHeight="1" x14ac:dyDescent="0.35">
      <c r="A27" s="54"/>
      <c r="B27" s="54"/>
      <c r="C27" s="219"/>
      <c r="D27" s="219"/>
      <c r="E27" s="219"/>
      <c r="F27" s="219"/>
      <c r="G27" s="219"/>
      <c r="H27" s="219"/>
      <c r="I27" s="219"/>
      <c r="J27" s="219"/>
      <c r="K27" s="61"/>
      <c r="L27" s="61"/>
      <c r="M27" s="61"/>
      <c r="N27" s="62"/>
      <c r="O27" s="62"/>
    </row>
    <row r="28" spans="1:21" ht="25.5" x14ac:dyDescent="0.35">
      <c r="A28" s="54"/>
      <c r="B28" s="54"/>
      <c r="C28" s="219"/>
      <c r="D28" s="219"/>
      <c r="E28" s="219"/>
      <c r="F28" s="219"/>
      <c r="G28" s="219"/>
      <c r="H28" s="219"/>
      <c r="I28" s="219"/>
      <c r="J28" s="219"/>
      <c r="K28" s="61"/>
      <c r="L28" s="61"/>
      <c r="M28" s="61"/>
      <c r="N28" s="62"/>
      <c r="O28" s="62"/>
    </row>
    <row r="29" spans="1:21" ht="25.5" x14ac:dyDescent="0.35">
      <c r="A29" s="54"/>
      <c r="B29" s="54"/>
      <c r="C29" s="219"/>
      <c r="D29" s="219"/>
      <c r="E29" s="219"/>
      <c r="F29" s="219"/>
      <c r="G29" s="219"/>
      <c r="H29" s="219"/>
      <c r="I29" s="219"/>
      <c r="J29" s="219"/>
      <c r="K29" s="61"/>
      <c r="L29" s="61"/>
      <c r="M29" s="61"/>
      <c r="N29" s="62"/>
      <c r="O29" s="62"/>
    </row>
    <row r="30" spans="1:21" ht="25.5" x14ac:dyDescent="0.35">
      <c r="A30" s="54"/>
      <c r="B30" s="54"/>
      <c r="C30" s="219"/>
      <c r="D30" s="219"/>
      <c r="E30" s="219"/>
      <c r="F30" s="219"/>
      <c r="G30" s="219"/>
      <c r="H30" s="219"/>
      <c r="I30" s="219"/>
      <c r="J30" s="219"/>
      <c r="K30" s="61"/>
      <c r="L30" s="61"/>
      <c r="M30" s="61"/>
      <c r="N30" s="62"/>
      <c r="O30" s="62"/>
    </row>
    <row r="31" spans="1:21" ht="25.5" x14ac:dyDescent="0.35">
      <c r="A31" s="54"/>
      <c r="B31" s="54"/>
      <c r="C31" s="219"/>
      <c r="D31" s="219"/>
      <c r="E31" s="219"/>
      <c r="F31" s="219"/>
      <c r="G31" s="219"/>
      <c r="H31" s="219"/>
      <c r="I31" s="219"/>
      <c r="J31" s="21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FB94-D43B-43DB-A85E-AE041EACB603}">
  <sheetPr codeName="Hoja5">
    <pageSetUpPr fitToPage="1"/>
  </sheetPr>
  <dimension ref="A1:CC291"/>
  <sheetViews>
    <sheetView tabSelected="1" topLeftCell="A16" zoomScale="40" zoomScaleNormal="40" zoomScaleSheetLayoutView="40" workbookViewId="0">
      <selection activeCell="G27" sqref="G27"/>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2"/>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46162</v>
      </c>
      <c r="E6" s="109"/>
      <c r="F6" s="68"/>
      <c r="G6" s="68"/>
      <c r="H6" s="68"/>
      <c r="I6" s="68"/>
      <c r="J6" s="110" t="s">
        <v>0</v>
      </c>
      <c r="K6" s="111">
        <v>411.0752</v>
      </c>
      <c r="L6" s="110" t="s">
        <v>1</v>
      </c>
      <c r="M6" s="190">
        <v>3796.87</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196" t="s">
        <v>26</v>
      </c>
      <c r="S7" s="196"/>
      <c r="T7" s="196"/>
      <c r="U7" s="196"/>
      <c r="V7" s="196"/>
      <c r="W7" s="196"/>
      <c r="X7" s="68"/>
    </row>
    <row r="8" spans="2:27" ht="42" customHeight="1" thickTop="1" thickBot="1" x14ac:dyDescent="0.25">
      <c r="B8" s="119"/>
      <c r="C8" s="119"/>
      <c r="D8" s="206" t="s">
        <v>99</v>
      </c>
      <c r="E8" s="206"/>
      <c r="F8" s="113">
        <v>46175</v>
      </c>
      <c r="G8" s="12"/>
      <c r="H8" s="12">
        <v>1</v>
      </c>
      <c r="I8" s="24">
        <v>0</v>
      </c>
      <c r="J8" s="14">
        <v>3148879.1</v>
      </c>
      <c r="K8" s="24">
        <v>0</v>
      </c>
      <c r="L8" s="150">
        <v>9.7250000000000003E-2</v>
      </c>
      <c r="M8" s="67">
        <v>99.67</v>
      </c>
      <c r="N8" s="16">
        <v>3.5616438356164383E-2</v>
      </c>
      <c r="O8" s="16">
        <v>3.5616438356164341E-2</v>
      </c>
      <c r="P8" s="193"/>
      <c r="Q8" s="176"/>
      <c r="R8" s="68"/>
      <c r="S8" s="68"/>
      <c r="T8" s="68"/>
      <c r="U8" s="68"/>
      <c r="V8" s="68"/>
      <c r="W8" s="68"/>
      <c r="X8" s="115"/>
    </row>
    <row r="9" spans="2:27" ht="42" customHeight="1" thickTop="1" thickBot="1" x14ac:dyDescent="0.25">
      <c r="B9" s="119"/>
      <c r="C9" s="119"/>
      <c r="D9" s="206"/>
      <c r="E9" s="206"/>
      <c r="F9" s="17">
        <v>46259</v>
      </c>
      <c r="G9" s="189"/>
      <c r="H9" s="19">
        <v>1</v>
      </c>
      <c r="I9" s="20">
        <v>0</v>
      </c>
      <c r="J9" s="21">
        <v>4913713.0999999996</v>
      </c>
      <c r="K9" s="195">
        <v>-0.32160878121986397</v>
      </c>
      <c r="L9" s="151">
        <v>8.2889999999999991E-2</v>
      </c>
      <c r="M9" s="66">
        <v>97.906000000000006</v>
      </c>
      <c r="N9" s="23">
        <v>0.26575342465753427</v>
      </c>
      <c r="O9" s="23">
        <v>0.26575342465753415</v>
      </c>
      <c r="P9" s="193"/>
      <c r="Q9" s="176"/>
      <c r="R9" s="68"/>
      <c r="S9" s="68"/>
      <c r="T9" s="68"/>
      <c r="U9" s="68"/>
      <c r="V9" s="68"/>
      <c r="W9" s="68"/>
      <c r="X9" s="115"/>
    </row>
    <row r="10" spans="2:27" ht="42" customHeight="1" thickTop="1" thickBot="1" x14ac:dyDescent="0.25">
      <c r="B10" s="119"/>
      <c r="C10" s="119"/>
      <c r="D10" s="206"/>
      <c r="E10" s="206"/>
      <c r="F10" s="113">
        <v>46287</v>
      </c>
      <c r="G10" s="12"/>
      <c r="H10" s="12">
        <v>1</v>
      </c>
      <c r="I10" s="24">
        <v>0</v>
      </c>
      <c r="J10" s="14">
        <v>1884372.7</v>
      </c>
      <c r="K10" s="24">
        <v>0</v>
      </c>
      <c r="L10" s="150">
        <v>9.9030000000000007E-2</v>
      </c>
      <c r="M10" s="67">
        <v>96.817999999999998</v>
      </c>
      <c r="N10" s="16">
        <v>0.34246575342465752</v>
      </c>
      <c r="O10" s="16">
        <v>0.34246575342465757</v>
      </c>
      <c r="P10" s="193"/>
      <c r="Q10" s="176"/>
      <c r="R10" s="68"/>
      <c r="S10" s="68"/>
      <c r="T10" s="68"/>
      <c r="U10" s="68"/>
      <c r="V10" s="68"/>
      <c r="W10" s="68"/>
      <c r="X10" s="115"/>
    </row>
    <row r="11" spans="2:27" ht="42" customHeight="1" thickTop="1" thickBot="1" x14ac:dyDescent="0.25">
      <c r="B11" s="119"/>
      <c r="C11" s="119"/>
      <c r="D11" s="206"/>
      <c r="E11" s="206"/>
      <c r="F11" s="17">
        <v>46315</v>
      </c>
      <c r="G11" s="18"/>
      <c r="H11" s="19">
        <v>1</v>
      </c>
      <c r="I11" s="20">
        <v>0</v>
      </c>
      <c r="J11" s="21">
        <v>5351599</v>
      </c>
      <c r="K11" s="195">
        <v>0</v>
      </c>
      <c r="L11" s="151">
        <v>0.12145</v>
      </c>
      <c r="M11" s="66">
        <v>95.308999999999997</v>
      </c>
      <c r="N11" s="23">
        <v>0.41917808219178082</v>
      </c>
      <c r="O11" s="23">
        <v>0.41917808219178077</v>
      </c>
      <c r="P11" s="193"/>
      <c r="Q11" s="176"/>
      <c r="R11" s="68"/>
      <c r="S11" s="68"/>
      <c r="T11" s="68"/>
      <c r="U11" s="68"/>
      <c r="V11" s="68"/>
      <c r="W11" s="68"/>
      <c r="X11" s="115"/>
    </row>
    <row r="12" spans="2:27" ht="42" customHeight="1" thickTop="1" thickBot="1" x14ac:dyDescent="0.25">
      <c r="B12" s="119"/>
      <c r="C12" s="119"/>
      <c r="D12" s="206"/>
      <c r="E12" s="206"/>
      <c r="F12" s="113">
        <v>46343</v>
      </c>
      <c r="G12" s="12"/>
      <c r="H12" s="12">
        <v>1</v>
      </c>
      <c r="I12" s="24">
        <v>0</v>
      </c>
      <c r="J12" s="14">
        <v>5983743.7000000002</v>
      </c>
      <c r="K12" s="24">
        <v>0</v>
      </c>
      <c r="L12" s="150">
        <v>0.12451000000000001</v>
      </c>
      <c r="M12" s="67">
        <v>94.346999999999994</v>
      </c>
      <c r="N12" s="16">
        <v>0.49589041095890413</v>
      </c>
      <c r="O12" s="16">
        <v>0.49589041095890418</v>
      </c>
      <c r="P12" s="193"/>
      <c r="Q12" s="176"/>
      <c r="R12" s="68"/>
      <c r="S12" s="68"/>
      <c r="T12" s="68"/>
      <c r="U12" s="68"/>
      <c r="V12" s="68"/>
      <c r="W12" s="68"/>
      <c r="X12" s="115"/>
    </row>
    <row r="13" spans="2:27" ht="42" customHeight="1" thickTop="1" thickBot="1" x14ac:dyDescent="0.25">
      <c r="B13" s="119"/>
      <c r="C13" s="119"/>
      <c r="D13" s="206"/>
      <c r="E13" s="206"/>
      <c r="F13" s="17">
        <v>46371</v>
      </c>
      <c r="G13" s="18"/>
      <c r="H13" s="19">
        <v>1</v>
      </c>
      <c r="I13" s="20">
        <v>0</v>
      </c>
      <c r="J13" s="21">
        <v>3026250.9</v>
      </c>
      <c r="K13" s="195">
        <v>0</v>
      </c>
      <c r="L13" s="151">
        <v>0.12458</v>
      </c>
      <c r="M13" s="66">
        <v>93.498000000000005</v>
      </c>
      <c r="N13" s="23">
        <v>0.57260273972602738</v>
      </c>
      <c r="O13" s="23">
        <v>0.57260273972602738</v>
      </c>
      <c r="P13" s="193"/>
      <c r="Q13" s="176"/>
      <c r="R13" s="68"/>
      <c r="S13" s="68"/>
      <c r="T13" s="68"/>
      <c r="U13" s="68"/>
      <c r="V13" s="68"/>
      <c r="W13" s="68"/>
      <c r="X13" s="115"/>
    </row>
    <row r="14" spans="2:27" ht="42" customHeight="1" thickTop="1" thickBot="1" x14ac:dyDescent="0.25">
      <c r="B14" s="119"/>
      <c r="C14" s="119"/>
      <c r="D14" s="206"/>
      <c r="E14" s="206"/>
      <c r="F14" s="113">
        <v>46413</v>
      </c>
      <c r="G14" s="12"/>
      <c r="H14" s="12">
        <v>1</v>
      </c>
      <c r="I14" s="24">
        <v>0</v>
      </c>
      <c r="J14" s="14">
        <v>6039992.2000000002</v>
      </c>
      <c r="K14" s="24">
        <v>0</v>
      </c>
      <c r="L14" s="150">
        <v>0.13197</v>
      </c>
      <c r="M14" s="67">
        <v>91.828999999999994</v>
      </c>
      <c r="N14" s="16">
        <v>0.68767123287671228</v>
      </c>
      <c r="O14" s="16">
        <v>0.68767123287671239</v>
      </c>
      <c r="P14" s="193"/>
      <c r="Q14" s="176"/>
      <c r="R14" s="68"/>
      <c r="S14" s="68"/>
      <c r="T14" s="68"/>
      <c r="U14" s="68"/>
      <c r="V14" s="68"/>
      <c r="W14" s="68"/>
      <c r="X14" s="115"/>
    </row>
    <row r="15" spans="2:27" ht="42" customHeight="1" thickTop="1" thickBot="1" x14ac:dyDescent="0.25">
      <c r="B15" s="119"/>
      <c r="C15" s="119"/>
      <c r="D15" s="206"/>
      <c r="E15" s="206"/>
      <c r="F15" s="17">
        <v>46441</v>
      </c>
      <c r="G15" s="18"/>
      <c r="H15" s="19">
        <v>1</v>
      </c>
      <c r="I15" s="20">
        <v>0</v>
      </c>
      <c r="J15" s="21">
        <v>4503983.4000000004</v>
      </c>
      <c r="K15" s="195">
        <v>0</v>
      </c>
      <c r="L15" s="151">
        <v>0.13172</v>
      </c>
      <c r="M15" s="66">
        <v>90.974999999999994</v>
      </c>
      <c r="N15" s="23">
        <v>0.76438356164383559</v>
      </c>
      <c r="O15" s="23">
        <v>0.76438356164383547</v>
      </c>
      <c r="P15" s="193"/>
      <c r="Q15" s="176"/>
      <c r="R15" s="68"/>
      <c r="S15" s="68"/>
      <c r="T15" s="68"/>
      <c r="U15" s="68"/>
      <c r="V15" s="68"/>
      <c r="W15" s="68"/>
      <c r="X15" s="115"/>
    </row>
    <row r="16" spans="2:27" ht="42" customHeight="1" thickTop="1" thickBot="1" x14ac:dyDescent="0.25">
      <c r="B16" s="119"/>
      <c r="C16" s="119"/>
      <c r="D16" s="206"/>
      <c r="E16" s="206"/>
      <c r="F16" s="113">
        <v>46469</v>
      </c>
      <c r="G16" s="12"/>
      <c r="H16" s="12">
        <v>1</v>
      </c>
      <c r="I16" s="24">
        <v>0</v>
      </c>
      <c r="J16" s="14">
        <v>6127445.4000000004</v>
      </c>
      <c r="K16" s="24">
        <v>0</v>
      </c>
      <c r="L16" s="150">
        <v>0.13453999999999999</v>
      </c>
      <c r="M16" s="67">
        <v>89.927000000000007</v>
      </c>
      <c r="N16" s="16">
        <v>0.84109589041095889</v>
      </c>
      <c r="O16" s="16">
        <v>0.84109589041095878</v>
      </c>
      <c r="P16" s="193"/>
      <c r="Q16" s="176"/>
      <c r="R16" s="68"/>
      <c r="S16" s="68"/>
      <c r="T16" s="68"/>
      <c r="U16" s="68"/>
      <c r="V16" s="68"/>
      <c r="W16" s="68"/>
      <c r="X16" s="115"/>
    </row>
    <row r="17" spans="2:27" ht="42" customHeight="1" thickTop="1" thickBot="1" x14ac:dyDescent="0.25">
      <c r="B17" s="119"/>
      <c r="C17" s="119"/>
      <c r="D17" s="206"/>
      <c r="E17" s="206"/>
      <c r="F17" s="17">
        <v>46497</v>
      </c>
      <c r="G17" s="18"/>
      <c r="H17" s="19">
        <v>1</v>
      </c>
      <c r="I17" s="20">
        <v>0</v>
      </c>
      <c r="J17" s="21">
        <v>5328679.0999999996</v>
      </c>
      <c r="K17" s="195">
        <v>0</v>
      </c>
      <c r="L17" s="151">
        <v>0.13744000000000001</v>
      </c>
      <c r="M17" s="66">
        <v>88.852000000000004</v>
      </c>
      <c r="N17" s="23">
        <v>0.9178082191780822</v>
      </c>
      <c r="O17" s="23">
        <v>0.91780821917808242</v>
      </c>
      <c r="P17" s="176"/>
      <c r="Q17" s="176"/>
      <c r="R17" s="68"/>
      <c r="S17" s="68"/>
      <c r="T17" s="68"/>
      <c r="U17" s="68"/>
      <c r="V17" s="68"/>
      <c r="W17" s="68"/>
      <c r="X17" s="115"/>
    </row>
    <row r="18" spans="2:27" ht="42" customHeight="1" thickTop="1" thickBot="1" x14ac:dyDescent="0.25">
      <c r="B18" s="119"/>
      <c r="C18" s="119"/>
      <c r="D18" s="207"/>
      <c r="E18" s="207"/>
      <c r="F18" s="113">
        <v>46525</v>
      </c>
      <c r="G18" s="12"/>
      <c r="H18" s="12">
        <v>1</v>
      </c>
      <c r="I18" s="24">
        <v>0</v>
      </c>
      <c r="J18" s="14">
        <v>631500</v>
      </c>
      <c r="K18" s="24">
        <v>1</v>
      </c>
      <c r="L18" s="150">
        <v>0.13821999999999998</v>
      </c>
      <c r="M18" s="67">
        <v>87.918999999999997</v>
      </c>
      <c r="N18" s="16">
        <v>0.9945205479452055</v>
      </c>
      <c r="O18" s="16">
        <v>0.99452054794520561</v>
      </c>
      <c r="P18" s="176"/>
      <c r="Q18" s="176"/>
      <c r="R18" s="68"/>
      <c r="S18" s="68"/>
      <c r="T18" s="68"/>
      <c r="U18" s="68"/>
      <c r="V18" s="68"/>
      <c r="W18" s="68"/>
      <c r="X18" s="115"/>
    </row>
    <row r="19" spans="2:27" ht="42" customHeight="1" thickTop="1" thickBot="1" x14ac:dyDescent="0.25">
      <c r="B19" s="119"/>
      <c r="C19" s="119"/>
      <c r="D19" s="199" t="s">
        <v>28</v>
      </c>
      <c r="E19" s="199"/>
      <c r="F19" s="199"/>
      <c r="G19" s="199"/>
      <c r="H19" s="199"/>
      <c r="I19" s="199"/>
      <c r="J19" s="120">
        <v>46940158.599999994</v>
      </c>
      <c r="K19" s="135"/>
      <c r="L19" s="124"/>
      <c r="M19" s="124"/>
      <c r="N19" s="123">
        <v>0.58107023193849017</v>
      </c>
      <c r="O19" s="123">
        <v>0.58107023193849006</v>
      </c>
      <c r="P19" s="176"/>
      <c r="Q19" s="176"/>
      <c r="R19" s="68"/>
      <c r="S19" s="68"/>
      <c r="T19" s="68"/>
      <c r="U19" s="68"/>
      <c r="V19" s="68"/>
      <c r="W19" s="68"/>
      <c r="X19" s="115"/>
    </row>
    <row r="20" spans="2:27" ht="42" customHeight="1" thickTop="1" thickBot="1" x14ac:dyDescent="0.25">
      <c r="B20" s="119"/>
      <c r="C20" s="119"/>
      <c r="D20" s="200" t="s">
        <v>52</v>
      </c>
      <c r="E20" s="201"/>
      <c r="F20" s="113">
        <v>46260</v>
      </c>
      <c r="G20" s="12" t="s">
        <v>2</v>
      </c>
      <c r="H20" s="12">
        <v>15</v>
      </c>
      <c r="I20" s="24">
        <v>7.4999999999999997E-2</v>
      </c>
      <c r="J20" s="14">
        <v>4205275.3</v>
      </c>
      <c r="K20" s="24">
        <v>0</v>
      </c>
      <c r="L20" s="150">
        <v>7.9939999999999997E-2</v>
      </c>
      <c r="M20" s="67">
        <v>99.816999999999993</v>
      </c>
      <c r="N20" s="16">
        <v>0.26849315068493151</v>
      </c>
      <c r="O20" s="16">
        <v>0.26849315068493151</v>
      </c>
      <c r="P20" s="176"/>
      <c r="Q20" s="176"/>
      <c r="R20" s="68"/>
      <c r="S20" s="68"/>
      <c r="T20" s="68"/>
      <c r="U20" s="68"/>
      <c r="V20" s="68"/>
      <c r="W20" s="68"/>
      <c r="X20" s="115"/>
      <c r="Y20" s="25"/>
      <c r="Z20" s="25"/>
    </row>
    <row r="21" spans="2:27" ht="42" customHeight="1" thickTop="1" thickBot="1" x14ac:dyDescent="0.25">
      <c r="B21" s="119"/>
      <c r="C21" s="119"/>
      <c r="D21" s="202"/>
      <c r="E21" s="203"/>
      <c r="F21" s="17">
        <v>46694</v>
      </c>
      <c r="G21" s="18" t="s">
        <v>2</v>
      </c>
      <c r="H21" s="19">
        <v>8</v>
      </c>
      <c r="I21" s="20">
        <v>5.7500000000000002E-2</v>
      </c>
      <c r="J21" s="21">
        <v>22186857</v>
      </c>
      <c r="K21" s="195">
        <v>0</v>
      </c>
      <c r="L21" s="151">
        <v>0.14214000000000002</v>
      </c>
      <c r="M21" s="66">
        <v>89.418000000000006</v>
      </c>
      <c r="N21" s="23">
        <v>1.4575342465753425</v>
      </c>
      <c r="O21" s="23">
        <v>1.3990632478276424</v>
      </c>
      <c r="P21" s="176"/>
      <c r="Q21" s="176"/>
      <c r="R21" s="137"/>
      <c r="S21" s="137"/>
      <c r="T21" s="137"/>
      <c r="U21" s="137"/>
      <c r="V21" s="137"/>
      <c r="W21" s="137"/>
      <c r="X21" s="115"/>
      <c r="Y21" s="25"/>
      <c r="Z21" s="25"/>
    </row>
    <row r="22" spans="2:27" ht="42" customHeight="1" thickTop="1" thickBot="1" x14ac:dyDescent="0.25">
      <c r="B22" s="119"/>
      <c r="C22" s="119"/>
      <c r="D22" s="202"/>
      <c r="E22" s="203"/>
      <c r="F22" s="113">
        <v>46871</v>
      </c>
      <c r="G22" s="12" t="s">
        <v>2</v>
      </c>
      <c r="H22" s="12">
        <v>16</v>
      </c>
      <c r="I22" s="24">
        <v>0.06</v>
      </c>
      <c r="J22" s="14">
        <v>38498600.200000003</v>
      </c>
      <c r="K22" s="24">
        <v>0</v>
      </c>
      <c r="L22" s="150">
        <v>0.14610000000000001</v>
      </c>
      <c r="M22" s="67">
        <v>86.28</v>
      </c>
      <c r="N22" s="16">
        <v>1.9424657534246574</v>
      </c>
      <c r="O22" s="16">
        <v>1.8788046318201435</v>
      </c>
      <c r="P22" s="176"/>
      <c r="Q22" s="176"/>
      <c r="X22" s="115"/>
      <c r="Y22" s="25"/>
      <c r="Z22" s="25"/>
    </row>
    <row r="23" spans="2:27" ht="42" customHeight="1" thickTop="1" thickBot="1" x14ac:dyDescent="0.25">
      <c r="B23" s="119"/>
      <c r="C23" s="119"/>
      <c r="D23" s="202"/>
      <c r="E23" s="203"/>
      <c r="F23" s="17">
        <v>47352</v>
      </c>
      <c r="G23" s="18" t="s">
        <v>2</v>
      </c>
      <c r="H23" s="19">
        <v>5</v>
      </c>
      <c r="I23" s="20">
        <v>0.11</v>
      </c>
      <c r="J23" s="21">
        <v>43155813</v>
      </c>
      <c r="K23" s="195">
        <v>0</v>
      </c>
      <c r="L23" s="151">
        <v>0.1492</v>
      </c>
      <c r="M23" s="66">
        <v>90.281000000000006</v>
      </c>
      <c r="N23" s="23">
        <v>3.2602739726027399</v>
      </c>
      <c r="O23" s="23">
        <v>2.6648825478454388</v>
      </c>
      <c r="P23" s="176"/>
      <c r="Q23" s="176"/>
      <c r="R23" s="154" t="s">
        <v>29</v>
      </c>
      <c r="S23" s="155"/>
      <c r="T23" s="155"/>
      <c r="U23" s="26"/>
      <c r="V23" s="27">
        <v>46940158.599999994</v>
      </c>
      <c r="W23" s="28">
        <v>6.1872541707883436E-2</v>
      </c>
      <c r="X23" s="115"/>
      <c r="Y23" s="25"/>
      <c r="Z23" s="25"/>
    </row>
    <row r="24" spans="2:27" ht="42" customHeight="1" thickTop="1" thickBot="1" x14ac:dyDescent="0.25">
      <c r="B24" s="119"/>
      <c r="C24" s="119"/>
      <c r="D24" s="202"/>
      <c r="E24" s="203"/>
      <c r="F24" s="113">
        <v>47541</v>
      </c>
      <c r="G24" s="12" t="s">
        <v>2</v>
      </c>
      <c r="H24" s="12">
        <v>5</v>
      </c>
      <c r="I24" s="24">
        <v>0.125</v>
      </c>
      <c r="J24" s="14">
        <v>23153101.699999999</v>
      </c>
      <c r="K24" s="24">
        <v>0</v>
      </c>
      <c r="L24" s="150">
        <v>0.15093999999999999</v>
      </c>
      <c r="M24" s="67">
        <v>92.772000000000006</v>
      </c>
      <c r="N24" s="16">
        <v>3.7780821917808218</v>
      </c>
      <c r="O24" s="16">
        <v>3.1311922544615713</v>
      </c>
      <c r="P24" s="176"/>
      <c r="Q24" s="176"/>
      <c r="R24" s="165" t="s">
        <v>30</v>
      </c>
      <c r="S24" s="166"/>
      <c r="T24" s="166"/>
      <c r="U24" s="29"/>
      <c r="V24" s="30">
        <v>481920565.39999992</v>
      </c>
      <c r="W24" s="65">
        <v>0.63522687549245449</v>
      </c>
      <c r="X24" s="115"/>
      <c r="Y24" s="25"/>
      <c r="Z24" s="25"/>
    </row>
    <row r="25" spans="2:27" ht="42" customHeight="1" thickTop="1" thickBot="1" x14ac:dyDescent="0.25">
      <c r="B25" s="119"/>
      <c r="C25" s="119"/>
      <c r="D25" s="202"/>
      <c r="E25" s="203"/>
      <c r="F25" s="17">
        <v>47744</v>
      </c>
      <c r="G25" s="18" t="s">
        <v>2</v>
      </c>
      <c r="H25" s="19">
        <v>16</v>
      </c>
      <c r="I25" s="20">
        <v>7.7499999999999999E-2</v>
      </c>
      <c r="J25" s="21">
        <v>25333284.399999999</v>
      </c>
      <c r="K25" s="195">
        <v>0</v>
      </c>
      <c r="L25" s="151">
        <v>0.15066000000000002</v>
      </c>
      <c r="M25" s="66">
        <v>77.760999999999996</v>
      </c>
      <c r="N25" s="23">
        <v>4.3342465753424655</v>
      </c>
      <c r="O25" s="23">
        <v>3.5489206380198324</v>
      </c>
      <c r="P25" s="176"/>
      <c r="Q25" s="176"/>
      <c r="R25" s="154" t="s">
        <v>31</v>
      </c>
      <c r="S25" s="26"/>
      <c r="T25" s="26"/>
      <c r="U25" s="26"/>
      <c r="V25" s="27">
        <v>229798243.35933122</v>
      </c>
      <c r="W25" s="28">
        <v>0.30290058279966209</v>
      </c>
      <c r="X25" s="115"/>
    </row>
    <row r="26" spans="2:27" ht="42" customHeight="1" thickTop="1" thickBot="1" x14ac:dyDescent="0.25">
      <c r="B26" s="119"/>
      <c r="C26" s="119"/>
      <c r="D26" s="202"/>
      <c r="E26" s="203"/>
      <c r="F26" s="113">
        <v>47933</v>
      </c>
      <c r="G26" s="12" t="s">
        <v>2</v>
      </c>
      <c r="H26" s="12">
        <v>10</v>
      </c>
      <c r="I26" s="24">
        <v>7.0000000000000007E-2</v>
      </c>
      <c r="J26" s="14">
        <v>30931545.399999999</v>
      </c>
      <c r="K26" s="24">
        <v>0</v>
      </c>
      <c r="L26" s="150">
        <v>0.14913999999999999</v>
      </c>
      <c r="M26" s="67">
        <v>73.917000000000002</v>
      </c>
      <c r="N26" s="16">
        <v>4.8520547945205479</v>
      </c>
      <c r="O26" s="16">
        <v>4.1204775512703691</v>
      </c>
      <c r="P26" s="176"/>
      <c r="Q26" s="176"/>
      <c r="R26" s="131" t="s">
        <v>32</v>
      </c>
      <c r="S26" s="131"/>
      <c r="T26" s="131"/>
      <c r="U26" s="131"/>
      <c r="V26" s="132">
        <v>758658967.35933113</v>
      </c>
      <c r="W26" s="133">
        <v>1</v>
      </c>
      <c r="X26" s="115"/>
    </row>
    <row r="27" spans="2:27" ht="42" customHeight="1" thickTop="1" thickBot="1" x14ac:dyDescent="0.25">
      <c r="B27" s="119"/>
      <c r="C27" s="119"/>
      <c r="D27" s="202"/>
      <c r="E27" s="203"/>
      <c r="F27" s="17">
        <v>48395</v>
      </c>
      <c r="G27" s="18" t="s">
        <v>2</v>
      </c>
      <c r="H27" s="19">
        <v>16</v>
      </c>
      <c r="I27" s="20">
        <v>7.0000000000000007E-2</v>
      </c>
      <c r="J27" s="21">
        <v>27621627</v>
      </c>
      <c r="K27" s="195">
        <v>0</v>
      </c>
      <c r="L27" s="151">
        <v>0.14957999999999999</v>
      </c>
      <c r="M27" s="66">
        <v>69.441000000000003</v>
      </c>
      <c r="N27" s="23">
        <v>6.117808219178082</v>
      </c>
      <c r="O27" s="23">
        <v>4.564367899406081</v>
      </c>
      <c r="P27" s="176"/>
      <c r="Q27" s="176"/>
      <c r="V27" s="187"/>
      <c r="X27" s="115"/>
      <c r="Y27" s="32"/>
      <c r="Z27" s="32"/>
    </row>
    <row r="28" spans="2:27" ht="42" customHeight="1" thickTop="1" thickBot="1" x14ac:dyDescent="0.25">
      <c r="B28" s="119"/>
      <c r="C28" s="119"/>
      <c r="D28" s="202"/>
      <c r="E28" s="203"/>
      <c r="F28" s="113">
        <v>48619</v>
      </c>
      <c r="G28" s="12" t="s">
        <v>2</v>
      </c>
      <c r="H28" s="12">
        <v>11</v>
      </c>
      <c r="I28" s="24">
        <v>0.13250000000000001</v>
      </c>
      <c r="J28" s="14">
        <v>50059829.399999999</v>
      </c>
      <c r="K28" s="24">
        <v>0</v>
      </c>
      <c r="L28" s="150">
        <v>0.14893000000000001</v>
      </c>
      <c r="M28" s="67">
        <v>93.125</v>
      </c>
      <c r="N28" s="16">
        <v>6.7315068493150685</v>
      </c>
      <c r="O28" s="16">
        <v>4.6202466231502486</v>
      </c>
      <c r="P28" s="176"/>
      <c r="Q28" s="176"/>
      <c r="R28" s="161"/>
      <c r="S28" s="161"/>
      <c r="T28" s="161"/>
      <c r="U28" s="162"/>
      <c r="V28" s="183"/>
      <c r="W28" s="161"/>
      <c r="X28" s="115"/>
      <c r="Y28" s="32"/>
      <c r="Z28" s="32"/>
    </row>
    <row r="29" spans="2:27" ht="42" customHeight="1" thickTop="1" thickBot="1" x14ac:dyDescent="0.25">
      <c r="B29" s="119"/>
      <c r="C29" s="119"/>
      <c r="D29" s="202"/>
      <c r="E29" s="203"/>
      <c r="F29" s="17">
        <v>49235</v>
      </c>
      <c r="G29" s="18" t="s">
        <v>2</v>
      </c>
      <c r="H29" s="19">
        <v>16</v>
      </c>
      <c r="I29" s="20">
        <v>7.2499999999999995E-2</v>
      </c>
      <c r="J29" s="21">
        <v>15721623.300000001</v>
      </c>
      <c r="K29" s="195">
        <v>0</v>
      </c>
      <c r="L29" s="151">
        <v>0.14606</v>
      </c>
      <c r="M29" s="66">
        <v>65.512</v>
      </c>
      <c r="N29" s="23">
        <v>8.419178082191781</v>
      </c>
      <c r="O29" s="23">
        <v>5.751638367941422</v>
      </c>
      <c r="P29" s="176"/>
      <c r="Q29" s="176"/>
      <c r="R29" s="147"/>
      <c r="S29" s="147"/>
      <c r="T29" s="164"/>
      <c r="U29" s="160"/>
      <c r="V29" s="148"/>
      <c r="W29" s="149"/>
      <c r="X29" s="115"/>
      <c r="Y29" s="32"/>
      <c r="Z29" s="32"/>
    </row>
    <row r="30" spans="2:27" ht="42" customHeight="1" thickTop="1" thickBot="1" x14ac:dyDescent="0.25">
      <c r="B30" s="119"/>
      <c r="C30" s="119"/>
      <c r="D30" s="202"/>
      <c r="E30" s="203"/>
      <c r="F30" s="113">
        <v>49333</v>
      </c>
      <c r="G30" s="12" t="s">
        <v>2</v>
      </c>
      <c r="H30" s="12">
        <v>11</v>
      </c>
      <c r="I30" s="24">
        <v>0.11749999999999999</v>
      </c>
      <c r="J30" s="14">
        <v>39717759.299999997</v>
      </c>
      <c r="K30" s="24">
        <v>0</v>
      </c>
      <c r="L30" s="150">
        <v>0.14611000000000002</v>
      </c>
      <c r="M30" s="67">
        <v>86.24</v>
      </c>
      <c r="N30" s="16">
        <v>8.6876712328767116</v>
      </c>
      <c r="O30" s="16">
        <v>5.4576058547700317</v>
      </c>
      <c r="P30" s="176"/>
      <c r="Q30" s="176"/>
      <c r="R30" s="147"/>
      <c r="S30" s="147"/>
      <c r="T30" s="164"/>
      <c r="U30" s="160"/>
      <c r="V30" s="148"/>
      <c r="W30" s="149"/>
      <c r="X30" s="115"/>
      <c r="Y30" s="32"/>
      <c r="Z30" s="32"/>
    </row>
    <row r="31" spans="2:27" ht="42" customHeight="1" thickTop="1" thickBot="1" x14ac:dyDescent="0.25">
      <c r="B31" s="119"/>
      <c r="C31" s="119"/>
      <c r="D31" s="202"/>
      <c r="E31" s="203"/>
      <c r="F31" s="17">
        <v>49865</v>
      </c>
      <c r="G31" s="18" t="s">
        <v>2</v>
      </c>
      <c r="H31" s="19">
        <v>16</v>
      </c>
      <c r="I31" s="20">
        <v>6.25E-2</v>
      </c>
      <c r="J31" s="21">
        <v>15396254.699999999</v>
      </c>
      <c r="K31" s="195">
        <v>0</v>
      </c>
      <c r="L31" s="151">
        <v>0.14074</v>
      </c>
      <c r="M31" s="66">
        <v>58.991</v>
      </c>
      <c r="N31" s="23">
        <v>10.145205479452056</v>
      </c>
      <c r="O31" s="23">
        <v>6.4286852747638354</v>
      </c>
      <c r="P31" s="176"/>
      <c r="Q31" s="176"/>
      <c r="R31" s="147"/>
      <c r="S31" s="147"/>
      <c r="T31" s="147"/>
      <c r="U31" s="160"/>
      <c r="V31" s="148"/>
      <c r="W31" s="149"/>
      <c r="X31" s="115"/>
      <c r="Y31" s="32"/>
      <c r="Z31" s="32"/>
    </row>
    <row r="32" spans="2:27" ht="42" customHeight="1" thickTop="1" thickBot="1" x14ac:dyDescent="0.25">
      <c r="B32" s="119"/>
      <c r="C32" s="119"/>
      <c r="D32" s="202"/>
      <c r="E32" s="203"/>
      <c r="F32" s="113">
        <v>51468</v>
      </c>
      <c r="G32" s="12" t="s">
        <v>2</v>
      </c>
      <c r="H32" s="12">
        <v>16</v>
      </c>
      <c r="I32" s="24">
        <v>0.1275</v>
      </c>
      <c r="J32" s="14">
        <v>23737203.5</v>
      </c>
      <c r="K32" s="24">
        <v>0</v>
      </c>
      <c r="L32" s="150">
        <v>0.14275000000000002</v>
      </c>
      <c r="M32" s="67">
        <v>90.644999999999996</v>
      </c>
      <c r="N32" s="16">
        <v>14.536986301369863</v>
      </c>
      <c r="O32" s="16">
        <v>6.5780360363130983</v>
      </c>
      <c r="P32" s="176"/>
      <c r="Q32" s="176"/>
      <c r="R32" s="147"/>
      <c r="S32" s="147"/>
      <c r="T32" s="147"/>
      <c r="U32" s="147"/>
      <c r="V32" s="147"/>
      <c r="W32" s="147"/>
      <c r="X32" s="147"/>
      <c r="Y32" s="147"/>
      <c r="Z32" s="147"/>
      <c r="AA32" s="147"/>
    </row>
    <row r="33" spans="2:27" ht="42" customHeight="1" thickTop="1" thickBot="1" x14ac:dyDescent="0.25">
      <c r="B33" s="119"/>
      <c r="C33" s="119"/>
      <c r="D33" s="202"/>
      <c r="E33" s="203"/>
      <c r="F33" s="17">
        <v>52014</v>
      </c>
      <c r="G33" s="18" t="s">
        <v>2</v>
      </c>
      <c r="H33" s="19">
        <v>21</v>
      </c>
      <c r="I33" s="20">
        <v>9.2499999999999999E-2</v>
      </c>
      <c r="J33" s="21">
        <v>46998054.799999997</v>
      </c>
      <c r="K33" s="195">
        <v>0</v>
      </c>
      <c r="L33" s="151">
        <v>0.14169000000000001</v>
      </c>
      <c r="M33" s="66">
        <v>69.426000000000002</v>
      </c>
      <c r="N33" s="23">
        <v>16.032876712328768</v>
      </c>
      <c r="O33" s="23">
        <v>6.7508254896540691</v>
      </c>
      <c r="P33" s="176"/>
      <c r="Q33" s="176"/>
      <c r="R33" s="147"/>
      <c r="S33" s="147"/>
      <c r="T33" s="147"/>
      <c r="U33" s="147"/>
      <c r="V33" s="148"/>
      <c r="W33" s="149"/>
      <c r="X33" s="115"/>
      <c r="Y33" s="32"/>
      <c r="Z33" s="32"/>
    </row>
    <row r="34" spans="2:27" ht="42" customHeight="1" thickTop="1" thickBot="1" x14ac:dyDescent="0.25">
      <c r="B34" s="119"/>
      <c r="C34" s="119"/>
      <c r="D34" s="202"/>
      <c r="E34" s="203"/>
      <c r="F34" s="113">
        <v>53533</v>
      </c>
      <c r="G34" s="12" t="s">
        <v>2</v>
      </c>
      <c r="H34" s="12">
        <v>23</v>
      </c>
      <c r="I34" s="24">
        <v>0.115</v>
      </c>
      <c r="J34" s="14">
        <v>38226554.399999999</v>
      </c>
      <c r="K34" s="24">
        <v>0</v>
      </c>
      <c r="L34" s="150">
        <v>0.14049</v>
      </c>
      <c r="M34" s="67">
        <v>83.02</v>
      </c>
      <c r="N34" s="16">
        <v>20.194520547945206</v>
      </c>
      <c r="O34" s="16">
        <v>6.9704945862511627</v>
      </c>
      <c r="P34" s="176"/>
      <c r="Q34" s="176"/>
      <c r="R34" s="147"/>
      <c r="S34" s="147"/>
      <c r="T34" s="147"/>
      <c r="U34" s="147"/>
      <c r="V34" s="148"/>
      <c r="W34" s="149"/>
      <c r="X34" s="115"/>
      <c r="Y34" s="32"/>
      <c r="Z34" s="32"/>
    </row>
    <row r="35" spans="2:27" ht="42" customHeight="1" thickTop="1" thickBot="1" x14ac:dyDescent="0.25">
      <c r="B35" s="119"/>
      <c r="C35" s="119"/>
      <c r="D35" s="202"/>
      <c r="E35" s="203"/>
      <c r="F35" s="17">
        <v>55087</v>
      </c>
      <c r="G35" s="18" t="s">
        <v>2</v>
      </c>
      <c r="H35" s="19">
        <v>31</v>
      </c>
      <c r="I35" s="20">
        <v>7.2499999999999995E-2</v>
      </c>
      <c r="J35" s="21">
        <v>19913239.399999999</v>
      </c>
      <c r="K35" s="195">
        <v>0</v>
      </c>
      <c r="L35" s="151">
        <v>0.13662000000000002</v>
      </c>
      <c r="M35" s="66">
        <v>55.006999999999998</v>
      </c>
      <c r="N35" s="23">
        <v>24.452054794520549</v>
      </c>
      <c r="O35" s="23">
        <v>8.0079213246999483</v>
      </c>
      <c r="P35" s="176"/>
      <c r="Q35" s="176"/>
      <c r="R35" s="147"/>
      <c r="S35" s="147"/>
      <c r="T35" s="147"/>
      <c r="U35" s="147"/>
      <c r="V35" s="148"/>
      <c r="W35" s="149"/>
      <c r="X35" s="115"/>
      <c r="Y35" s="32"/>
      <c r="Z35" s="32"/>
    </row>
    <row r="36" spans="2:27" ht="42" customHeight="1" thickTop="1" thickBot="1" x14ac:dyDescent="0.25">
      <c r="B36" s="119"/>
      <c r="C36" s="119"/>
      <c r="D36" s="204"/>
      <c r="E36" s="205"/>
      <c r="F36" s="113">
        <v>57782</v>
      </c>
      <c r="G36" s="12" t="s">
        <v>2</v>
      </c>
      <c r="H36" s="12">
        <v>34</v>
      </c>
      <c r="I36" s="24">
        <v>0.12</v>
      </c>
      <c r="J36" s="14">
        <v>12785973.199999999</v>
      </c>
      <c r="K36" s="24">
        <v>0</v>
      </c>
      <c r="L36" s="150">
        <v>0.14224000000000001</v>
      </c>
      <c r="M36" s="67">
        <v>84.471000000000004</v>
      </c>
      <c r="N36" s="16">
        <v>31.835616438356166</v>
      </c>
      <c r="O36" s="16">
        <v>7.7933150834498148</v>
      </c>
      <c r="P36" s="176"/>
      <c r="Q36" s="176"/>
      <c r="R36" s="147"/>
      <c r="S36" s="147"/>
      <c r="T36" s="147"/>
      <c r="U36" s="147"/>
      <c r="V36" s="148"/>
      <c r="W36" s="149"/>
      <c r="X36" s="115"/>
      <c r="Y36" s="32"/>
      <c r="Z36" s="32"/>
    </row>
    <row r="37" spans="2:27" ht="42" customHeight="1" thickTop="1" thickBot="1" x14ac:dyDescent="0.25">
      <c r="B37" s="119"/>
      <c r="C37" s="119"/>
      <c r="D37" s="199" t="s">
        <v>33</v>
      </c>
      <c r="E37" s="199"/>
      <c r="F37" s="199"/>
      <c r="G37" s="199"/>
      <c r="H37" s="199"/>
      <c r="I37" s="199"/>
      <c r="J37" s="120">
        <v>477642595.99999994</v>
      </c>
      <c r="K37" s="135"/>
      <c r="L37" s="124"/>
      <c r="M37" s="124"/>
      <c r="N37" s="123">
        <v>9.422110086645235</v>
      </c>
      <c r="O37" s="123">
        <v>4.7564415085266862</v>
      </c>
      <c r="P37" s="176"/>
      <c r="Q37" s="176"/>
      <c r="R37" s="147"/>
      <c r="S37" s="147"/>
      <c r="T37" s="147"/>
      <c r="U37" s="147"/>
      <c r="V37" s="148"/>
      <c r="W37" s="149"/>
      <c r="X37" s="115"/>
      <c r="Y37" s="32"/>
      <c r="Z37" s="32"/>
    </row>
    <row r="38" spans="2:27" ht="42" hidden="1" customHeight="1" thickTop="1" thickBot="1" x14ac:dyDescent="0.25">
      <c r="B38" s="119"/>
      <c r="C38" s="119"/>
      <c r="D38" s="138" t="s">
        <v>3</v>
      </c>
      <c r="E38" s="139"/>
      <c r="F38" s="17"/>
      <c r="G38" s="18"/>
      <c r="H38" s="19"/>
      <c r="I38" s="20"/>
      <c r="J38" s="21"/>
      <c r="K38" s="20" t="e">
        <v>#DIV/0!</v>
      </c>
      <c r="L38" s="22"/>
      <c r="M38" s="66"/>
      <c r="N38" s="23"/>
      <c r="O38" s="23"/>
      <c r="P38" s="176"/>
      <c r="Q38" s="176"/>
      <c r="R38" s="197"/>
      <c r="S38" s="197"/>
      <c r="T38" s="197"/>
      <c r="U38" s="197"/>
      <c r="V38" s="197"/>
      <c r="W38" s="197"/>
      <c r="X38" s="115"/>
      <c r="Y38" s="32"/>
      <c r="Z38" s="32"/>
    </row>
    <row r="39" spans="2:27" ht="42" hidden="1" customHeight="1" thickTop="1" thickBot="1" x14ac:dyDescent="0.25">
      <c r="B39" s="119"/>
      <c r="C39" s="119"/>
      <c r="D39" s="141"/>
      <c r="E39" s="140"/>
      <c r="F39" s="113"/>
      <c r="G39" s="11"/>
      <c r="H39" s="12"/>
      <c r="I39" s="13"/>
      <c r="J39" s="14"/>
      <c r="K39" s="13" t="e">
        <v>#DIV/0!</v>
      </c>
      <c r="L39" s="15"/>
      <c r="M39" s="67"/>
      <c r="N39" s="16"/>
      <c r="O39" s="16"/>
      <c r="P39" s="176"/>
      <c r="Q39" s="176"/>
      <c r="R39" s="90"/>
      <c r="S39" s="90"/>
      <c r="T39" s="90"/>
      <c r="U39" s="90"/>
      <c r="V39" s="90"/>
      <c r="W39" s="90"/>
      <c r="X39" s="115"/>
    </row>
    <row r="40" spans="2:27" ht="42" hidden="1" customHeight="1" thickTop="1" thickBot="1" x14ac:dyDescent="0.25">
      <c r="B40" s="119"/>
      <c r="C40" s="119"/>
      <c r="D40" s="202" t="s">
        <v>3</v>
      </c>
      <c r="E40" s="203"/>
      <c r="F40" s="17">
        <v>45784</v>
      </c>
      <c r="G40" s="18" t="s">
        <v>2</v>
      </c>
      <c r="H40" s="19">
        <v>11</v>
      </c>
      <c r="I40" s="20">
        <v>3.5000000000000003E-2</v>
      </c>
      <c r="J40" s="21">
        <v>0</v>
      </c>
      <c r="K40" s="20" t="e">
        <v>#DIV/0!</v>
      </c>
      <c r="L40" s="22"/>
      <c r="M40" s="66"/>
      <c r="N40" s="23"/>
      <c r="O40" s="23"/>
      <c r="P40" s="176"/>
      <c r="Q40" s="176"/>
      <c r="R40" s="90"/>
      <c r="S40" s="90"/>
      <c r="T40" s="90"/>
      <c r="U40" s="90"/>
      <c r="V40" s="90"/>
      <c r="W40" s="90"/>
      <c r="X40" s="115"/>
      <c r="AA40" s="25"/>
    </row>
    <row r="41" spans="2:27" ht="42" customHeight="1" thickTop="1" thickBot="1" x14ac:dyDescent="0.25">
      <c r="B41" s="119"/>
      <c r="C41" s="119"/>
      <c r="D41" s="202"/>
      <c r="E41" s="203"/>
      <c r="F41" s="17">
        <v>46463</v>
      </c>
      <c r="G41" s="18" t="s">
        <v>2</v>
      </c>
      <c r="H41" s="19">
        <v>11</v>
      </c>
      <c r="I41" s="20">
        <v>3.3000000000000002E-2</v>
      </c>
      <c r="J41" s="21">
        <v>20402669.310240004</v>
      </c>
      <c r="K41" s="195">
        <v>1.2538958944897306E-3</v>
      </c>
      <c r="L41" s="151">
        <v>6.4960000000000004E-2</v>
      </c>
      <c r="M41" s="66">
        <v>97.495999999999995</v>
      </c>
      <c r="N41" s="23">
        <v>0.8246575342465754</v>
      </c>
      <c r="O41" s="23">
        <v>0.8246575342465754</v>
      </c>
      <c r="P41" s="176"/>
      <c r="Q41" s="176"/>
      <c r="R41" s="90"/>
      <c r="S41" s="90"/>
      <c r="T41" s="90"/>
      <c r="U41" s="90"/>
      <c r="V41" s="91"/>
      <c r="W41" s="90"/>
      <c r="X41" s="115" t="s">
        <v>90</v>
      </c>
    </row>
    <row r="42" spans="2:27" ht="42" customHeight="1" thickTop="1" thickBot="1" x14ac:dyDescent="0.25">
      <c r="B42" s="119"/>
      <c r="C42" s="119"/>
      <c r="D42" s="202"/>
      <c r="E42" s="203"/>
      <c r="F42" s="113">
        <v>47226</v>
      </c>
      <c r="G42" s="11" t="s">
        <v>2</v>
      </c>
      <c r="H42" s="12">
        <v>10</v>
      </c>
      <c r="I42" s="13">
        <v>2.2499999999999999E-2</v>
      </c>
      <c r="J42" s="14">
        <v>15330736.755772803</v>
      </c>
      <c r="K42" s="24">
        <v>1.2538958944896695E-3</v>
      </c>
      <c r="L42" s="150">
        <v>7.5679999999999997E-2</v>
      </c>
      <c r="M42" s="67">
        <v>86.543999999999997</v>
      </c>
      <c r="N42" s="16">
        <v>2.9150684931506849</v>
      </c>
      <c r="O42" s="16">
        <v>2.8412286589327458</v>
      </c>
      <c r="P42" s="176"/>
      <c r="Q42" s="176"/>
      <c r="R42" s="90"/>
      <c r="S42" s="90"/>
      <c r="T42" s="90"/>
      <c r="U42" s="90"/>
      <c r="V42" s="90"/>
      <c r="W42" s="90"/>
      <c r="X42" s="115"/>
    </row>
    <row r="43" spans="2:27" ht="42" customHeight="1" thickTop="1" thickBot="1" x14ac:dyDescent="0.25">
      <c r="B43" s="119"/>
      <c r="C43" s="119"/>
      <c r="D43" s="202"/>
      <c r="E43" s="203"/>
      <c r="F43" s="17">
        <v>47870</v>
      </c>
      <c r="G43" s="18" t="s">
        <v>2</v>
      </c>
      <c r="H43" s="19">
        <v>7</v>
      </c>
      <c r="I43" s="20">
        <v>6.5000000000000002E-2</v>
      </c>
      <c r="J43" s="21">
        <v>24437494.898649611</v>
      </c>
      <c r="K43" s="195">
        <v>1.9251350441608413E-2</v>
      </c>
      <c r="L43" s="151">
        <v>7.936E-2</v>
      </c>
      <c r="M43" s="66">
        <v>94.513000000000005</v>
      </c>
      <c r="N43" s="23">
        <v>4.6794520547945204</v>
      </c>
      <c r="O43" s="23">
        <v>4.0830838607072035</v>
      </c>
      <c r="P43" s="176"/>
      <c r="Q43" s="176"/>
      <c r="R43" s="90"/>
      <c r="S43" s="90"/>
      <c r="T43" s="90"/>
      <c r="U43" s="90"/>
      <c r="V43" s="90"/>
      <c r="W43" s="90"/>
      <c r="X43" s="115"/>
    </row>
    <row r="44" spans="2:27" ht="42" customHeight="1" thickTop="1" thickBot="1" x14ac:dyDescent="0.25">
      <c r="B44" s="119"/>
      <c r="C44" s="119"/>
      <c r="D44" s="202"/>
      <c r="E44" s="203"/>
      <c r="F44" s="113">
        <v>48663</v>
      </c>
      <c r="G44" s="11" t="s">
        <v>2</v>
      </c>
      <c r="H44" s="12">
        <v>20</v>
      </c>
      <c r="I44" s="13">
        <v>0.03</v>
      </c>
      <c r="J44" s="14">
        <v>14835060.224236801</v>
      </c>
      <c r="K44" s="24">
        <v>1.2538958944893874E-3</v>
      </c>
      <c r="L44" s="150">
        <v>7.3630000000000001E-2</v>
      </c>
      <c r="M44" s="67">
        <v>77.164000000000001</v>
      </c>
      <c r="N44" s="16">
        <v>6.8520547945205479</v>
      </c>
      <c r="O44" s="16">
        <v>6.1639368016826452</v>
      </c>
      <c r="P44" s="176"/>
      <c r="Q44" s="176"/>
      <c r="R44" s="163"/>
      <c r="S44" s="90"/>
      <c r="T44" s="90"/>
      <c r="U44" s="90"/>
      <c r="V44" s="90"/>
      <c r="W44" s="90"/>
      <c r="X44" s="115"/>
    </row>
    <row r="45" spans="2:27" ht="42" customHeight="1" thickTop="1" thickBot="1" x14ac:dyDescent="0.25">
      <c r="B45" s="119"/>
      <c r="C45" s="119"/>
      <c r="D45" s="202"/>
      <c r="E45" s="203"/>
      <c r="F45" s="17">
        <v>49403</v>
      </c>
      <c r="G45" s="18" t="s">
        <v>2</v>
      </c>
      <c r="H45" s="19">
        <v>20</v>
      </c>
      <c r="I45" s="20">
        <v>4.7500000000000001E-2</v>
      </c>
      <c r="J45" s="21">
        <v>31458626.0175584</v>
      </c>
      <c r="K45" s="195">
        <v>1.2538958944892909E-3</v>
      </c>
      <c r="L45" s="151">
        <v>7.1099999999999997E-2</v>
      </c>
      <c r="M45" s="66">
        <v>84.834999999999994</v>
      </c>
      <c r="N45" s="23">
        <v>8.8794520547945197</v>
      </c>
      <c r="O45" s="23">
        <v>7.2537369152048949</v>
      </c>
      <c r="P45" s="176"/>
      <c r="Q45" s="176"/>
      <c r="R45" s="90"/>
      <c r="S45" s="163"/>
      <c r="T45" s="163"/>
      <c r="U45" s="90"/>
      <c r="V45" s="90"/>
      <c r="W45" s="90"/>
      <c r="X45" s="115"/>
      <c r="AA45" s="25"/>
    </row>
    <row r="46" spans="2:27" ht="42" customHeight="1" thickTop="1" thickBot="1" x14ac:dyDescent="0.25">
      <c r="B46" s="119"/>
      <c r="C46" s="119"/>
      <c r="D46" s="202"/>
      <c r="E46" s="203"/>
      <c r="F46" s="113">
        <v>50096</v>
      </c>
      <c r="G46" s="11" t="s">
        <v>2</v>
      </c>
      <c r="H46" s="12">
        <v>18</v>
      </c>
      <c r="I46" s="13">
        <v>3.7499999999999999E-2</v>
      </c>
      <c r="J46" s="14">
        <v>45644148.373651214</v>
      </c>
      <c r="K46" s="24">
        <v>1.2538958944894826E-3</v>
      </c>
      <c r="L46" s="150">
        <v>7.0999999999999994E-2</v>
      </c>
      <c r="M46" s="67">
        <v>75.334000000000003</v>
      </c>
      <c r="N46" s="16">
        <v>10.778082191780822</v>
      </c>
      <c r="O46" s="16">
        <v>8.6511262127705972</v>
      </c>
      <c r="P46" s="176"/>
      <c r="Q46" s="176"/>
      <c r="R46" s="90"/>
      <c r="S46" s="90"/>
      <c r="T46" s="90"/>
      <c r="U46" s="90"/>
      <c r="V46" s="90"/>
      <c r="W46" s="90"/>
      <c r="X46" s="115"/>
    </row>
    <row r="47" spans="2:27" ht="42" customHeight="1" thickTop="1" thickBot="1" x14ac:dyDescent="0.25">
      <c r="B47" s="119"/>
      <c r="C47" s="119"/>
      <c r="D47" s="202"/>
      <c r="E47" s="203"/>
      <c r="F47" s="17">
        <v>51580</v>
      </c>
      <c r="G47" s="18" t="s">
        <v>2</v>
      </c>
      <c r="H47" s="19">
        <v>17</v>
      </c>
      <c r="I47" s="20">
        <v>0.05</v>
      </c>
      <c r="J47" s="21">
        <v>7894739.9124448001</v>
      </c>
      <c r="K47" s="195">
        <v>1.488081343760383E-2</v>
      </c>
      <c r="L47" s="151">
        <v>6.9839999999999999E-2</v>
      </c>
      <c r="M47" s="66">
        <v>82.004000000000005</v>
      </c>
      <c r="N47" s="23">
        <v>14.843835616438357</v>
      </c>
      <c r="O47" s="23">
        <v>10.247662175771467</v>
      </c>
      <c r="P47" s="176"/>
      <c r="Q47" s="176"/>
      <c r="R47" s="68"/>
      <c r="S47" s="68"/>
      <c r="T47" s="68"/>
      <c r="U47" s="68"/>
      <c r="V47" s="68"/>
      <c r="W47" s="68"/>
      <c r="X47" s="115"/>
    </row>
    <row r="48" spans="2:27" ht="42" customHeight="1" thickTop="1" thickBot="1" x14ac:dyDescent="0.25">
      <c r="B48" s="119"/>
      <c r="C48" s="119"/>
      <c r="D48" s="202"/>
      <c r="E48" s="203"/>
      <c r="F48" s="113">
        <v>54590</v>
      </c>
      <c r="G48" s="11" t="s">
        <v>2</v>
      </c>
      <c r="H48" s="12">
        <v>32</v>
      </c>
      <c r="I48" s="13">
        <v>3.7499999999999999E-2</v>
      </c>
      <c r="J48" s="14">
        <v>33165161.958537608</v>
      </c>
      <c r="K48" s="24">
        <v>1.2538958944899724E-3</v>
      </c>
      <c r="L48" s="150">
        <v>6.9580000000000003E-2</v>
      </c>
      <c r="M48" s="67">
        <v>63.65</v>
      </c>
      <c r="N48" s="16">
        <v>23.090410958904108</v>
      </c>
      <c r="O48" s="16">
        <v>13.086977347251684</v>
      </c>
      <c r="P48" s="176"/>
      <c r="Q48" s="176"/>
      <c r="R48" s="68"/>
      <c r="S48" s="68"/>
      <c r="T48" s="68"/>
      <c r="U48" s="68"/>
      <c r="V48" s="68"/>
      <c r="W48" s="68"/>
      <c r="X48" s="115"/>
      <c r="AA48" s="114"/>
    </row>
    <row r="49" spans="1:27" ht="42" customHeight="1" thickTop="1" thickBot="1" x14ac:dyDescent="0.25">
      <c r="B49" s="119"/>
      <c r="C49" s="119"/>
      <c r="D49" s="202"/>
      <c r="E49" s="203"/>
      <c r="F49" s="17">
        <v>56753</v>
      </c>
      <c r="G49" s="18" t="s">
        <v>2</v>
      </c>
      <c r="H49" s="19">
        <v>31</v>
      </c>
      <c r="I49" s="20">
        <v>5.2499999999999998E-2</v>
      </c>
      <c r="J49" s="21">
        <v>11395202.6822464</v>
      </c>
      <c r="K49" s="195">
        <v>7.4686921000210399E-3</v>
      </c>
      <c r="L49" s="151">
        <v>6.831000000000001E-2</v>
      </c>
      <c r="M49" s="66">
        <v>80.263000000000005</v>
      </c>
      <c r="N49" s="23">
        <v>29.016438356164382</v>
      </c>
      <c r="O49" s="23">
        <v>13.999629095107196</v>
      </c>
      <c r="P49" s="176"/>
      <c r="Q49" s="176"/>
      <c r="R49" s="68"/>
      <c r="S49" s="68"/>
      <c r="T49" s="68"/>
      <c r="U49" s="68"/>
      <c r="V49" s="68"/>
      <c r="W49" s="68"/>
      <c r="X49" s="115"/>
      <c r="AA49" s="114"/>
    </row>
    <row r="50" spans="1:27" ht="42" customHeight="1" thickTop="1" thickBot="1" x14ac:dyDescent="0.25">
      <c r="B50" s="119"/>
      <c r="C50" s="119"/>
      <c r="D50" s="204"/>
      <c r="E50" s="205"/>
      <c r="F50" s="113">
        <v>59203</v>
      </c>
      <c r="G50" s="11" t="s">
        <v>2</v>
      </c>
      <c r="H50" s="12">
        <v>38</v>
      </c>
      <c r="I50" s="13">
        <v>6.5000000000000002E-2</v>
      </c>
      <c r="J50" s="14">
        <v>25234403.225993596</v>
      </c>
      <c r="K50" s="24">
        <v>1.1099185725191541E-2</v>
      </c>
      <c r="L50" s="150">
        <v>6.9029999999999994E-2</v>
      </c>
      <c r="M50" s="67">
        <v>94.656000000000006</v>
      </c>
      <c r="N50" s="16">
        <v>35.728767123287675</v>
      </c>
      <c r="O50" s="16">
        <v>13.912153628493895</v>
      </c>
      <c r="P50" s="176"/>
      <c r="Q50" s="176"/>
      <c r="R50" s="68"/>
      <c r="S50" s="68"/>
      <c r="T50" s="68"/>
      <c r="U50" s="68"/>
      <c r="V50" s="68"/>
      <c r="W50" s="68"/>
      <c r="X50" s="115"/>
      <c r="AA50" s="114"/>
    </row>
    <row r="51" spans="1:27" ht="42" customHeight="1" thickTop="1" thickBot="1" x14ac:dyDescent="0.25">
      <c r="B51" s="119"/>
      <c r="C51" s="119"/>
      <c r="D51" s="198" t="s">
        <v>34</v>
      </c>
      <c r="E51" s="198"/>
      <c r="F51" s="198"/>
      <c r="G51" s="198"/>
      <c r="H51" s="198"/>
      <c r="I51" s="198"/>
      <c r="J51" s="120">
        <v>229798243.35933122</v>
      </c>
      <c r="K51" s="194"/>
      <c r="L51" s="121"/>
      <c r="M51" s="122"/>
      <c r="N51" s="123">
        <v>13.768771880128222</v>
      </c>
      <c r="O51" s="123">
        <v>8.2689918429508147</v>
      </c>
      <c r="P51" s="176"/>
      <c r="Q51" s="176"/>
      <c r="R51" s="68"/>
      <c r="S51" s="68"/>
      <c r="T51" s="68"/>
      <c r="U51" s="68"/>
      <c r="V51" s="68"/>
      <c r="W51" s="68"/>
      <c r="X51" s="68"/>
    </row>
    <row r="52" spans="1:27" ht="42" customHeight="1" thickTop="1" thickBot="1" x14ac:dyDescent="0.25">
      <c r="B52" s="119"/>
      <c r="C52" s="119"/>
      <c r="D52" s="215" t="s">
        <v>83</v>
      </c>
      <c r="E52" s="216"/>
      <c r="F52" s="113">
        <v>47933</v>
      </c>
      <c r="G52" s="11" t="s">
        <v>2</v>
      </c>
      <c r="H52" s="12">
        <v>10</v>
      </c>
      <c r="I52" s="13">
        <v>7.0000000000000007E-2</v>
      </c>
      <c r="J52" s="14">
        <v>4277969.4000000004</v>
      </c>
      <c r="K52" s="24">
        <v>0</v>
      </c>
      <c r="L52" s="150">
        <v>0.15105000000000002</v>
      </c>
      <c r="M52" s="67">
        <v>73.406000000000006</v>
      </c>
      <c r="N52" s="16">
        <v>4.8520547945205479</v>
      </c>
      <c r="O52" s="16">
        <v>4.1175626932398171</v>
      </c>
      <c r="P52" s="176"/>
      <c r="Q52" s="176"/>
      <c r="R52" s="68"/>
      <c r="S52" s="68"/>
      <c r="T52" s="68"/>
      <c r="U52" s="68"/>
      <c r="V52" s="68"/>
      <c r="W52" s="68"/>
      <c r="X52" s="68"/>
    </row>
    <row r="53" spans="1:27" ht="42" customHeight="1" thickTop="1" x14ac:dyDescent="0.2">
      <c r="B53" s="119"/>
      <c r="C53" s="119"/>
      <c r="D53" s="217" t="s">
        <v>84</v>
      </c>
      <c r="E53" s="217"/>
      <c r="F53" s="217"/>
      <c r="G53" s="217"/>
      <c r="H53" s="217"/>
      <c r="I53" s="217"/>
      <c r="J53" s="120">
        <v>4277969.4000000004</v>
      </c>
      <c r="K53" s="194"/>
      <c r="L53" s="121"/>
      <c r="M53" s="122"/>
      <c r="N53" s="123">
        <v>4.8520547945205479</v>
      </c>
      <c r="O53" s="123">
        <v>4.1175626932398171</v>
      </c>
      <c r="P53" s="176"/>
      <c r="Q53" s="176"/>
      <c r="R53" s="68"/>
      <c r="S53" s="192"/>
      <c r="T53" s="68"/>
      <c r="U53" s="68"/>
      <c r="V53" s="68"/>
      <c r="W53" s="68"/>
      <c r="X53" s="68"/>
    </row>
    <row r="54" spans="1:27" ht="42" customHeight="1" x14ac:dyDescent="0.2">
      <c r="B54" s="119"/>
      <c r="C54" s="119"/>
      <c r="D54" s="196" t="s">
        <v>35</v>
      </c>
      <c r="E54" s="196"/>
      <c r="F54" s="196"/>
      <c r="G54" s="196"/>
      <c r="H54" s="196"/>
      <c r="I54" s="196"/>
      <c r="J54" s="120">
        <v>711718808.75933111</v>
      </c>
      <c r="K54" s="121"/>
      <c r="L54" s="121"/>
      <c r="M54" s="122"/>
      <c r="N54" s="125"/>
      <c r="O54" s="125"/>
      <c r="P54" s="176"/>
      <c r="Q54" s="176"/>
      <c r="R54" s="94"/>
      <c r="S54" s="116"/>
      <c r="T54" s="116"/>
      <c r="U54" s="94"/>
      <c r="V54" s="68"/>
      <c r="W54" s="68"/>
      <c r="X54" s="68"/>
    </row>
    <row r="55" spans="1:27" ht="42" customHeight="1" x14ac:dyDescent="0.2">
      <c r="B55" s="119"/>
      <c r="C55" s="119"/>
      <c r="D55" s="196" t="s">
        <v>4</v>
      </c>
      <c r="E55" s="196"/>
      <c r="F55" s="196"/>
      <c r="G55" s="196"/>
      <c r="H55" s="196"/>
      <c r="I55" s="196"/>
      <c r="J55" s="120">
        <v>758658967.35933113</v>
      </c>
      <c r="K55" s="121"/>
      <c r="L55" s="121"/>
      <c r="M55" s="122"/>
      <c r="N55" s="125"/>
      <c r="O55" s="126"/>
      <c r="P55" s="176"/>
      <c r="Q55" s="176"/>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76"/>
      <c r="Q56" s="176" t="e">
        <v>#VALUE!</v>
      </c>
      <c r="R56" s="95"/>
      <c r="S56" s="68"/>
      <c r="T56" s="68"/>
      <c r="U56" s="68"/>
      <c r="V56" s="68"/>
      <c r="W56" s="96"/>
      <c r="X56" s="68"/>
    </row>
    <row r="57" spans="1:27" ht="66.75" hidden="1" customHeight="1" x14ac:dyDescent="0.2">
      <c r="B57" s="210"/>
      <c r="C57" s="210"/>
      <c r="D57" s="211" t="s">
        <v>27</v>
      </c>
      <c r="E57" s="212"/>
      <c r="F57" s="213" t="s">
        <v>39</v>
      </c>
      <c r="G57" s="214"/>
      <c r="H57" s="12">
        <v>2</v>
      </c>
      <c r="I57" s="24">
        <v>5.5E-2</v>
      </c>
      <c r="J57" s="218">
        <v>0</v>
      </c>
      <c r="K57" s="218"/>
      <c r="L57" s="15">
        <v>0</v>
      </c>
      <c r="M57" s="16">
        <v>0</v>
      </c>
      <c r="N57" s="16">
        <v>0</v>
      </c>
      <c r="O57" s="16"/>
      <c r="P57" s="176"/>
      <c r="Q57" s="176"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76"/>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76"/>
      <c r="Q59" s="90"/>
      <c r="R59" s="68"/>
      <c r="S59" s="68"/>
      <c r="T59" s="68"/>
      <c r="U59" s="68"/>
      <c r="V59" s="68"/>
      <c r="W59" s="100"/>
      <c r="X59" s="68"/>
    </row>
    <row r="60" spans="1:27" ht="26.25" x14ac:dyDescent="0.2">
      <c r="B60" s="70"/>
      <c r="C60" s="68"/>
      <c r="D60" s="69"/>
      <c r="E60" s="69"/>
      <c r="F60" s="69"/>
      <c r="G60" s="69"/>
      <c r="H60" s="69"/>
      <c r="I60" s="69"/>
      <c r="J60" s="181"/>
      <c r="K60" s="69"/>
      <c r="L60" s="69"/>
      <c r="M60" s="69"/>
      <c r="N60" s="69"/>
      <c r="O60" s="69"/>
      <c r="P60" s="176"/>
      <c r="Q60" s="68"/>
      <c r="R60" s="68"/>
      <c r="S60" s="68"/>
      <c r="T60" s="68"/>
      <c r="U60" s="68"/>
      <c r="V60" s="68"/>
      <c r="W60" s="70"/>
      <c r="X60" s="68"/>
    </row>
    <row r="61" spans="1:27" ht="23.25" x14ac:dyDescent="0.2">
      <c r="B61" s="191" t="s">
        <v>102</v>
      </c>
      <c r="C61" s="2"/>
      <c r="D61" s="34"/>
      <c r="E61" s="34"/>
      <c r="F61" s="34"/>
      <c r="G61" s="34"/>
      <c r="H61" s="34"/>
      <c r="I61" s="34"/>
      <c r="J61" s="34"/>
      <c r="K61" s="69"/>
      <c r="L61" s="69"/>
      <c r="M61" s="69"/>
      <c r="N61" s="69"/>
      <c r="O61" s="69"/>
      <c r="P61" s="171"/>
      <c r="Q61" s="68"/>
      <c r="R61" s="68"/>
      <c r="S61" s="68"/>
      <c r="T61" s="68"/>
      <c r="U61" s="68"/>
      <c r="V61" s="68"/>
      <c r="W61" s="70"/>
      <c r="X61" s="68"/>
    </row>
    <row r="62" spans="1:27" ht="18" customHeight="1" x14ac:dyDescent="0.2">
      <c r="B62" s="68"/>
      <c r="C62" s="68"/>
      <c r="D62" s="68"/>
      <c r="E62" s="68"/>
      <c r="F62" s="68"/>
      <c r="G62" s="68"/>
      <c r="H62" s="68"/>
      <c r="I62" s="68"/>
      <c r="J62" s="68"/>
      <c r="K62" s="68"/>
      <c r="L62" s="71"/>
      <c r="M62" s="68"/>
      <c r="N62" s="70"/>
      <c r="O62" s="68"/>
      <c r="P62" s="101"/>
      <c r="Q62" s="69"/>
      <c r="R62" s="68"/>
      <c r="S62" s="68"/>
      <c r="T62" s="68"/>
      <c r="U62" s="68"/>
      <c r="V62" s="68"/>
      <c r="W62" s="69"/>
      <c r="X62" s="68"/>
    </row>
    <row r="63" spans="1:27" ht="18" x14ac:dyDescent="0.2">
      <c r="A63" s="68"/>
      <c r="B63" s="68"/>
      <c r="C63" s="68"/>
      <c r="D63" s="68"/>
      <c r="E63" s="68"/>
      <c r="F63" s="68"/>
      <c r="G63" s="68"/>
      <c r="H63" s="68"/>
      <c r="J63" s="68"/>
      <c r="K63" s="68"/>
      <c r="L63" s="71"/>
      <c r="M63" s="68"/>
      <c r="N63" s="68"/>
      <c r="O63" s="68"/>
      <c r="P63" s="101"/>
      <c r="Q63" s="72"/>
      <c r="R63" s="68"/>
      <c r="S63" s="68"/>
      <c r="T63" s="68"/>
      <c r="U63" s="68"/>
      <c r="V63" s="68"/>
      <c r="W63" s="72"/>
      <c r="X63" s="68"/>
    </row>
    <row r="64" spans="1:27" ht="19.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72"/>
      <c r="W66" s="72"/>
      <c r="X66" s="68"/>
    </row>
    <row r="67" spans="1:27" ht="20.25" customHeight="1" x14ac:dyDescent="0.2">
      <c r="A67" s="68"/>
      <c r="B67" s="68"/>
      <c r="C67" s="68"/>
      <c r="D67" s="68"/>
      <c r="E67" s="68"/>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1"/>
      <c r="M68" s="68"/>
      <c r="N68" s="68"/>
      <c r="O68" s="68"/>
      <c r="P68" s="101"/>
      <c r="Q68" s="68"/>
      <c r="R68" s="68"/>
      <c r="S68" s="68"/>
      <c r="T68" s="68"/>
      <c r="U68" s="68"/>
      <c r="V68" s="68"/>
      <c r="W68" s="73"/>
      <c r="X68" s="68"/>
    </row>
    <row r="69" spans="1:27" ht="18" x14ac:dyDescent="0.2">
      <c r="A69" s="68"/>
      <c r="B69" s="69"/>
      <c r="C69" s="69"/>
      <c r="D69" s="69"/>
      <c r="E69" s="69"/>
      <c r="F69" s="69"/>
      <c r="G69" s="69"/>
      <c r="H69" s="69"/>
      <c r="I69" s="69"/>
      <c r="J69" s="74"/>
      <c r="K69" s="75"/>
      <c r="L69" s="76"/>
      <c r="M69" s="77"/>
      <c r="N69" s="75"/>
      <c r="O69" s="68"/>
      <c r="P69" s="101"/>
      <c r="Q69" s="68"/>
      <c r="R69" s="68"/>
      <c r="S69" s="68"/>
      <c r="T69" s="68"/>
      <c r="U69" s="68"/>
      <c r="V69" s="68"/>
      <c r="W69" s="68"/>
      <c r="X69" s="68"/>
    </row>
    <row r="70" spans="1:27" ht="19.5" customHeight="1" x14ac:dyDescent="0.2">
      <c r="A70" s="68"/>
      <c r="B70" s="69"/>
      <c r="C70" s="69"/>
      <c r="D70" s="69"/>
      <c r="E70" s="69"/>
      <c r="F70" s="68"/>
      <c r="G70" s="68"/>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68"/>
      <c r="H71" s="68"/>
      <c r="I71" s="68"/>
      <c r="J71" s="68"/>
      <c r="K71" s="68"/>
      <c r="L71" s="78"/>
      <c r="M71" s="68"/>
      <c r="N71" s="68"/>
      <c r="O71" s="68"/>
      <c r="P71" s="101"/>
      <c r="Q71" s="68"/>
      <c r="R71" s="68"/>
      <c r="S71" s="68"/>
      <c r="T71" s="68"/>
      <c r="U71" s="68"/>
      <c r="V71" s="68"/>
      <c r="W71" s="68"/>
      <c r="X71" s="68"/>
    </row>
    <row r="72" spans="1:27" ht="19.5" customHeight="1" x14ac:dyDescent="0.2">
      <c r="A72" s="68"/>
      <c r="B72" s="68"/>
      <c r="C72" s="68"/>
      <c r="D72" s="68"/>
      <c r="E72" s="68"/>
      <c r="F72" s="68"/>
      <c r="G72" s="69"/>
      <c r="H72" s="68"/>
      <c r="I72" s="68"/>
      <c r="J72" s="68"/>
      <c r="K72" s="68"/>
      <c r="L72" s="71"/>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18" customHeight="1" x14ac:dyDescent="0.2">
      <c r="A76" s="68"/>
      <c r="B76" s="68"/>
      <c r="C76" s="68"/>
      <c r="D76" s="68"/>
      <c r="E76" s="68"/>
      <c r="F76" s="68"/>
      <c r="G76" s="79"/>
      <c r="H76" s="68"/>
      <c r="I76" s="68"/>
      <c r="J76" s="68"/>
      <c r="K76" s="68"/>
      <c r="L76" s="71"/>
      <c r="M76" s="68"/>
      <c r="N76" s="68"/>
      <c r="O76" s="68"/>
      <c r="P76" s="101"/>
      <c r="Q76" s="68"/>
      <c r="R76" s="68"/>
      <c r="S76" s="68"/>
      <c r="T76" s="68"/>
      <c r="U76" s="68"/>
      <c r="V76" s="68"/>
      <c r="W76" s="68"/>
      <c r="X76" s="68"/>
    </row>
    <row r="77" spans="1:27" ht="21.75" customHeight="1" x14ac:dyDescent="0.2">
      <c r="A77" s="68"/>
      <c r="B77" s="68"/>
      <c r="C77" s="68"/>
      <c r="D77" s="68"/>
      <c r="E77" s="68"/>
      <c r="F77" s="68"/>
      <c r="G77" s="79"/>
      <c r="H77" s="80"/>
      <c r="I77" s="68"/>
      <c r="J77" s="68"/>
      <c r="K77" s="68"/>
      <c r="L77" s="71"/>
      <c r="M77" s="68"/>
      <c r="N77" s="68"/>
      <c r="O77" s="68"/>
      <c r="P77" s="101"/>
      <c r="Q77" s="68"/>
      <c r="R77" s="68"/>
      <c r="S77" s="68"/>
      <c r="T77" s="68"/>
      <c r="U77" s="68"/>
      <c r="V77" s="68"/>
      <c r="W77" s="68"/>
      <c r="X77" s="68"/>
    </row>
    <row r="78" spans="1:27" ht="27.7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row>
    <row r="79" spans="1:27" ht="23.25" customHeight="1" x14ac:dyDescent="0.2">
      <c r="A79" s="68"/>
      <c r="B79" s="68"/>
      <c r="C79" s="68"/>
      <c r="D79" s="68"/>
      <c r="E79" s="68"/>
      <c r="F79" s="68"/>
      <c r="G79" s="79"/>
      <c r="H79" s="68"/>
      <c r="I79" s="68"/>
      <c r="J79" s="68"/>
      <c r="K79" s="68"/>
      <c r="L79" s="78"/>
      <c r="M79" s="68"/>
      <c r="N79" s="68"/>
      <c r="O79" s="68"/>
      <c r="P79" s="101"/>
      <c r="Q79" s="68"/>
      <c r="R79" s="68"/>
      <c r="S79" s="68"/>
      <c r="T79" s="68"/>
      <c r="U79" s="68"/>
      <c r="V79" s="68"/>
      <c r="W79" s="68"/>
      <c r="X79" s="68"/>
      <c r="AA79" s="36"/>
    </row>
    <row r="80" spans="1:27" ht="37.5" customHeight="1" thickBot="1" x14ac:dyDescent="0.25">
      <c r="A80" s="68"/>
      <c r="B80" s="127"/>
      <c r="C80" s="129">
        <v>2026</v>
      </c>
      <c r="D80" s="129">
        <v>2027</v>
      </c>
      <c r="E80" s="129">
        <v>2028</v>
      </c>
      <c r="F80" s="129">
        <v>2029</v>
      </c>
      <c r="G80" s="129">
        <v>2030</v>
      </c>
      <c r="H80" s="129">
        <v>2031</v>
      </c>
      <c r="I80" s="129">
        <v>2032</v>
      </c>
      <c r="J80" s="129">
        <v>2033</v>
      </c>
      <c r="K80" s="129">
        <v>2034</v>
      </c>
      <c r="L80" s="129">
        <v>2035</v>
      </c>
      <c r="M80" s="129">
        <v>2036</v>
      </c>
      <c r="N80" s="129">
        <v>2037</v>
      </c>
      <c r="O80" s="129">
        <v>2040</v>
      </c>
      <c r="P80" s="129">
        <v>2041</v>
      </c>
      <c r="Q80" s="129">
        <v>2042</v>
      </c>
      <c r="R80" s="129">
        <v>2046</v>
      </c>
      <c r="S80" s="129">
        <v>2049</v>
      </c>
      <c r="T80" s="129">
        <v>2050</v>
      </c>
      <c r="U80" s="129">
        <v>2055</v>
      </c>
      <c r="V80" s="129">
        <v>2058</v>
      </c>
      <c r="W80" s="129">
        <v>2062</v>
      </c>
      <c r="X80" s="129" t="s">
        <v>5</v>
      </c>
    </row>
    <row r="81" spans="2:27" s="37" customFormat="1" ht="58.5" customHeight="1" thickTop="1" thickBot="1" x14ac:dyDescent="0.25">
      <c r="B81" s="143" t="s">
        <v>76</v>
      </c>
      <c r="C81" s="14">
        <v>28513833.799999997</v>
      </c>
      <c r="D81" s="14">
        <v>44818457.100000001</v>
      </c>
      <c r="E81" s="14">
        <v>38498600.200000003</v>
      </c>
      <c r="F81" s="14">
        <v>43155813</v>
      </c>
      <c r="G81" s="14">
        <v>48486386.099999994</v>
      </c>
      <c r="H81" s="14">
        <v>35209514.799999997</v>
      </c>
      <c r="I81" s="14">
        <v>27621627</v>
      </c>
      <c r="J81" s="14">
        <v>50059829.399999999</v>
      </c>
      <c r="K81" s="14">
        <v>15721623.300000001</v>
      </c>
      <c r="L81" s="14">
        <v>39717759.299999997</v>
      </c>
      <c r="M81" s="14">
        <v>15396254.699999999</v>
      </c>
      <c r="N81" s="14"/>
      <c r="O81" s="172">
        <v>23737203.5</v>
      </c>
      <c r="P81" s="14"/>
      <c r="Q81" s="14">
        <v>46998054.799999997</v>
      </c>
      <c r="R81" s="14">
        <v>38226554.399999999</v>
      </c>
      <c r="S81" s="14"/>
      <c r="T81" s="14">
        <v>19913239.399999999</v>
      </c>
      <c r="U81" s="14"/>
      <c r="V81" s="14">
        <v>12785973.199999999</v>
      </c>
      <c r="W81" s="14"/>
      <c r="X81" s="38">
        <v>528860723.99999994</v>
      </c>
      <c r="Y81" s="1"/>
      <c r="Z81" s="1"/>
      <c r="AA81" s="1"/>
    </row>
    <row r="82" spans="2:27" s="37" customFormat="1" ht="57" customHeight="1" thickTop="1" thickBot="1" x14ac:dyDescent="0.25">
      <c r="B82" s="142" t="s">
        <v>31</v>
      </c>
      <c r="C82" s="21"/>
      <c r="D82" s="21">
        <v>20402669.310240004</v>
      </c>
      <c r="E82" s="21"/>
      <c r="F82" s="21">
        <v>15330736.755772803</v>
      </c>
      <c r="G82" s="21"/>
      <c r="H82" s="21">
        <v>24437494.898649611</v>
      </c>
      <c r="I82" s="21"/>
      <c r="J82" s="21">
        <v>14835060.224236801</v>
      </c>
      <c r="K82" s="21"/>
      <c r="L82" s="21">
        <v>31458626.0175584</v>
      </c>
      <c r="M82" s="21"/>
      <c r="N82" s="21">
        <v>45644148.373651214</v>
      </c>
      <c r="O82" s="173"/>
      <c r="P82" s="21">
        <v>7894739.9124448001</v>
      </c>
      <c r="Q82" s="21"/>
      <c r="R82" s="21"/>
      <c r="S82" s="21">
        <v>33165161.958537608</v>
      </c>
      <c r="T82" s="21"/>
      <c r="U82" s="21">
        <v>11395202.6822464</v>
      </c>
      <c r="V82" s="21"/>
      <c r="W82" s="21">
        <v>25234403.225993596</v>
      </c>
      <c r="X82" s="39">
        <v>229798243.35933122</v>
      </c>
      <c r="Y82" s="1"/>
      <c r="Z82" s="1"/>
      <c r="AA82" s="1"/>
    </row>
    <row r="83" spans="2:27" s="37" customFormat="1" ht="57" hidden="1" customHeight="1" x14ac:dyDescent="0.2">
      <c r="B83" s="128" t="s">
        <v>40</v>
      </c>
      <c r="C83" s="41"/>
      <c r="D83" s="42"/>
      <c r="E83" s="40"/>
      <c r="F83" s="40"/>
      <c r="G83" s="40"/>
      <c r="H83" s="40"/>
      <c r="I83" s="40"/>
      <c r="J83" s="40"/>
      <c r="K83" s="40"/>
      <c r="L83" s="21"/>
      <c r="M83" s="21"/>
      <c r="N83" s="21"/>
      <c r="O83" s="173"/>
      <c r="P83" s="21"/>
      <c r="Q83" s="21"/>
      <c r="R83" s="21"/>
      <c r="S83" s="43"/>
      <c r="T83" s="21"/>
      <c r="U83" s="43"/>
      <c r="V83" s="43"/>
      <c r="W83" s="43"/>
      <c r="X83" s="43"/>
      <c r="Y83" s="1"/>
      <c r="Z83" s="1"/>
      <c r="AA83" s="1"/>
    </row>
    <row r="84" spans="2:27" s="37" customFormat="1" ht="57" customHeight="1" thickTop="1" thickBot="1" x14ac:dyDescent="0.25">
      <c r="B84" s="142" t="s">
        <v>5</v>
      </c>
      <c r="C84" s="44">
        <v>28513833.799999997</v>
      </c>
      <c r="D84" s="44">
        <v>65221126.410240009</v>
      </c>
      <c r="E84" s="44">
        <v>38498600.200000003</v>
      </c>
      <c r="F84" s="44">
        <v>58486549.755772799</v>
      </c>
      <c r="G84" s="44">
        <v>48486386.099999994</v>
      </c>
      <c r="H84" s="44">
        <v>59647009.698649608</v>
      </c>
      <c r="I84" s="44">
        <v>27621627</v>
      </c>
      <c r="J84" s="44">
        <v>64894889.6242368</v>
      </c>
      <c r="K84" s="44">
        <v>15721623.300000001</v>
      </c>
      <c r="L84" s="44">
        <v>71176385.317558393</v>
      </c>
      <c r="M84" s="44">
        <v>15396254.699999999</v>
      </c>
      <c r="N84" s="44">
        <v>45644148.373651214</v>
      </c>
      <c r="O84" s="174">
        <v>23737203.5</v>
      </c>
      <c r="P84" s="44">
        <v>7894739.9124448001</v>
      </c>
      <c r="Q84" s="44">
        <v>46998054.799999997</v>
      </c>
      <c r="R84" s="44">
        <v>38226554.399999999</v>
      </c>
      <c r="S84" s="44">
        <v>33165161.958537608</v>
      </c>
      <c r="T84" s="44">
        <v>19913239.399999999</v>
      </c>
      <c r="U84" s="44">
        <v>11395202.6822464</v>
      </c>
      <c r="V84" s="44">
        <v>12785973.199999999</v>
      </c>
      <c r="W84" s="44">
        <v>25234403.225993596</v>
      </c>
      <c r="X84" s="44">
        <v>758658967.35933113</v>
      </c>
      <c r="Y84" s="1"/>
      <c r="Z84" s="25"/>
      <c r="AA84" s="1"/>
    </row>
    <row r="85" spans="2:27" s="37" customFormat="1" ht="58.5" customHeight="1" thickTop="1" x14ac:dyDescent="0.2">
      <c r="B85" s="143" t="s">
        <v>78</v>
      </c>
      <c r="C85" s="130">
        <v>3.7584520880637941E-2</v>
      </c>
      <c r="D85" s="130">
        <v>8.5968965261500274E-2</v>
      </c>
      <c r="E85" s="130">
        <v>5.0745594339973749E-2</v>
      </c>
      <c r="F85" s="130">
        <v>7.7092016666391344E-2</v>
      </c>
      <c r="G85" s="130">
        <v>6.3910647848488308E-2</v>
      </c>
      <c r="H85" s="130">
        <v>7.8621636683822924E-2</v>
      </c>
      <c r="I85" s="130">
        <v>3.64084894378073E-2</v>
      </c>
      <c r="J85" s="130">
        <v>8.5538947559160652E-2</v>
      </c>
      <c r="K85" s="130">
        <v>2.0722912370919902E-2</v>
      </c>
      <c r="L85" s="130">
        <v>9.3818683202681261E-2</v>
      </c>
      <c r="M85" s="130">
        <v>2.02940390378431E-2</v>
      </c>
      <c r="N85" s="130">
        <v>6.0164250786522801E-2</v>
      </c>
      <c r="O85" s="130">
        <v>3.1288371351652543E-2</v>
      </c>
      <c r="P85" s="130">
        <v>1.0406177547632593E-2</v>
      </c>
      <c r="Q85" s="130">
        <v>6.1948855575498452E-2</v>
      </c>
      <c r="R85" s="130">
        <v>5.0387006605952869E-2</v>
      </c>
      <c r="S85" s="130">
        <v>4.3715507738576909E-2</v>
      </c>
      <c r="T85" s="130">
        <v>2.6247945726275576E-2</v>
      </c>
      <c r="U85" s="130">
        <v>1.5020191116846283E-2</v>
      </c>
      <c r="V85" s="130">
        <v>1.6853387029094526E-2</v>
      </c>
      <c r="W85" s="130">
        <v>3.3261853232720802E-2</v>
      </c>
      <c r="X85" s="130">
        <v>1.0000000000000002</v>
      </c>
      <c r="Y85" s="1"/>
      <c r="Z85" s="1"/>
      <c r="AA85" s="1"/>
    </row>
    <row r="86" spans="2:27" s="45" customFormat="1" ht="18" customHeight="1" x14ac:dyDescent="0.2">
      <c r="B86" s="81" t="s">
        <v>13</v>
      </c>
      <c r="C86" s="83" t="s">
        <v>87</v>
      </c>
      <c r="D86" s="82"/>
      <c r="E86" s="82"/>
      <c r="F86" s="82"/>
      <c r="G86" s="83"/>
      <c r="H86" s="82"/>
      <c r="I86" s="82"/>
      <c r="J86" s="46"/>
      <c r="K86" s="46"/>
      <c r="L86" s="46"/>
      <c r="M86" s="46"/>
      <c r="P86" s="71"/>
      <c r="V86" s="68"/>
      <c r="W86" s="68"/>
      <c r="Y86" s="1"/>
      <c r="Z86" s="1"/>
      <c r="AA86" s="1"/>
    </row>
    <row r="87" spans="2:27" ht="20.25" x14ac:dyDescent="0.2">
      <c r="B87" s="83" t="s">
        <v>41</v>
      </c>
      <c r="C87" s="84"/>
      <c r="D87" s="84"/>
      <c r="E87" s="84"/>
      <c r="F87" s="82"/>
      <c r="G87" s="84"/>
      <c r="H87" s="84"/>
      <c r="I87" s="84"/>
      <c r="J87" s="79"/>
      <c r="K87" s="79"/>
      <c r="L87" s="85"/>
      <c r="M87" s="85"/>
      <c r="N87" s="46"/>
      <c r="O87" s="46"/>
      <c r="P87" s="106"/>
      <c r="Q87" s="46"/>
      <c r="R87" s="46"/>
      <c r="S87" s="46"/>
      <c r="T87" s="46"/>
      <c r="U87" s="46"/>
      <c r="V87" s="46"/>
      <c r="W87" s="46"/>
      <c r="X87" s="68"/>
      <c r="Y87" s="46"/>
      <c r="Z87" s="46"/>
      <c r="AA87" s="46"/>
    </row>
    <row r="88" spans="2:27" ht="20.25" x14ac:dyDescent="0.2">
      <c r="B88" s="83" t="s">
        <v>42</v>
      </c>
      <c r="C88" s="83" t="s">
        <v>43</v>
      </c>
      <c r="D88" s="84"/>
      <c r="E88" s="84"/>
      <c r="F88" s="84"/>
      <c r="G88" s="83"/>
      <c r="H88" s="84"/>
      <c r="I88" s="84"/>
      <c r="J88" s="79"/>
      <c r="K88" s="68"/>
      <c r="L88" s="79"/>
      <c r="M88" s="68"/>
      <c r="N88" s="85"/>
      <c r="O88" s="86"/>
      <c r="P88" s="101"/>
      <c r="Q88" s="86"/>
      <c r="R88" s="68"/>
      <c r="S88" s="68"/>
      <c r="T88" s="68"/>
      <c r="U88" s="87"/>
      <c r="V88" s="87"/>
      <c r="W88" s="87"/>
      <c r="X88" s="68"/>
      <c r="Y88" s="47"/>
      <c r="Z88" s="47"/>
      <c r="AA88" s="47"/>
    </row>
    <row r="89" spans="2:27" ht="18" x14ac:dyDescent="0.2">
      <c r="B89" s="87"/>
      <c r="C89" s="87"/>
      <c r="D89" s="87"/>
      <c r="E89" s="87"/>
      <c r="F89" s="79"/>
      <c r="G89" s="79"/>
      <c r="H89" s="79"/>
      <c r="I89" s="87"/>
      <c r="J89" s="79"/>
      <c r="K89" s="79"/>
      <c r="L89" s="79"/>
      <c r="M89" s="68"/>
      <c r="N89" s="79"/>
      <c r="O89" s="79"/>
      <c r="P89" s="78"/>
      <c r="Q89" s="79"/>
      <c r="R89" s="86"/>
      <c r="S89" s="86"/>
      <c r="T89" s="86"/>
      <c r="U89" s="86"/>
      <c r="V89" s="68"/>
      <c r="W89" s="87"/>
      <c r="X89" s="88"/>
      <c r="Y89" s="48"/>
      <c r="Z89" s="48"/>
      <c r="AA89" s="48"/>
    </row>
    <row r="90" spans="2:27" ht="21" customHeight="1" x14ac:dyDescent="0.2">
      <c r="B90" s="68"/>
      <c r="C90" s="68"/>
      <c r="D90" s="68"/>
      <c r="E90" s="68"/>
      <c r="F90" s="68"/>
      <c r="G90" s="79"/>
      <c r="H90" s="68"/>
      <c r="I90" s="68"/>
      <c r="J90" s="68"/>
      <c r="K90" s="68"/>
      <c r="L90" s="78"/>
      <c r="M90" s="68"/>
      <c r="N90" s="68"/>
      <c r="O90" s="68"/>
      <c r="P90" s="101"/>
      <c r="Q90" s="68"/>
      <c r="R90" s="68"/>
      <c r="S90" s="68"/>
      <c r="T90" s="68"/>
      <c r="U90" s="68"/>
      <c r="V90" s="68"/>
      <c r="W90" s="68"/>
      <c r="X90" s="68"/>
    </row>
    <row r="91" spans="2:27" ht="21" customHeight="1" x14ac:dyDescent="0.2">
      <c r="B91" s="208" t="s">
        <v>98</v>
      </c>
      <c r="C91" s="209"/>
      <c r="D91" s="209"/>
      <c r="E91" s="209"/>
      <c r="F91" s="209"/>
      <c r="G91" s="209"/>
      <c r="H91" s="209"/>
      <c r="I91" s="209"/>
      <c r="J91" s="209"/>
      <c r="K91" s="209"/>
      <c r="L91" s="209"/>
      <c r="M91" s="209"/>
      <c r="N91" s="209"/>
      <c r="O91" s="209"/>
      <c r="P91" s="209"/>
      <c r="Q91" s="209"/>
      <c r="R91" s="209"/>
      <c r="S91" s="209"/>
      <c r="T91" s="209"/>
      <c r="U91" s="209"/>
      <c r="V91" s="209"/>
      <c r="W91" s="209"/>
      <c r="X91" s="209"/>
      <c r="Y91" s="209"/>
    </row>
    <row r="92" spans="2:27" ht="18.75" customHeight="1" x14ac:dyDescent="0.2">
      <c r="B92" s="208"/>
      <c r="C92" s="209"/>
      <c r="D92" s="209"/>
      <c r="E92" s="209"/>
      <c r="F92" s="209"/>
      <c r="G92" s="209"/>
      <c r="H92" s="209"/>
      <c r="I92" s="209"/>
      <c r="J92" s="209"/>
      <c r="K92" s="209"/>
      <c r="L92" s="209"/>
      <c r="M92" s="209"/>
      <c r="N92" s="209"/>
      <c r="O92" s="209"/>
      <c r="P92" s="209"/>
      <c r="Q92" s="209"/>
      <c r="R92" s="209"/>
      <c r="S92" s="209"/>
      <c r="T92" s="209"/>
      <c r="U92" s="209"/>
      <c r="V92" s="209"/>
      <c r="W92" s="209"/>
      <c r="X92" s="209"/>
      <c r="Y92" s="209"/>
    </row>
    <row r="93" spans="2:27" ht="18.75" customHeight="1" x14ac:dyDescent="0.2">
      <c r="B93" s="208"/>
      <c r="C93" s="209"/>
      <c r="D93" s="209"/>
      <c r="E93" s="209"/>
      <c r="F93" s="209"/>
      <c r="G93" s="209"/>
      <c r="H93" s="209"/>
      <c r="I93" s="209"/>
      <c r="J93" s="209"/>
      <c r="K93" s="209"/>
      <c r="L93" s="209"/>
      <c r="M93" s="209"/>
      <c r="N93" s="209"/>
      <c r="O93" s="209"/>
      <c r="P93" s="209"/>
      <c r="Q93" s="209"/>
      <c r="R93" s="209"/>
      <c r="S93" s="209"/>
      <c r="T93" s="209"/>
      <c r="U93" s="209"/>
      <c r="V93" s="209"/>
      <c r="W93" s="209"/>
      <c r="X93" s="209"/>
      <c r="Y93" s="209"/>
    </row>
    <row r="94" spans="2:27" ht="18.75" customHeight="1" x14ac:dyDescent="0.2">
      <c r="B94" s="208"/>
      <c r="C94" s="209"/>
      <c r="D94" s="209"/>
      <c r="E94" s="209"/>
      <c r="F94" s="209"/>
      <c r="G94" s="209"/>
      <c r="H94" s="209"/>
      <c r="I94" s="209"/>
      <c r="J94" s="209"/>
      <c r="K94" s="209"/>
      <c r="L94" s="209"/>
      <c r="M94" s="209"/>
      <c r="N94" s="209"/>
      <c r="O94" s="209"/>
      <c r="P94" s="209"/>
      <c r="Q94" s="209"/>
      <c r="R94" s="209"/>
      <c r="S94" s="209"/>
      <c r="T94" s="209"/>
      <c r="U94" s="209"/>
      <c r="V94" s="209"/>
      <c r="W94" s="209"/>
      <c r="X94" s="209"/>
      <c r="Y94" s="209"/>
    </row>
    <row r="95" spans="2:27" ht="49.5" customHeight="1" x14ac:dyDescent="0.2">
      <c r="B95" s="208"/>
      <c r="C95" s="209"/>
      <c r="D95" s="209"/>
      <c r="E95" s="209"/>
      <c r="F95" s="209"/>
      <c r="G95" s="209"/>
      <c r="H95" s="209"/>
      <c r="I95" s="209"/>
      <c r="J95" s="209"/>
      <c r="K95" s="209"/>
      <c r="L95" s="209"/>
      <c r="M95" s="209"/>
      <c r="N95" s="209"/>
      <c r="O95" s="209"/>
      <c r="P95" s="209"/>
      <c r="Q95" s="209"/>
      <c r="R95" s="209"/>
      <c r="S95" s="209"/>
      <c r="T95" s="209"/>
      <c r="U95" s="209"/>
      <c r="V95" s="209"/>
      <c r="W95" s="209"/>
      <c r="X95" s="209"/>
      <c r="Y95" s="209"/>
    </row>
    <row r="96" spans="2:27" ht="19.5" customHeight="1" x14ac:dyDescent="0.2">
      <c r="B96" s="89"/>
      <c r="C96" s="89"/>
      <c r="D96" s="89"/>
      <c r="E96" s="89"/>
      <c r="F96" s="89"/>
      <c r="G96" s="89"/>
      <c r="H96" s="89"/>
      <c r="I96" s="89"/>
      <c r="J96" s="89"/>
      <c r="K96" s="89"/>
      <c r="L96" s="89"/>
      <c r="M96" s="89"/>
      <c r="N96" s="89"/>
      <c r="O96" s="89"/>
      <c r="P96" s="175"/>
      <c r="Q96" s="89"/>
      <c r="R96" s="89"/>
      <c r="S96" s="89"/>
      <c r="T96" s="89"/>
      <c r="U96" s="89"/>
      <c r="V96" s="89"/>
      <c r="W96" s="89"/>
      <c r="X96" s="68"/>
    </row>
    <row r="97" spans="12:12" ht="18" x14ac:dyDescent="0.2">
      <c r="L97" s="1"/>
    </row>
    <row r="98" spans="12:12" ht="19.5" customHeight="1" x14ac:dyDescent="0.2"/>
    <row r="198" spans="1:1" ht="0" hidden="1" customHeight="1" x14ac:dyDescent="0.2">
      <c r="A198" s="50" t="e">
        <v>#N/A</v>
      </c>
    </row>
    <row r="200" spans="1:1" ht="0" hidden="1" customHeight="1" x14ac:dyDescent="0.2">
      <c r="A200" s="1" t="e">
        <v>#N/A</v>
      </c>
    </row>
    <row r="213" spans="1:1" ht="0" hidden="1" customHeight="1" x14ac:dyDescent="0.2">
      <c r="A213" s="1">
        <v>0</v>
      </c>
    </row>
    <row r="258" spans="5:17" ht="0" hidden="1" customHeight="1" x14ac:dyDescent="0.2">
      <c r="E258" s="1" t="s">
        <v>7</v>
      </c>
    </row>
    <row r="259" spans="5:17" ht="0" hidden="1" customHeight="1" x14ac:dyDescent="0.2">
      <c r="E259" s="1" t="s">
        <v>7</v>
      </c>
    </row>
    <row r="263" spans="5:17" ht="0" hidden="1" customHeight="1" x14ac:dyDescent="0.2">
      <c r="I263" s="1">
        <v>4404999.7</v>
      </c>
      <c r="L263" s="1"/>
      <c r="Q263" s="51">
        <v>4404999.7</v>
      </c>
    </row>
    <row r="264" spans="5:17" ht="0" hidden="1" customHeight="1" x14ac:dyDescent="0.2">
      <c r="I264" s="1">
        <v>3849999.7</v>
      </c>
      <c r="L264" s="1"/>
      <c r="Q264" s="52">
        <v>3849999.7</v>
      </c>
    </row>
    <row r="265" spans="5:17" ht="0" hidden="1" customHeight="1" x14ac:dyDescent="0.2">
      <c r="I265" s="1">
        <v>2849999.9</v>
      </c>
      <c r="L265" s="1"/>
      <c r="Q265" s="51">
        <v>2849999.9</v>
      </c>
    </row>
    <row r="266" spans="5:17" ht="0" hidden="1" customHeight="1" x14ac:dyDescent="0.2">
      <c r="I266" s="1">
        <v>1499999.9</v>
      </c>
      <c r="L266" s="1"/>
      <c r="Q266" s="52">
        <v>1499999.9</v>
      </c>
    </row>
    <row r="267" spans="5:17" ht="0" hidden="1" customHeight="1" x14ac:dyDescent="0.2">
      <c r="I267" s="1">
        <v>3993634.1901624901</v>
      </c>
      <c r="L267" s="1"/>
      <c r="Q267" s="51">
        <v>3993634.1901624901</v>
      </c>
    </row>
    <row r="268" spans="5:17" ht="0" hidden="1" customHeight="1" x14ac:dyDescent="0.2">
      <c r="I268" s="1">
        <v>33486459.399999999</v>
      </c>
      <c r="L268" s="1"/>
      <c r="Q268" s="52">
        <v>33486459.399999999</v>
      </c>
    </row>
    <row r="269" spans="5:17" ht="0" hidden="1" customHeight="1" x14ac:dyDescent="0.2">
      <c r="I269" s="1">
        <v>25779227.5</v>
      </c>
      <c r="L269" s="1"/>
      <c r="Q269" s="51">
        <v>25779227.5</v>
      </c>
    </row>
    <row r="270" spans="5:17" ht="0" hidden="1" customHeight="1" x14ac:dyDescent="0.2">
      <c r="I270" s="1">
        <v>19952831.899999999</v>
      </c>
      <c r="L270" s="1"/>
      <c r="Q270" s="52">
        <v>19952831.899999999</v>
      </c>
    </row>
    <row r="271" spans="5:17" ht="0" hidden="1" customHeight="1" x14ac:dyDescent="0.2">
      <c r="I271" s="1">
        <v>28778993.899999999</v>
      </c>
      <c r="L271" s="1"/>
      <c r="Q271" s="51">
        <v>28778993.899999999</v>
      </c>
    </row>
    <row r="272" spans="5:17" ht="0" hidden="1" customHeight="1" x14ac:dyDescent="0.2">
      <c r="I272" s="1">
        <v>9346857.9000000004</v>
      </c>
      <c r="L272" s="1"/>
      <c r="Q272" s="52">
        <v>9346857.9000000004</v>
      </c>
    </row>
    <row r="273" spans="9:17" ht="0" hidden="1" customHeight="1" x14ac:dyDescent="0.2">
      <c r="I273" s="1">
        <v>31116142.199999999</v>
      </c>
      <c r="L273" s="1"/>
      <c r="Q273" s="51">
        <v>31116142.199999999</v>
      </c>
    </row>
    <row r="274" spans="9:17" ht="0" hidden="1" customHeight="1" x14ac:dyDescent="0.2">
      <c r="I274" s="1">
        <v>19279119.899999999</v>
      </c>
      <c r="L274" s="1"/>
      <c r="Q274" s="52">
        <v>19279119.899999999</v>
      </c>
    </row>
    <row r="275" spans="9:17" ht="0" hidden="1" customHeight="1" x14ac:dyDescent="0.2">
      <c r="I275" s="1">
        <v>20041003.699999999</v>
      </c>
      <c r="L275" s="1"/>
      <c r="Q275" s="51">
        <v>20041003.699999999</v>
      </c>
    </row>
    <row r="276" spans="9:17" ht="0" hidden="1" customHeight="1" x14ac:dyDescent="0.2">
      <c r="I276" s="1">
        <v>15852849.5</v>
      </c>
      <c r="L276" s="1"/>
      <c r="Q276" s="52">
        <v>15852849.5</v>
      </c>
    </row>
    <row r="277" spans="9:17" ht="0" hidden="1" customHeight="1" x14ac:dyDescent="0.2">
      <c r="L277" s="1"/>
      <c r="Q277" s="52">
        <v>13634743.710934501</v>
      </c>
    </row>
    <row r="278" spans="9:17" ht="0" hidden="1" customHeight="1" x14ac:dyDescent="0.2">
      <c r="L278" s="1"/>
      <c r="Q278" s="51">
        <v>28722926.36108252</v>
      </c>
    </row>
    <row r="279" spans="9:17" ht="0" hidden="1" customHeight="1" x14ac:dyDescent="0.2">
      <c r="L279" s="1"/>
      <c r="Q279" s="52">
        <v>10821057.201114999</v>
      </c>
    </row>
    <row r="280" spans="9:17" ht="0" hidden="1" customHeight="1" x14ac:dyDescent="0.2">
      <c r="L280" s="1"/>
      <c r="Q280" s="51">
        <v>18130534.675384603</v>
      </c>
    </row>
    <row r="281" spans="9:17" ht="0" hidden="1" customHeight="1" x14ac:dyDescent="0.2">
      <c r="L281" s="1"/>
      <c r="Q281" s="52">
        <v>1133099.3419571</v>
      </c>
    </row>
    <row r="282" spans="9:17" ht="0" hidden="1" customHeight="1" x14ac:dyDescent="0.2">
      <c r="L282" s="1"/>
      <c r="Q282" s="51">
        <v>11583052.339476099</v>
      </c>
    </row>
    <row r="283" spans="9:17" ht="0" hidden="1" customHeight="1" x14ac:dyDescent="0.2">
      <c r="I283" s="1">
        <v>13634743.710934501</v>
      </c>
      <c r="L283" s="1"/>
      <c r="Q283" s="52">
        <v>15982374.067907801</v>
      </c>
    </row>
    <row r="284" spans="9:17" ht="0" hidden="1" customHeight="1" x14ac:dyDescent="0.2">
      <c r="I284" s="1">
        <v>28722926.36108252</v>
      </c>
      <c r="L284" s="1"/>
      <c r="Q284" s="51">
        <v>7621421.5479605002</v>
      </c>
    </row>
    <row r="285" spans="9:17" ht="0" hidden="1" customHeight="1" x14ac:dyDescent="0.2">
      <c r="I285" s="1">
        <v>10821057.201114999</v>
      </c>
      <c r="Q285" s="52">
        <v>3978996.9184399</v>
      </c>
    </row>
    <row r="286" spans="9:17" ht="0" hidden="1" customHeight="1" x14ac:dyDescent="0.2">
      <c r="I286" s="1">
        <v>18130534.675384603</v>
      </c>
    </row>
    <row r="287" spans="9:17" ht="0" hidden="1" customHeight="1" x14ac:dyDescent="0.2">
      <c r="I287" s="1">
        <v>1133099.3419571</v>
      </c>
    </row>
    <row r="288" spans="9:17" ht="0" hidden="1" customHeight="1" x14ac:dyDescent="0.2">
      <c r="I288" s="1">
        <v>11583052.339476099</v>
      </c>
    </row>
    <row r="289" spans="9:9" ht="0" hidden="1" customHeight="1" x14ac:dyDescent="0.2">
      <c r="I289" s="1">
        <v>15982374.067907801</v>
      </c>
    </row>
    <row r="290" spans="9:9" ht="0" hidden="1" customHeight="1" x14ac:dyDescent="0.2">
      <c r="I290" s="1">
        <v>7621421.5479605002</v>
      </c>
    </row>
    <row r="291" spans="9:9" ht="0" hidden="1" customHeight="1" x14ac:dyDescent="0.2">
      <c r="I291" s="1">
        <v>3978996.9184399</v>
      </c>
    </row>
  </sheetData>
  <mergeCells count="17">
    <mergeCell ref="B91:Y95"/>
    <mergeCell ref="D40:E50"/>
    <mergeCell ref="D55:I55"/>
    <mergeCell ref="B57:C57"/>
    <mergeCell ref="D57:E57"/>
    <mergeCell ref="F57:G57"/>
    <mergeCell ref="D52:E52"/>
    <mergeCell ref="D53:I53"/>
    <mergeCell ref="J57:K57"/>
    <mergeCell ref="R7:W7"/>
    <mergeCell ref="R38:W38"/>
    <mergeCell ref="D51:I51"/>
    <mergeCell ref="D54:I54"/>
    <mergeCell ref="D19:I19"/>
    <mergeCell ref="D37:I37"/>
    <mergeCell ref="D20:E36"/>
    <mergeCell ref="D8:E1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C498-AEA9-4D97-8A75-66B43C74758E}">
  <sheetPr codeName="Hoja6">
    <pageSetUpPr fitToPage="1"/>
  </sheetPr>
  <dimension ref="A1:CB289"/>
  <sheetViews>
    <sheetView view="pageBreakPreview" zoomScale="40" zoomScaleNormal="10" zoomScaleSheetLayoutView="40" workbookViewId="0">
      <selection activeCell="G26" sqref="G2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46162</v>
      </c>
      <c r="E6" s="109"/>
      <c r="F6" s="68"/>
      <c r="G6" s="68"/>
      <c r="H6" s="68"/>
      <c r="I6" s="68"/>
      <c r="J6" s="110" t="s">
        <v>0</v>
      </c>
      <c r="K6" s="111">
        <v>411.0752</v>
      </c>
      <c r="L6" s="110" t="s">
        <v>1</v>
      </c>
      <c r="M6" s="112">
        <v>3796.87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196" t="s">
        <v>67</v>
      </c>
      <c r="S7" s="196"/>
      <c r="T7" s="196"/>
      <c r="U7" s="196"/>
      <c r="V7" s="196"/>
      <c r="W7" s="196"/>
      <c r="X7" s="68"/>
    </row>
    <row r="8" spans="2:26" ht="42" customHeight="1" thickTop="1" thickBot="1" x14ac:dyDescent="0.25">
      <c r="B8" s="119" t="s">
        <v>97</v>
      </c>
      <c r="C8" s="119"/>
      <c r="D8" s="206" t="s">
        <v>100</v>
      </c>
      <c r="E8" s="206"/>
      <c r="F8" s="113">
        <v>46175</v>
      </c>
      <c r="G8" s="11"/>
      <c r="H8" s="12">
        <v>1</v>
      </c>
      <c r="I8" s="13">
        <v>0</v>
      </c>
      <c r="J8" s="14">
        <v>829.33550529778483</v>
      </c>
      <c r="K8" s="13">
        <v>0</v>
      </c>
      <c r="L8" s="15">
        <v>9.7250000000000003E-2</v>
      </c>
      <c r="M8" s="67">
        <v>99.67</v>
      </c>
      <c r="N8" s="16">
        <v>3.5616438356164383E-2</v>
      </c>
      <c r="O8" s="16">
        <v>3.5616438356164341E-2</v>
      </c>
      <c r="P8" s="157"/>
      <c r="R8" s="68"/>
      <c r="S8" s="68"/>
      <c r="T8" s="68"/>
      <c r="U8" s="68"/>
      <c r="V8" s="68"/>
      <c r="W8" s="68"/>
      <c r="X8" s="68"/>
    </row>
    <row r="9" spans="2:26" ht="42" customHeight="1" thickTop="1" thickBot="1" x14ac:dyDescent="0.25">
      <c r="B9" s="119"/>
      <c r="C9" s="119"/>
      <c r="D9" s="206"/>
      <c r="E9" s="206"/>
      <c r="F9" s="178">
        <v>46259</v>
      </c>
      <c r="G9" s="18"/>
      <c r="H9" s="19">
        <v>1</v>
      </c>
      <c r="I9" s="20">
        <v>0</v>
      </c>
      <c r="J9" s="21">
        <v>1294.1483643106033</v>
      </c>
      <c r="K9" s="20">
        <v>-0.32160878121986397</v>
      </c>
      <c r="L9" s="22">
        <v>8.2889999999999991E-2</v>
      </c>
      <c r="M9" s="66">
        <v>97.906000000000006</v>
      </c>
      <c r="N9" s="23">
        <v>0.26575342465753427</v>
      </c>
      <c r="O9" s="23">
        <v>0.26575342465753415</v>
      </c>
      <c r="P9" s="157"/>
      <c r="R9" s="68"/>
      <c r="S9" s="68"/>
      <c r="T9" s="68"/>
      <c r="U9" s="68"/>
      <c r="V9" s="68"/>
      <c r="W9" s="68"/>
      <c r="X9" s="68"/>
    </row>
    <row r="10" spans="2:26" ht="42" customHeight="1" thickTop="1" thickBot="1" x14ac:dyDescent="0.25">
      <c r="B10" s="119"/>
      <c r="C10" s="119"/>
      <c r="D10" s="206"/>
      <c r="E10" s="206"/>
      <c r="F10" s="113">
        <v>46287</v>
      </c>
      <c r="G10" s="11"/>
      <c r="H10" s="12">
        <v>1</v>
      </c>
      <c r="I10" s="13">
        <v>0</v>
      </c>
      <c r="J10" s="14">
        <v>496.29634409395106</v>
      </c>
      <c r="K10" s="13">
        <v>0</v>
      </c>
      <c r="L10" s="15">
        <v>9.9030000000000007E-2</v>
      </c>
      <c r="M10" s="67">
        <v>96.817999999999998</v>
      </c>
      <c r="N10" s="16">
        <v>0.34246575342465752</v>
      </c>
      <c r="O10" s="16">
        <v>0.34246575342465757</v>
      </c>
      <c r="P10" s="157"/>
      <c r="R10" s="68"/>
      <c r="S10" s="68"/>
      <c r="T10" s="68"/>
      <c r="U10" s="68"/>
      <c r="V10" s="68"/>
      <c r="W10" s="68"/>
      <c r="X10" s="68"/>
    </row>
    <row r="11" spans="2:26" ht="42" customHeight="1" thickTop="1" thickBot="1" x14ac:dyDescent="0.25">
      <c r="B11" s="119"/>
      <c r="C11" s="119"/>
      <c r="D11" s="206"/>
      <c r="E11" s="206"/>
      <c r="F11" s="17">
        <v>46315</v>
      </c>
      <c r="G11" s="18"/>
      <c r="H11" s="19">
        <v>1</v>
      </c>
      <c r="I11" s="20">
        <v>0</v>
      </c>
      <c r="J11" s="21">
        <v>1409.4764898455833</v>
      </c>
      <c r="K11" s="20">
        <v>0</v>
      </c>
      <c r="L11" s="22">
        <v>0.12145</v>
      </c>
      <c r="M11" s="66">
        <v>95.308999999999997</v>
      </c>
      <c r="N11" s="23">
        <v>0.41917808219178082</v>
      </c>
      <c r="O11" s="23">
        <v>0.41917808219178077</v>
      </c>
      <c r="P11" s="157"/>
      <c r="R11" s="68"/>
      <c r="S11" s="68"/>
      <c r="T11" s="68"/>
      <c r="U11" s="68"/>
      <c r="V11" s="68"/>
      <c r="W11" s="68"/>
      <c r="X11" s="68"/>
    </row>
    <row r="12" spans="2:26" ht="42" customHeight="1" thickTop="1" thickBot="1" x14ac:dyDescent="0.25">
      <c r="B12" s="119"/>
      <c r="C12" s="119"/>
      <c r="D12" s="206"/>
      <c r="E12" s="206"/>
      <c r="F12" s="113">
        <v>46343</v>
      </c>
      <c r="G12" s="11"/>
      <c r="H12" s="12">
        <v>1</v>
      </c>
      <c r="I12" s="13">
        <v>0</v>
      </c>
      <c r="J12" s="14">
        <v>1575.9674942781819</v>
      </c>
      <c r="K12" s="13">
        <v>0</v>
      </c>
      <c r="L12" s="15">
        <v>0.12451000000000001</v>
      </c>
      <c r="M12" s="67">
        <v>94.346999999999994</v>
      </c>
      <c r="N12" s="16">
        <v>0.49589041095890413</v>
      </c>
      <c r="O12" s="16">
        <v>0.49589041095890418</v>
      </c>
      <c r="P12" s="157"/>
      <c r="R12" s="68"/>
      <c r="S12" s="68"/>
      <c r="T12" s="68"/>
      <c r="U12" s="68"/>
      <c r="V12" s="68"/>
      <c r="W12" s="68"/>
      <c r="X12" s="68"/>
    </row>
    <row r="13" spans="2:26" ht="42" customHeight="1" thickTop="1" thickBot="1" x14ac:dyDescent="0.25">
      <c r="B13" s="119"/>
      <c r="C13" s="119"/>
      <c r="D13" s="206"/>
      <c r="E13" s="206"/>
      <c r="F13" s="17">
        <v>46371</v>
      </c>
      <c r="G13" s="18"/>
      <c r="H13" s="19">
        <v>1</v>
      </c>
      <c r="I13" s="20">
        <v>0</v>
      </c>
      <c r="J13" s="21">
        <v>797.03832367186658</v>
      </c>
      <c r="K13" s="20">
        <v>0</v>
      </c>
      <c r="L13" s="22">
        <v>0.12458</v>
      </c>
      <c r="M13" s="66">
        <v>93.498000000000005</v>
      </c>
      <c r="N13" s="23">
        <v>0.57260273972602738</v>
      </c>
      <c r="O13" s="23">
        <v>0.57260273972602738</v>
      </c>
      <c r="P13" s="157"/>
      <c r="R13" s="68"/>
      <c r="S13" s="68"/>
      <c r="T13" s="68"/>
      <c r="U13" s="68"/>
      <c r="V13" s="68"/>
      <c r="W13" s="68"/>
      <c r="X13" s="68"/>
    </row>
    <row r="14" spans="2:26" ht="42" customHeight="1" thickTop="1" thickBot="1" x14ac:dyDescent="0.25">
      <c r="B14" s="119"/>
      <c r="C14" s="119"/>
      <c r="D14" s="206"/>
      <c r="E14" s="206"/>
      <c r="F14" s="113">
        <v>46413</v>
      </c>
      <c r="G14" s="11"/>
      <c r="H14" s="12">
        <v>1</v>
      </c>
      <c r="I14" s="13">
        <v>0</v>
      </c>
      <c r="J14" s="14">
        <v>1590.781933539995</v>
      </c>
      <c r="K14" s="13">
        <v>0</v>
      </c>
      <c r="L14" s="15">
        <v>0.13197</v>
      </c>
      <c r="M14" s="67">
        <v>91.828999999999994</v>
      </c>
      <c r="N14" s="16">
        <v>0.68767123287671228</v>
      </c>
      <c r="O14" s="16">
        <v>0.68767123287671239</v>
      </c>
      <c r="P14" s="157"/>
      <c r="R14" s="68"/>
      <c r="S14" s="68"/>
      <c r="T14" s="68"/>
      <c r="U14" s="68"/>
      <c r="V14" s="68"/>
      <c r="W14" s="68"/>
      <c r="X14" s="68"/>
    </row>
    <row r="15" spans="2:26" ht="42" customHeight="1" thickTop="1" thickBot="1" x14ac:dyDescent="0.25">
      <c r="B15" s="119"/>
      <c r="C15" s="119"/>
      <c r="D15" s="206"/>
      <c r="E15" s="206"/>
      <c r="F15" s="17">
        <v>46441</v>
      </c>
      <c r="G15" s="18"/>
      <c r="H15" s="19">
        <v>1</v>
      </c>
      <c r="I15" s="20">
        <v>0</v>
      </c>
      <c r="J15" s="21">
        <v>1186.2358732324258</v>
      </c>
      <c r="K15" s="20">
        <v>0</v>
      </c>
      <c r="L15" s="22">
        <v>0.13172</v>
      </c>
      <c r="M15" s="66">
        <v>90.974999999999994</v>
      </c>
      <c r="N15" s="23">
        <v>0.76438356164383559</v>
      </c>
      <c r="O15" s="23">
        <v>0.76438356164383547</v>
      </c>
      <c r="P15" s="157"/>
      <c r="R15" s="68"/>
      <c r="S15" s="68"/>
      <c r="T15" s="68"/>
      <c r="U15" s="68"/>
      <c r="V15" s="68"/>
      <c r="W15" s="68"/>
      <c r="X15" s="68"/>
    </row>
    <row r="16" spans="2:26" ht="42" customHeight="1" thickTop="1" thickBot="1" x14ac:dyDescent="0.25">
      <c r="B16" s="119"/>
      <c r="C16" s="119"/>
      <c r="D16" s="206"/>
      <c r="E16" s="206"/>
      <c r="F16" s="113">
        <v>46469</v>
      </c>
      <c r="G16" s="11"/>
      <c r="H16" s="12">
        <v>1</v>
      </c>
      <c r="I16" s="13">
        <v>0</v>
      </c>
      <c r="J16" s="14">
        <v>1613.8149054352666</v>
      </c>
      <c r="K16" s="13">
        <v>0</v>
      </c>
      <c r="L16" s="15">
        <v>0.13453999999999999</v>
      </c>
      <c r="M16" s="67">
        <v>89.927000000000007</v>
      </c>
      <c r="N16" s="16">
        <v>0.84109589041095889</v>
      </c>
      <c r="O16" s="16">
        <v>0.84109589041095878</v>
      </c>
      <c r="P16" s="157"/>
      <c r="R16" s="68"/>
      <c r="S16" s="68"/>
      <c r="T16" s="68"/>
      <c r="U16" s="68"/>
      <c r="V16" s="68"/>
      <c r="W16" s="68"/>
      <c r="X16" s="68"/>
    </row>
    <row r="17" spans="2:25" ht="42" customHeight="1" thickTop="1" thickBot="1" x14ac:dyDescent="0.25">
      <c r="B17" s="119"/>
      <c r="C17" s="119"/>
      <c r="D17" s="206"/>
      <c r="E17" s="206"/>
      <c r="F17" s="17">
        <v>46497</v>
      </c>
      <c r="G17" s="18"/>
      <c r="H17" s="19">
        <v>1</v>
      </c>
      <c r="I17" s="20">
        <v>0</v>
      </c>
      <c r="J17" s="21">
        <v>1403.4399650238222</v>
      </c>
      <c r="K17" s="20">
        <v>0</v>
      </c>
      <c r="L17" s="22">
        <v>0.13744000000000001</v>
      </c>
      <c r="M17" s="66">
        <v>88.852000000000004</v>
      </c>
      <c r="N17" s="23">
        <v>0.9178082191780822</v>
      </c>
      <c r="O17" s="23">
        <v>0.91780821917808242</v>
      </c>
      <c r="P17" s="157"/>
      <c r="R17" s="68"/>
      <c r="S17" s="68"/>
      <c r="T17" s="68"/>
      <c r="U17" s="68"/>
      <c r="V17" s="68"/>
      <c r="W17" s="68"/>
      <c r="X17" s="68"/>
    </row>
    <row r="18" spans="2:25" ht="42" customHeight="1" thickTop="1" thickBot="1" x14ac:dyDescent="0.25">
      <c r="B18" s="119"/>
      <c r="C18" s="119"/>
      <c r="D18" s="207"/>
      <c r="E18" s="207"/>
      <c r="F18" s="113">
        <v>46525</v>
      </c>
      <c r="G18" s="11"/>
      <c r="H18" s="12">
        <v>1</v>
      </c>
      <c r="I18" s="13">
        <v>0</v>
      </c>
      <c r="J18" s="14">
        <v>166.32120667813226</v>
      </c>
      <c r="K18" s="13">
        <v>1</v>
      </c>
      <c r="L18" s="15">
        <v>0.13821999999999998</v>
      </c>
      <c r="M18" s="67">
        <v>87.918999999999997</v>
      </c>
      <c r="N18" s="16">
        <v>0.9945205479452055</v>
      </c>
      <c r="O18" s="16">
        <v>0.99452054794520561</v>
      </c>
      <c r="P18" s="157"/>
      <c r="R18" s="68"/>
      <c r="S18" s="68"/>
      <c r="T18" s="68"/>
      <c r="U18" s="68"/>
      <c r="V18" s="68"/>
      <c r="W18" s="68"/>
      <c r="X18" s="68"/>
    </row>
    <row r="19" spans="2:25" ht="42" customHeight="1" thickTop="1" thickBot="1" x14ac:dyDescent="0.25">
      <c r="B19" s="119"/>
      <c r="C19" s="119"/>
      <c r="D19" s="199" t="s">
        <v>66</v>
      </c>
      <c r="E19" s="199"/>
      <c r="F19" s="199"/>
      <c r="G19" s="199"/>
      <c r="H19" s="199"/>
      <c r="I19" s="199"/>
      <c r="J19" s="120">
        <v>12362.856405407614</v>
      </c>
      <c r="K19" s="135"/>
      <c r="L19" s="124"/>
      <c r="M19" s="124"/>
      <c r="N19" s="123">
        <v>0.58107023193849017</v>
      </c>
      <c r="O19" s="123">
        <v>0.58107023193849006</v>
      </c>
      <c r="P19" s="158"/>
      <c r="R19" s="68"/>
      <c r="S19" s="68"/>
      <c r="T19" s="68"/>
      <c r="U19" s="68"/>
      <c r="V19" s="68"/>
      <c r="W19" s="68"/>
      <c r="X19" s="68"/>
    </row>
    <row r="20" spans="2:25" ht="42" customHeight="1" thickTop="1" thickBot="1" x14ac:dyDescent="0.25">
      <c r="B20" s="119"/>
      <c r="C20" s="119"/>
      <c r="D20" s="202" t="s">
        <v>52</v>
      </c>
      <c r="E20" s="202"/>
      <c r="F20" s="113" t="s">
        <v>95</v>
      </c>
      <c r="G20" s="11" t="s">
        <v>2</v>
      </c>
      <c r="H20" s="12">
        <v>15</v>
      </c>
      <c r="I20" s="13">
        <v>7.4999999999999997E-2</v>
      </c>
      <c r="J20" s="14">
        <v>1107.5636774501102</v>
      </c>
      <c r="K20" s="13">
        <v>0</v>
      </c>
      <c r="L20" s="15">
        <v>7.9939999999999997E-2</v>
      </c>
      <c r="M20" s="67">
        <v>99.816999999999993</v>
      </c>
      <c r="N20" s="16">
        <v>0.26849315068493151</v>
      </c>
      <c r="O20" s="16">
        <v>0.26849315068493151</v>
      </c>
      <c r="P20" s="157"/>
      <c r="R20" s="68"/>
      <c r="S20" s="68"/>
      <c r="T20" s="68"/>
      <c r="U20" s="68"/>
      <c r="V20" s="68"/>
      <c r="W20" s="68"/>
      <c r="X20" s="68"/>
      <c r="Y20" s="25"/>
    </row>
    <row r="21" spans="2:25" ht="42" customHeight="1" thickTop="1" thickBot="1" x14ac:dyDescent="0.25">
      <c r="B21" s="119"/>
      <c r="C21" s="119"/>
      <c r="D21" s="202"/>
      <c r="E21" s="202"/>
      <c r="F21" s="17">
        <v>46694</v>
      </c>
      <c r="G21" s="18" t="s">
        <v>2</v>
      </c>
      <c r="H21" s="19">
        <v>8</v>
      </c>
      <c r="I21" s="20">
        <v>5.7500000000000002E-2</v>
      </c>
      <c r="J21" s="21">
        <v>5843.4597444737374</v>
      </c>
      <c r="K21" s="20">
        <v>0</v>
      </c>
      <c r="L21" s="22">
        <v>0.14214000000000002</v>
      </c>
      <c r="M21" s="66">
        <v>89.418000000000006</v>
      </c>
      <c r="N21" s="23">
        <v>1.4575342465753425</v>
      </c>
      <c r="O21" s="23">
        <v>1.3990632478276424</v>
      </c>
      <c r="P21" s="157"/>
      <c r="R21" s="137"/>
      <c r="S21" s="137"/>
      <c r="T21" s="137"/>
      <c r="U21" s="137"/>
      <c r="V21" s="137"/>
      <c r="W21" s="137"/>
      <c r="X21" s="68"/>
      <c r="Y21" s="25"/>
    </row>
    <row r="22" spans="2:25" ht="42" customHeight="1" thickTop="1" thickBot="1" x14ac:dyDescent="0.25">
      <c r="B22" s="119"/>
      <c r="C22" s="119"/>
      <c r="D22" s="202"/>
      <c r="E22" s="202"/>
      <c r="F22" s="113" t="s">
        <v>91</v>
      </c>
      <c r="G22" s="11" t="s">
        <v>2</v>
      </c>
      <c r="H22" s="12">
        <v>16</v>
      </c>
      <c r="I22" s="13">
        <v>0.06</v>
      </c>
      <c r="J22" s="14">
        <v>10139.562376378439</v>
      </c>
      <c r="K22" s="13">
        <v>0</v>
      </c>
      <c r="L22" s="15">
        <v>0.14610000000000001</v>
      </c>
      <c r="M22" s="67">
        <v>86.28</v>
      </c>
      <c r="N22" s="16">
        <v>1.9424657534246574</v>
      </c>
      <c r="O22" s="16">
        <v>1.8788046318201435</v>
      </c>
      <c r="P22" s="157"/>
      <c r="X22" s="68"/>
      <c r="Y22" s="25"/>
    </row>
    <row r="23" spans="2:25" ht="42" customHeight="1" thickTop="1" thickBot="1" x14ac:dyDescent="0.25">
      <c r="B23" s="119"/>
      <c r="C23" s="119"/>
      <c r="D23" s="202"/>
      <c r="E23" s="202"/>
      <c r="F23" s="17" t="s">
        <v>96</v>
      </c>
      <c r="G23" s="18" t="s">
        <v>2</v>
      </c>
      <c r="H23" s="19">
        <v>5</v>
      </c>
      <c r="I23" s="20">
        <v>0.11</v>
      </c>
      <c r="J23" s="21">
        <v>11366.155017158871</v>
      </c>
      <c r="K23" s="20">
        <v>0</v>
      </c>
      <c r="L23" s="22">
        <v>0.1492</v>
      </c>
      <c r="M23" s="66">
        <v>90.281000000000006</v>
      </c>
      <c r="N23" s="23">
        <v>3.2602739726027399</v>
      </c>
      <c r="O23" s="23">
        <v>2.6648825478454388</v>
      </c>
      <c r="P23" s="157"/>
      <c r="R23" s="154" t="s">
        <v>65</v>
      </c>
      <c r="S23" s="155"/>
      <c r="T23" s="155"/>
      <c r="U23" s="26"/>
      <c r="V23" s="27">
        <v>12362.856405407614</v>
      </c>
      <c r="W23" s="28">
        <v>6.1872541707883442E-2</v>
      </c>
      <c r="X23" s="68"/>
      <c r="Y23" s="25"/>
    </row>
    <row r="24" spans="2:25" ht="42" customHeight="1" thickTop="1" thickBot="1" x14ac:dyDescent="0.25">
      <c r="B24" s="119"/>
      <c r="C24" s="119"/>
      <c r="D24" s="202"/>
      <c r="E24" s="202"/>
      <c r="F24" s="113">
        <v>47541</v>
      </c>
      <c r="G24" s="11" t="s">
        <v>2</v>
      </c>
      <c r="H24" s="12">
        <v>5</v>
      </c>
      <c r="I24" s="13">
        <v>0.125</v>
      </c>
      <c r="J24" s="14">
        <v>6097.9442804204518</v>
      </c>
      <c r="K24" s="13">
        <v>0</v>
      </c>
      <c r="L24" s="15">
        <v>0.15093999999999999</v>
      </c>
      <c r="M24" s="67">
        <v>92.772000000000006</v>
      </c>
      <c r="N24" s="16">
        <v>3.7780821917808218</v>
      </c>
      <c r="O24" s="16">
        <v>3.1311922544615713</v>
      </c>
      <c r="P24" s="157"/>
      <c r="R24" s="185" t="s">
        <v>64</v>
      </c>
      <c r="S24" s="186"/>
      <c r="T24" s="186"/>
      <c r="U24" s="186"/>
      <c r="V24" s="30">
        <v>126925.74815571772</v>
      </c>
      <c r="W24" s="31">
        <v>0.63522687549245438</v>
      </c>
      <c r="X24" s="68"/>
      <c r="Y24" s="25"/>
    </row>
    <row r="25" spans="2:25" ht="42" customHeight="1" thickTop="1" thickBot="1" x14ac:dyDescent="0.25">
      <c r="B25" s="119"/>
      <c r="C25" s="119"/>
      <c r="D25" s="202"/>
      <c r="E25" s="202"/>
      <c r="F25" s="17">
        <v>47744</v>
      </c>
      <c r="G25" s="18" t="s">
        <v>2</v>
      </c>
      <c r="H25" s="19">
        <v>16</v>
      </c>
      <c r="I25" s="20">
        <v>7.7499999999999999E-2</v>
      </c>
      <c r="J25" s="21">
        <v>6672.1495336948592</v>
      </c>
      <c r="K25" s="20">
        <v>0</v>
      </c>
      <c r="L25" s="22">
        <v>0.15066000000000002</v>
      </c>
      <c r="M25" s="66">
        <v>77.760999999999996</v>
      </c>
      <c r="N25" s="23">
        <v>4.3342465753424655</v>
      </c>
      <c r="O25" s="23">
        <v>3.5489206380198324</v>
      </c>
      <c r="P25" s="157"/>
      <c r="R25" s="154" t="s">
        <v>31</v>
      </c>
      <c r="S25" s="26"/>
      <c r="T25" s="26"/>
      <c r="U25" s="26"/>
      <c r="V25" s="27">
        <v>60523.073836958138</v>
      </c>
      <c r="W25" s="28">
        <v>0.30290058279966209</v>
      </c>
      <c r="X25" s="68"/>
    </row>
    <row r="26" spans="2:25" ht="42" customHeight="1" thickTop="1" thickBot="1" x14ac:dyDescent="0.25">
      <c r="B26" s="119"/>
      <c r="C26" s="119"/>
      <c r="D26" s="202"/>
      <c r="E26" s="202"/>
      <c r="F26" s="113">
        <v>47933</v>
      </c>
      <c r="G26" s="11" t="s">
        <v>2</v>
      </c>
      <c r="H26" s="12">
        <v>10</v>
      </c>
      <c r="I26" s="13">
        <v>7.0000000000000007E-2</v>
      </c>
      <c r="J26" s="14">
        <v>8146.5905864567394</v>
      </c>
      <c r="K26" s="13">
        <v>0</v>
      </c>
      <c r="L26" s="15">
        <v>0.14913999999999999</v>
      </c>
      <c r="M26" s="67">
        <v>73.917000000000002</v>
      </c>
      <c r="N26" s="16">
        <v>4.8520547945205479</v>
      </c>
      <c r="O26" s="16">
        <v>4.1204775512703691</v>
      </c>
      <c r="P26" s="157"/>
      <c r="R26" s="131" t="s">
        <v>4</v>
      </c>
      <c r="S26" s="131"/>
      <c r="T26" s="131"/>
      <c r="U26" s="131"/>
      <c r="V26" s="132">
        <v>199811.67839808349</v>
      </c>
      <c r="W26" s="133">
        <v>1</v>
      </c>
      <c r="X26" s="68"/>
    </row>
    <row r="27" spans="2:25" ht="42" customHeight="1" thickTop="1" thickBot="1" x14ac:dyDescent="0.25">
      <c r="B27" s="119"/>
      <c r="C27" s="119"/>
      <c r="D27" s="202"/>
      <c r="E27" s="202"/>
      <c r="F27" s="17">
        <v>48395</v>
      </c>
      <c r="G27" s="18" t="s">
        <v>2</v>
      </c>
      <c r="H27" s="19">
        <v>16</v>
      </c>
      <c r="I27" s="20">
        <v>7.0000000000000007E-2</v>
      </c>
      <c r="J27" s="21">
        <v>7274.8413825071702</v>
      </c>
      <c r="K27" s="20">
        <v>0</v>
      </c>
      <c r="L27" s="22">
        <v>0.14957999999999999</v>
      </c>
      <c r="M27" s="66">
        <v>69.441000000000003</v>
      </c>
      <c r="N27" s="23">
        <v>6.117808219178082</v>
      </c>
      <c r="O27" s="23">
        <v>4.564367899406081</v>
      </c>
      <c r="P27" s="157"/>
      <c r="V27" s="188"/>
      <c r="X27" s="68"/>
      <c r="Y27" s="32"/>
    </row>
    <row r="28" spans="2:25" ht="42" customHeight="1" thickTop="1" thickBot="1" x14ac:dyDescent="0.25">
      <c r="B28" s="119"/>
      <c r="C28" s="119"/>
      <c r="D28" s="202"/>
      <c r="E28" s="202"/>
      <c r="F28" s="113">
        <v>48619</v>
      </c>
      <c r="G28" s="11" t="s">
        <v>2</v>
      </c>
      <c r="H28" s="12">
        <v>11</v>
      </c>
      <c r="I28" s="13">
        <v>0.13250000000000001</v>
      </c>
      <c r="J28" s="14">
        <v>13184.499179587398</v>
      </c>
      <c r="K28" s="13">
        <v>0</v>
      </c>
      <c r="L28" s="15">
        <v>0.14893000000000001</v>
      </c>
      <c r="M28" s="67">
        <v>93.125</v>
      </c>
      <c r="N28" s="16">
        <v>6.7315068493150685</v>
      </c>
      <c r="O28" s="16">
        <v>4.6202466231502486</v>
      </c>
      <c r="P28" s="157"/>
      <c r="Q28" s="68"/>
      <c r="X28" s="68"/>
      <c r="Y28" s="32"/>
    </row>
    <row r="29" spans="2:25" ht="42" customHeight="1" thickTop="1" thickBot="1" x14ac:dyDescent="0.25">
      <c r="B29" s="119"/>
      <c r="C29" s="119"/>
      <c r="D29" s="202"/>
      <c r="E29" s="202"/>
      <c r="F29" s="17">
        <v>49235</v>
      </c>
      <c r="G29" s="18" t="s">
        <v>2</v>
      </c>
      <c r="H29" s="19">
        <v>16</v>
      </c>
      <c r="I29" s="20">
        <v>7.2499999999999995E-2</v>
      </c>
      <c r="J29" s="21">
        <v>4140.679902129913</v>
      </c>
      <c r="K29" s="20">
        <v>0</v>
      </c>
      <c r="L29" s="22">
        <v>0.14606</v>
      </c>
      <c r="M29" s="66">
        <v>65.512</v>
      </c>
      <c r="N29" s="23">
        <v>8.419178082191781</v>
      </c>
      <c r="O29" s="23">
        <v>5.751638367941422</v>
      </c>
      <c r="P29" s="157"/>
      <c r="Q29" s="68"/>
      <c r="R29" s="144"/>
      <c r="S29" s="144"/>
      <c r="T29" s="144"/>
      <c r="U29" s="144"/>
      <c r="V29" s="145"/>
      <c r="W29" s="146"/>
      <c r="X29" s="68"/>
      <c r="Y29" s="32"/>
    </row>
    <row r="30" spans="2:25" ht="42" customHeight="1" thickTop="1" thickBot="1" x14ac:dyDescent="0.25">
      <c r="B30" s="119"/>
      <c r="C30" s="119"/>
      <c r="D30" s="202"/>
      <c r="E30" s="202"/>
      <c r="F30" s="113">
        <v>49333</v>
      </c>
      <c r="G30" s="11" t="s">
        <v>2</v>
      </c>
      <c r="H30" s="12">
        <v>11</v>
      </c>
      <c r="I30" s="13">
        <v>0.11749999999999999</v>
      </c>
      <c r="J30" s="14">
        <v>10460.658200043719</v>
      </c>
      <c r="K30" s="13">
        <v>0</v>
      </c>
      <c r="L30" s="15">
        <v>0.14611000000000002</v>
      </c>
      <c r="M30" s="67">
        <v>86.24</v>
      </c>
      <c r="N30" s="16">
        <v>8.6876712328767116</v>
      </c>
      <c r="O30" s="16">
        <v>5.4576058547700317</v>
      </c>
      <c r="P30" s="157"/>
      <c r="Q30" s="68"/>
      <c r="R30" s="144"/>
      <c r="S30" s="144"/>
      <c r="T30" s="144"/>
      <c r="U30" s="144"/>
      <c r="V30" s="145"/>
      <c r="W30" s="146"/>
      <c r="X30" s="68"/>
      <c r="Y30" s="32"/>
    </row>
    <row r="31" spans="2:25" ht="42" customHeight="1" thickTop="1" thickBot="1" x14ac:dyDescent="0.25">
      <c r="B31" s="119"/>
      <c r="C31" s="119"/>
      <c r="D31" s="202"/>
      <c r="E31" s="202"/>
      <c r="F31" s="17">
        <v>49865</v>
      </c>
      <c r="G31" s="18" t="s">
        <v>2</v>
      </c>
      <c r="H31" s="19">
        <v>16</v>
      </c>
      <c r="I31" s="20">
        <v>6.25E-2</v>
      </c>
      <c r="J31" s="21">
        <v>4054.9860016276566</v>
      </c>
      <c r="K31" s="20">
        <v>0</v>
      </c>
      <c r="L31" s="22">
        <v>0.14074</v>
      </c>
      <c r="M31" s="66">
        <v>58.991</v>
      </c>
      <c r="N31" s="23">
        <v>10.145205479452056</v>
      </c>
      <c r="O31" s="23">
        <v>6.4286852747638354</v>
      </c>
      <c r="P31" s="157"/>
      <c r="Q31" s="68"/>
      <c r="R31" s="147"/>
      <c r="S31" s="147"/>
      <c r="T31" s="147"/>
      <c r="U31" s="147"/>
      <c r="V31" s="148"/>
      <c r="W31" s="149"/>
      <c r="X31" s="68"/>
      <c r="Y31" s="32"/>
    </row>
    <row r="32" spans="2:25" ht="42" customHeight="1" thickTop="1" thickBot="1" x14ac:dyDescent="0.25">
      <c r="B32" s="119"/>
      <c r="C32" s="119"/>
      <c r="D32" s="202"/>
      <c r="E32" s="202"/>
      <c r="F32" s="113">
        <v>51468</v>
      </c>
      <c r="G32" s="11" t="s">
        <v>2</v>
      </c>
      <c r="H32" s="12">
        <v>16</v>
      </c>
      <c r="I32" s="13">
        <v>0.1275</v>
      </c>
      <c r="J32" s="14">
        <v>6251.7819941162061</v>
      </c>
      <c r="K32" s="13">
        <v>0</v>
      </c>
      <c r="L32" s="15">
        <v>0.14275000000000002</v>
      </c>
      <c r="M32" s="67">
        <v>90.644999999999996</v>
      </c>
      <c r="N32" s="16">
        <v>14.536986301369863</v>
      </c>
      <c r="O32" s="16">
        <v>6.5780360363130983</v>
      </c>
      <c r="P32" s="157"/>
      <c r="Q32" s="68"/>
      <c r="R32" s="147"/>
      <c r="S32" s="147"/>
      <c r="T32" s="147"/>
      <c r="U32" s="147"/>
      <c r="V32" s="148"/>
      <c r="W32" s="149"/>
      <c r="X32" s="68"/>
      <c r="Y32" s="32"/>
    </row>
    <row r="33" spans="2:25" ht="42" customHeight="1" thickTop="1" thickBot="1" x14ac:dyDescent="0.25">
      <c r="B33" s="119"/>
      <c r="C33" s="119"/>
      <c r="D33" s="202"/>
      <c r="E33" s="202"/>
      <c r="F33" s="17">
        <v>52014</v>
      </c>
      <c r="G33" s="18" t="s">
        <v>2</v>
      </c>
      <c r="H33" s="19">
        <v>21</v>
      </c>
      <c r="I33" s="20">
        <v>9.2499999999999999E-2</v>
      </c>
      <c r="J33" s="21">
        <v>12378.104807380816</v>
      </c>
      <c r="K33" s="20">
        <v>0</v>
      </c>
      <c r="L33" s="22">
        <v>0.14169000000000001</v>
      </c>
      <c r="M33" s="66">
        <v>69.426000000000002</v>
      </c>
      <c r="N33" s="23">
        <v>16.032876712328768</v>
      </c>
      <c r="O33" s="23">
        <v>6.7508254896540691</v>
      </c>
      <c r="P33" s="157"/>
      <c r="Q33" s="68"/>
      <c r="R33" s="147"/>
      <c r="S33" s="147"/>
      <c r="T33" s="147"/>
      <c r="U33" s="147"/>
      <c r="V33" s="148"/>
      <c r="W33" s="149"/>
      <c r="X33" s="68"/>
      <c r="Y33" s="32"/>
    </row>
    <row r="34" spans="2:25" ht="42" customHeight="1" thickTop="1" thickBot="1" x14ac:dyDescent="0.25">
      <c r="B34" s="119"/>
      <c r="C34" s="119"/>
      <c r="D34" s="202"/>
      <c r="E34" s="202"/>
      <c r="F34" s="113">
        <v>53533</v>
      </c>
      <c r="G34" s="11" t="s">
        <v>2</v>
      </c>
      <c r="H34" s="12">
        <v>23</v>
      </c>
      <c r="I34" s="13">
        <v>0.115</v>
      </c>
      <c r="J34" s="14">
        <v>10067.912359390761</v>
      </c>
      <c r="K34" s="13">
        <v>0</v>
      </c>
      <c r="L34" s="15">
        <v>0.14049</v>
      </c>
      <c r="M34" s="67">
        <v>83.02</v>
      </c>
      <c r="N34" s="16">
        <v>20.194520547945206</v>
      </c>
      <c r="O34" s="16">
        <v>6.9704945862511627</v>
      </c>
      <c r="P34" s="157"/>
      <c r="Q34" s="68"/>
      <c r="R34" s="147"/>
      <c r="S34" s="147"/>
      <c r="T34" s="147"/>
      <c r="U34" s="147"/>
      <c r="V34" s="148"/>
      <c r="W34" s="149"/>
      <c r="X34" s="68"/>
      <c r="Y34" s="32"/>
    </row>
    <row r="35" spans="2:25" ht="42" customHeight="1" thickTop="1" thickBot="1" x14ac:dyDescent="0.25">
      <c r="B35" s="119"/>
      <c r="C35" s="119"/>
      <c r="D35" s="202"/>
      <c r="E35" s="202"/>
      <c r="F35" s="17">
        <v>55087</v>
      </c>
      <c r="G35" s="18" t="s">
        <v>2</v>
      </c>
      <c r="H35" s="19">
        <v>31</v>
      </c>
      <c r="I35" s="20">
        <v>7.2499999999999995E-2</v>
      </c>
      <c r="J35" s="21">
        <v>5244.6460900689253</v>
      </c>
      <c r="K35" s="20">
        <v>0</v>
      </c>
      <c r="L35" s="22">
        <v>0.13662000000000002</v>
      </c>
      <c r="M35" s="66">
        <v>55.006999999999998</v>
      </c>
      <c r="N35" s="23">
        <v>24.452054794520549</v>
      </c>
      <c r="O35" s="23">
        <v>8.0079213246999483</v>
      </c>
      <c r="P35" s="157"/>
      <c r="Q35" s="68"/>
      <c r="R35" s="147"/>
      <c r="S35" s="147"/>
      <c r="T35" s="147"/>
      <c r="U35" s="147"/>
      <c r="V35" s="148"/>
      <c r="W35" s="149"/>
      <c r="X35" s="68"/>
      <c r="Y35" s="32"/>
    </row>
    <row r="36" spans="2:25" ht="42" customHeight="1" thickTop="1" thickBot="1" x14ac:dyDescent="0.25">
      <c r="B36" s="119"/>
      <c r="C36" s="119"/>
      <c r="D36" s="202"/>
      <c r="E36" s="202"/>
      <c r="F36" s="113">
        <v>57782</v>
      </c>
      <c r="G36" s="11" t="s">
        <v>2</v>
      </c>
      <c r="H36" s="12">
        <v>34</v>
      </c>
      <c r="I36" s="13">
        <v>0.12</v>
      </c>
      <c r="J36" s="14">
        <v>3367.503548975867</v>
      </c>
      <c r="K36" s="13">
        <v>0</v>
      </c>
      <c r="L36" s="15">
        <v>0.14224000000000001</v>
      </c>
      <c r="M36" s="67">
        <v>84.471000000000004</v>
      </c>
      <c r="N36" s="16">
        <v>31.835616438356166</v>
      </c>
      <c r="O36" s="16">
        <v>7.7933150834498148</v>
      </c>
      <c r="P36" s="157"/>
      <c r="Q36" s="68"/>
      <c r="R36" s="147"/>
      <c r="S36" s="147"/>
      <c r="T36" s="147"/>
      <c r="U36" s="147"/>
      <c r="V36" s="148"/>
      <c r="W36" s="149"/>
      <c r="X36" s="68"/>
      <c r="Y36" s="32"/>
    </row>
    <row r="37" spans="2:25" ht="42" customHeight="1" thickTop="1" thickBot="1" x14ac:dyDescent="0.25">
      <c r="B37" s="119"/>
      <c r="C37" s="119"/>
      <c r="D37" s="225" t="s">
        <v>50</v>
      </c>
      <c r="E37" s="225"/>
      <c r="F37" s="225"/>
      <c r="G37" s="225"/>
      <c r="H37" s="225"/>
      <c r="I37" s="225"/>
      <c r="J37" s="120">
        <v>125799.03868186162</v>
      </c>
      <c r="K37" s="135"/>
      <c r="L37" s="124"/>
      <c r="M37" s="124"/>
      <c r="N37" s="123">
        <v>9.422110086645235</v>
      </c>
      <c r="O37" s="123">
        <v>4.7564415085266862</v>
      </c>
      <c r="P37" s="158"/>
      <c r="Q37" s="68"/>
      <c r="R37" s="147"/>
      <c r="S37" s="147"/>
      <c r="T37" s="147"/>
      <c r="U37" s="147"/>
      <c r="V37" s="148"/>
      <c r="W37" s="149"/>
      <c r="X37" s="68"/>
      <c r="Y37" s="101"/>
    </row>
    <row r="38" spans="2:25" ht="42" customHeight="1" thickTop="1" thickBot="1" x14ac:dyDescent="0.25">
      <c r="B38" s="119"/>
      <c r="C38" s="119"/>
      <c r="D38" s="202" t="s">
        <v>3</v>
      </c>
      <c r="E38" s="203"/>
      <c r="F38" s="17">
        <v>46463</v>
      </c>
      <c r="G38" s="18" t="s">
        <v>2</v>
      </c>
      <c r="H38" s="19">
        <v>11</v>
      </c>
      <c r="I38" s="20">
        <v>3.3000000000000002E-2</v>
      </c>
      <c r="J38" s="21">
        <v>5373.5496106635219</v>
      </c>
      <c r="K38" s="20">
        <v>1.2538958944897306E-3</v>
      </c>
      <c r="L38" s="22">
        <v>6.4960000000000004E-2</v>
      </c>
      <c r="M38" s="66">
        <v>97.495999999999995</v>
      </c>
      <c r="N38" s="23">
        <v>0.8246575342465754</v>
      </c>
      <c r="O38" s="23">
        <v>0.8246575342465754</v>
      </c>
      <c r="P38" s="157"/>
      <c r="Q38" s="68"/>
      <c r="R38" s="90"/>
      <c r="S38" s="90"/>
      <c r="T38" s="90"/>
      <c r="U38" s="90"/>
      <c r="V38" s="91"/>
      <c r="W38" s="92"/>
      <c r="X38" s="68"/>
      <c r="Y38" s="68"/>
    </row>
    <row r="39" spans="2:25" ht="42" customHeight="1" thickTop="1" thickBot="1" x14ac:dyDescent="0.25">
      <c r="B39" s="119"/>
      <c r="C39" s="119"/>
      <c r="D39" s="202"/>
      <c r="E39" s="203"/>
      <c r="F39" s="113" t="s">
        <v>92</v>
      </c>
      <c r="G39" s="11" t="s">
        <v>2</v>
      </c>
      <c r="H39" s="12">
        <v>10</v>
      </c>
      <c r="I39" s="13">
        <v>2.2499999999999999E-2</v>
      </c>
      <c r="J39" s="14">
        <v>4037.7302240458071</v>
      </c>
      <c r="K39" s="13">
        <v>1.2538958944896695E-3</v>
      </c>
      <c r="L39" s="15">
        <v>7.5679999999999997E-2</v>
      </c>
      <c r="M39" s="67">
        <v>86.543999999999997</v>
      </c>
      <c r="N39" s="16">
        <v>2.9150684931506849</v>
      </c>
      <c r="O39" s="16">
        <v>2.8412286589327458</v>
      </c>
      <c r="P39" s="157"/>
      <c r="Q39" s="93"/>
      <c r="R39" s="68"/>
      <c r="S39" s="68"/>
      <c r="T39" s="68"/>
      <c r="U39" s="68"/>
      <c r="V39" s="68"/>
      <c r="W39" s="68"/>
      <c r="X39" s="68"/>
      <c r="Y39" s="68"/>
    </row>
    <row r="40" spans="2:25" ht="42" customHeight="1" thickTop="1" thickBot="1" x14ac:dyDescent="0.25">
      <c r="B40" s="119"/>
      <c r="C40" s="119"/>
      <c r="D40" s="202"/>
      <c r="E40" s="203"/>
      <c r="F40" s="17" t="s">
        <v>93</v>
      </c>
      <c r="G40" s="18" t="s">
        <v>2</v>
      </c>
      <c r="H40" s="19">
        <v>7</v>
      </c>
      <c r="I40" s="20">
        <v>6.5000000000000002E-2</v>
      </c>
      <c r="J40" s="21">
        <v>6436.221123886151</v>
      </c>
      <c r="K40" s="20">
        <v>1.9251350441608413E-2</v>
      </c>
      <c r="L40" s="22">
        <v>7.936E-2</v>
      </c>
      <c r="M40" s="66">
        <v>94.513000000000005</v>
      </c>
      <c r="N40" s="23">
        <v>4.6794520547945204</v>
      </c>
      <c r="O40" s="23">
        <v>4.0830838607072035</v>
      </c>
      <c r="P40" s="157"/>
      <c r="Q40" s="93"/>
      <c r="R40" s="68"/>
      <c r="S40" s="68"/>
      <c r="T40" s="68"/>
      <c r="U40" s="68"/>
      <c r="V40" s="68"/>
      <c r="W40" s="68"/>
      <c r="X40" s="68"/>
      <c r="Y40" s="68"/>
    </row>
    <row r="41" spans="2:25" ht="42" customHeight="1" thickTop="1" thickBot="1" x14ac:dyDescent="0.25">
      <c r="B41" s="119"/>
      <c r="C41" s="119"/>
      <c r="D41" s="202"/>
      <c r="E41" s="203"/>
      <c r="F41" s="113">
        <v>48663</v>
      </c>
      <c r="G41" s="11" t="s">
        <v>2</v>
      </c>
      <c r="H41" s="12">
        <v>20</v>
      </c>
      <c r="I41" s="13">
        <v>0.03</v>
      </c>
      <c r="J41" s="14">
        <v>3907.1815006141378</v>
      </c>
      <c r="K41" s="13">
        <v>1.2538958944893874E-3</v>
      </c>
      <c r="L41" s="15">
        <v>7.3630000000000001E-2</v>
      </c>
      <c r="M41" s="67">
        <v>77.164000000000001</v>
      </c>
      <c r="N41" s="16">
        <v>6.8520547945205479</v>
      </c>
      <c r="O41" s="16">
        <v>6.1639368016826452</v>
      </c>
      <c r="P41" s="157"/>
      <c r="Q41" s="68"/>
      <c r="R41" s="68"/>
      <c r="S41" s="68"/>
      <c r="T41" s="68"/>
      <c r="U41" s="68"/>
      <c r="V41" s="68"/>
      <c r="W41" s="68"/>
      <c r="X41" s="68"/>
      <c r="Y41" s="68"/>
    </row>
    <row r="42" spans="2:25" ht="42" customHeight="1" thickTop="1" thickBot="1" x14ac:dyDescent="0.25">
      <c r="B42" s="119"/>
      <c r="C42" s="119"/>
      <c r="D42" s="202"/>
      <c r="E42" s="203"/>
      <c r="F42" s="17" t="s">
        <v>94</v>
      </c>
      <c r="G42" s="18" t="s">
        <v>2</v>
      </c>
      <c r="H42" s="19">
        <v>20</v>
      </c>
      <c r="I42" s="20">
        <v>4.7500000000000001E-2</v>
      </c>
      <c r="J42" s="21">
        <v>8285.4103557821054</v>
      </c>
      <c r="K42" s="20">
        <v>1.2538958944892909E-3</v>
      </c>
      <c r="L42" s="22">
        <v>7.1099999999999997E-2</v>
      </c>
      <c r="M42" s="66">
        <v>84.834999999999994</v>
      </c>
      <c r="N42" s="23">
        <v>8.8794520547945197</v>
      </c>
      <c r="O42" s="23">
        <v>7.2537369152048949</v>
      </c>
      <c r="P42" s="157"/>
      <c r="Q42" s="68"/>
      <c r="R42" s="68"/>
      <c r="S42" s="68"/>
      <c r="T42" s="68"/>
      <c r="U42" s="68"/>
      <c r="V42" s="68"/>
      <c r="W42" s="68"/>
      <c r="X42" s="68"/>
      <c r="Y42" s="68"/>
    </row>
    <row r="43" spans="2:25" ht="42" customHeight="1" thickTop="1" thickBot="1" x14ac:dyDescent="0.25">
      <c r="B43" s="119"/>
      <c r="C43" s="119"/>
      <c r="D43" s="202"/>
      <c r="E43" s="203"/>
      <c r="F43" s="113">
        <v>50096</v>
      </c>
      <c r="G43" s="11" t="s">
        <v>2</v>
      </c>
      <c r="H43" s="12">
        <v>18</v>
      </c>
      <c r="I43" s="13">
        <v>3.7499999999999999E-2</v>
      </c>
      <c r="J43" s="14">
        <v>12021.519929218333</v>
      </c>
      <c r="K43" s="13">
        <v>1.2538958944894826E-3</v>
      </c>
      <c r="L43" s="15">
        <v>7.0999999999999994E-2</v>
      </c>
      <c r="M43" s="67">
        <v>75.334000000000003</v>
      </c>
      <c r="N43" s="16">
        <v>10.778082191780822</v>
      </c>
      <c r="O43" s="16">
        <v>8.6511262127705972</v>
      </c>
      <c r="P43" s="157"/>
      <c r="Q43" s="68"/>
      <c r="R43" s="68"/>
      <c r="S43" s="68"/>
      <c r="T43" s="68"/>
      <c r="U43" s="68"/>
      <c r="V43" s="68"/>
      <c r="W43" s="68"/>
      <c r="X43" s="68"/>
      <c r="Y43" s="68"/>
    </row>
    <row r="44" spans="2:25" ht="42" customHeight="1" thickTop="1" thickBot="1" x14ac:dyDescent="0.25">
      <c r="B44" s="119"/>
      <c r="C44" s="119"/>
      <c r="D44" s="202"/>
      <c r="E44" s="203"/>
      <c r="F44" s="17">
        <v>51580</v>
      </c>
      <c r="G44" s="18" t="s">
        <v>2</v>
      </c>
      <c r="H44" s="19">
        <v>17</v>
      </c>
      <c r="I44" s="20">
        <v>0.05</v>
      </c>
      <c r="J44" s="21">
        <v>2079.2758015009208</v>
      </c>
      <c r="K44" s="20">
        <v>1.488081343760383E-2</v>
      </c>
      <c r="L44" s="22">
        <v>6.9839999999999999E-2</v>
      </c>
      <c r="M44" s="66">
        <v>82.004000000000005</v>
      </c>
      <c r="N44" s="23">
        <v>14.843835616438357</v>
      </c>
      <c r="O44" s="23">
        <v>10.247662175771467</v>
      </c>
      <c r="P44" s="157"/>
      <c r="Q44" s="68"/>
      <c r="R44" s="68"/>
      <c r="S44" s="68"/>
      <c r="T44" s="68"/>
      <c r="U44" s="68"/>
      <c r="V44" s="68"/>
      <c r="W44" s="68"/>
      <c r="X44" s="68"/>
      <c r="Y44" s="68"/>
    </row>
    <row r="45" spans="2:25" ht="42" customHeight="1" thickTop="1" thickBot="1" x14ac:dyDescent="0.25">
      <c r="B45" s="119"/>
      <c r="C45" s="119"/>
      <c r="D45" s="202"/>
      <c r="E45" s="203"/>
      <c r="F45" s="113">
        <v>54590</v>
      </c>
      <c r="G45" s="11" t="s">
        <v>2</v>
      </c>
      <c r="H45" s="12">
        <v>32</v>
      </c>
      <c r="I45" s="13">
        <v>3.7499999999999999E-2</v>
      </c>
      <c r="J45" s="14">
        <v>8734.8689732694584</v>
      </c>
      <c r="K45" s="13">
        <v>1.2538958944899724E-3</v>
      </c>
      <c r="L45" s="15">
        <v>6.9580000000000003E-2</v>
      </c>
      <c r="M45" s="67">
        <v>63.65</v>
      </c>
      <c r="N45" s="16">
        <v>23.090410958904108</v>
      </c>
      <c r="O45" s="16">
        <v>13.086977347251684</v>
      </c>
      <c r="P45" s="157"/>
      <c r="Q45" s="68"/>
      <c r="R45" s="68"/>
      <c r="S45" s="68"/>
      <c r="T45" s="68"/>
      <c r="U45" s="68"/>
      <c r="V45" s="68"/>
      <c r="W45" s="68"/>
      <c r="X45" s="68"/>
      <c r="Y45" s="68"/>
    </row>
    <row r="46" spans="2:25" ht="42" customHeight="1" thickTop="1" thickBot="1" x14ac:dyDescent="0.25">
      <c r="B46" s="119"/>
      <c r="C46" s="119"/>
      <c r="D46" s="202"/>
      <c r="E46" s="203"/>
      <c r="F46" s="17">
        <v>56753</v>
      </c>
      <c r="G46" s="18" t="s">
        <v>2</v>
      </c>
      <c r="H46" s="19">
        <v>31</v>
      </c>
      <c r="I46" s="20">
        <v>5.2499999999999998E-2</v>
      </c>
      <c r="J46" s="21">
        <v>3001.2095969170396</v>
      </c>
      <c r="K46" s="20">
        <v>7.4686921000210399E-3</v>
      </c>
      <c r="L46" s="22">
        <v>6.831000000000001E-2</v>
      </c>
      <c r="M46" s="66">
        <v>80.263000000000005</v>
      </c>
      <c r="N46" s="23">
        <v>29.016438356164382</v>
      </c>
      <c r="O46" s="23">
        <v>13.999629095107196</v>
      </c>
      <c r="P46" s="157"/>
      <c r="Q46" s="68"/>
      <c r="R46" s="68"/>
      <c r="S46" s="68"/>
      <c r="T46" s="68"/>
      <c r="U46" s="68"/>
      <c r="V46" s="68"/>
      <c r="W46" s="68"/>
      <c r="X46" s="68"/>
      <c r="Y46" s="68"/>
    </row>
    <row r="47" spans="2:25" ht="42" customHeight="1" thickTop="1" thickBot="1" x14ac:dyDescent="0.25">
      <c r="B47" s="119"/>
      <c r="C47" s="119"/>
      <c r="D47" s="204"/>
      <c r="E47" s="205"/>
      <c r="F47" s="113">
        <v>59203</v>
      </c>
      <c r="G47" s="11" t="s">
        <v>2</v>
      </c>
      <c r="H47" s="12">
        <v>38</v>
      </c>
      <c r="I47" s="13">
        <v>6.5000000000000002E-2</v>
      </c>
      <c r="J47" s="14">
        <v>6646.1067210606625</v>
      </c>
      <c r="K47" s="13">
        <v>1.1099185725191541E-2</v>
      </c>
      <c r="L47" s="15">
        <v>6.9029999999999994E-2</v>
      </c>
      <c r="M47" s="67">
        <v>94.656000000000006</v>
      </c>
      <c r="N47" s="16">
        <v>35.728767123287675</v>
      </c>
      <c r="O47" s="16">
        <v>13.912153628493895</v>
      </c>
      <c r="P47" s="157"/>
      <c r="Q47" s="68"/>
      <c r="R47" s="68"/>
      <c r="S47" s="68"/>
      <c r="T47" s="68"/>
      <c r="U47" s="68"/>
      <c r="V47" s="68"/>
      <c r="W47" s="68"/>
      <c r="X47" s="68"/>
      <c r="Y47" s="68"/>
    </row>
    <row r="48" spans="2:25" ht="42" customHeight="1" thickTop="1" thickBot="1" x14ac:dyDescent="0.25">
      <c r="B48" s="119"/>
      <c r="C48" s="119"/>
      <c r="D48" s="198" t="s">
        <v>63</v>
      </c>
      <c r="E48" s="198"/>
      <c r="F48" s="198"/>
      <c r="G48" s="198"/>
      <c r="H48" s="198"/>
      <c r="I48" s="198"/>
      <c r="J48" s="120">
        <v>60523.073836958138</v>
      </c>
      <c r="K48" s="121"/>
      <c r="L48" s="121"/>
      <c r="M48" s="122"/>
      <c r="N48" s="123">
        <v>13.768771880128222</v>
      </c>
      <c r="O48" s="123">
        <v>8.2689918429508147</v>
      </c>
      <c r="P48" s="158"/>
      <c r="Q48" s="68"/>
      <c r="R48" s="68"/>
      <c r="S48" s="68"/>
      <c r="T48" s="68"/>
      <c r="U48" s="68"/>
      <c r="V48" s="68"/>
      <c r="W48" s="68"/>
      <c r="X48" s="68"/>
      <c r="Y48" s="68"/>
    </row>
    <row r="49" spans="1:25" ht="42" customHeight="1" thickTop="1" thickBot="1" x14ac:dyDescent="0.25">
      <c r="B49" s="119"/>
      <c r="C49" s="119"/>
      <c r="D49" s="226" t="s">
        <v>86</v>
      </c>
      <c r="E49" s="227"/>
      <c r="F49" s="113">
        <v>47933</v>
      </c>
      <c r="G49" s="11" t="s">
        <v>2</v>
      </c>
      <c r="H49" s="12">
        <v>10</v>
      </c>
      <c r="I49" s="13">
        <v>7.0000000000000007E-2</v>
      </c>
      <c r="J49" s="14">
        <v>1126.7094738560975</v>
      </c>
      <c r="K49" s="13">
        <v>0</v>
      </c>
      <c r="L49" s="15">
        <v>0.15105000000000002</v>
      </c>
      <c r="M49" s="67">
        <v>73.406000000000006</v>
      </c>
      <c r="N49" s="16">
        <v>4.8520547945205479</v>
      </c>
      <c r="O49" s="16">
        <v>4.1175626932398171</v>
      </c>
      <c r="P49" s="157"/>
      <c r="Q49" s="68"/>
      <c r="R49" s="68"/>
      <c r="S49" s="68"/>
      <c r="T49" s="68"/>
      <c r="U49" s="68"/>
      <c r="V49" s="68"/>
      <c r="W49" s="68"/>
      <c r="X49" s="68"/>
      <c r="Y49" s="68"/>
    </row>
    <row r="50" spans="1:25" ht="42" customHeight="1" thickTop="1" x14ac:dyDescent="0.2">
      <c r="B50" s="119"/>
      <c r="C50" s="119"/>
      <c r="D50" s="217" t="s">
        <v>85</v>
      </c>
      <c r="E50" s="217"/>
      <c r="F50" s="217"/>
      <c r="G50" s="217"/>
      <c r="H50" s="217"/>
      <c r="I50" s="217"/>
      <c r="J50" s="120">
        <v>1126.7094738560975</v>
      </c>
      <c r="K50" s="121"/>
      <c r="L50" s="121"/>
      <c r="M50" s="122"/>
      <c r="N50" s="123">
        <v>4.8520547945205479</v>
      </c>
      <c r="O50" s="123">
        <v>4.1175626932398171</v>
      </c>
      <c r="P50" s="158"/>
      <c r="Q50" s="68"/>
      <c r="S50" s="94"/>
      <c r="T50" s="68"/>
      <c r="U50" s="68"/>
      <c r="V50" s="68"/>
      <c r="W50" s="68"/>
      <c r="X50" s="68"/>
      <c r="Y50" s="68"/>
    </row>
    <row r="51" spans="1:25" ht="42" customHeight="1" x14ac:dyDescent="0.2">
      <c r="B51" s="119"/>
      <c r="C51" s="119"/>
      <c r="D51" s="196" t="s">
        <v>62</v>
      </c>
      <c r="E51" s="196"/>
      <c r="F51" s="196"/>
      <c r="G51" s="196"/>
      <c r="H51" s="196"/>
      <c r="I51" s="196"/>
      <c r="J51" s="120">
        <v>187448.82199267583</v>
      </c>
      <c r="K51" s="121"/>
      <c r="L51" s="121"/>
      <c r="M51" s="122"/>
      <c r="N51" s="125"/>
      <c r="O51" s="125"/>
      <c r="P51" s="184"/>
      <c r="Q51" s="68"/>
      <c r="R51" s="68"/>
      <c r="T51" s="94"/>
      <c r="U51" s="94"/>
      <c r="V51" s="68"/>
      <c r="W51" s="68"/>
      <c r="X51" s="68"/>
      <c r="Y51" s="68"/>
    </row>
    <row r="52" spans="1:25" ht="42" customHeight="1" x14ac:dyDescent="0.2">
      <c r="B52" s="119"/>
      <c r="C52" s="119"/>
      <c r="D52" s="196" t="s">
        <v>4</v>
      </c>
      <c r="E52" s="196"/>
      <c r="F52" s="196"/>
      <c r="G52" s="196"/>
      <c r="H52" s="196"/>
      <c r="I52" s="196"/>
      <c r="J52" s="120">
        <v>199811.67839808346</v>
      </c>
      <c r="K52" s="121"/>
      <c r="L52" s="121"/>
      <c r="M52" s="122"/>
      <c r="N52" s="125"/>
      <c r="O52" s="126"/>
      <c r="P52" s="159"/>
      <c r="Q52" s="68"/>
      <c r="R52" s="68"/>
      <c r="S52" s="68"/>
      <c r="T52" s="68"/>
      <c r="U52" s="94"/>
      <c r="V52" s="68"/>
      <c r="W52" s="68"/>
      <c r="X52" s="68"/>
      <c r="Y52" s="68"/>
    </row>
    <row r="53" spans="1:25" ht="32.25" hidden="1" customHeight="1" x14ac:dyDescent="0.2">
      <c r="B53" s="117" t="s">
        <v>61</v>
      </c>
      <c r="C53" s="117"/>
      <c r="D53" s="117" t="s">
        <v>60</v>
      </c>
      <c r="E53" s="117"/>
      <c r="F53" s="117" t="s">
        <v>59</v>
      </c>
      <c r="G53" s="117"/>
      <c r="H53" s="117" t="s">
        <v>58</v>
      </c>
      <c r="I53" s="117" t="s">
        <v>57</v>
      </c>
      <c r="J53" s="117" t="s">
        <v>56</v>
      </c>
      <c r="K53" s="117"/>
      <c r="L53" s="117" t="s">
        <v>55</v>
      </c>
      <c r="M53" s="117" t="s">
        <v>54</v>
      </c>
      <c r="N53" s="117" t="s">
        <v>53</v>
      </c>
      <c r="O53" s="117"/>
      <c r="P53" s="117"/>
      <c r="Q53" s="68"/>
      <c r="R53" s="95"/>
      <c r="S53" s="68"/>
      <c r="T53" s="68"/>
      <c r="U53" s="68"/>
      <c r="V53" s="68"/>
      <c r="W53" s="96"/>
      <c r="X53" s="68"/>
      <c r="Y53" s="68"/>
    </row>
    <row r="54" spans="1:25" ht="66.75" hidden="1" customHeight="1" x14ac:dyDescent="0.2">
      <c r="B54" s="210"/>
      <c r="C54" s="210"/>
      <c r="D54" s="211" t="s">
        <v>52</v>
      </c>
      <c r="E54" s="212"/>
      <c r="F54" s="213" t="s">
        <v>51</v>
      </c>
      <c r="G54" s="214"/>
      <c r="H54" s="12">
        <v>2</v>
      </c>
      <c r="I54" s="24">
        <v>5.5E-2</v>
      </c>
      <c r="J54" s="218">
        <v>0</v>
      </c>
      <c r="K54" s="218"/>
      <c r="L54" s="15">
        <v>0</v>
      </c>
      <c r="M54" s="16">
        <v>0</v>
      </c>
      <c r="N54" s="16">
        <v>0</v>
      </c>
      <c r="O54" s="16"/>
      <c r="P54" s="156"/>
      <c r="Q54" s="68"/>
      <c r="R54" s="97"/>
      <c r="S54" s="98"/>
      <c r="T54" s="98"/>
      <c r="U54" s="98"/>
      <c r="V54" s="98"/>
      <c r="W54" s="99"/>
      <c r="X54" s="68"/>
      <c r="Y54" s="68"/>
    </row>
    <row r="55" spans="1:25" ht="42" hidden="1" customHeight="1" x14ac:dyDescent="0.2">
      <c r="B55" s="33" t="s">
        <v>50</v>
      </c>
      <c r="C55" s="33"/>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35"/>
      <c r="C56" s="35"/>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s="177" customFormat="1" ht="23.25" x14ac:dyDescent="0.2">
      <c r="B58" s="177" t="s">
        <v>101</v>
      </c>
      <c r="D58" s="179"/>
      <c r="E58" s="179"/>
      <c r="F58" s="179"/>
      <c r="G58" s="179"/>
      <c r="H58" s="179"/>
      <c r="I58" s="179"/>
      <c r="J58" s="179"/>
      <c r="K58" s="179"/>
      <c r="L58" s="179"/>
      <c r="M58" s="179"/>
      <c r="N58" s="179"/>
      <c r="O58" s="179"/>
      <c r="P58" s="179"/>
      <c r="W58" s="180"/>
    </row>
    <row r="59" spans="1:25" ht="18" x14ac:dyDescent="0.2">
      <c r="A59" s="68"/>
      <c r="B59" s="68"/>
      <c r="C59" s="68"/>
      <c r="D59" s="69"/>
      <c r="E59" s="69"/>
      <c r="F59" s="69"/>
      <c r="G59" s="69"/>
      <c r="H59" s="69"/>
      <c r="I59" s="69"/>
      <c r="J59" s="69"/>
      <c r="K59" s="69"/>
      <c r="L59" s="69"/>
      <c r="M59" s="69"/>
      <c r="N59" s="69"/>
      <c r="O59" s="69"/>
      <c r="P59" s="69"/>
      <c r="Q59" s="68"/>
      <c r="R59" s="68"/>
      <c r="S59" s="68"/>
      <c r="T59" s="68"/>
      <c r="U59" s="68"/>
      <c r="V59" s="68"/>
      <c r="W59" s="70"/>
      <c r="X59" s="68"/>
      <c r="Y59" s="68"/>
    </row>
    <row r="60" spans="1:25" ht="18" customHeight="1" x14ac:dyDescent="0.2">
      <c r="A60" s="68"/>
      <c r="B60" s="68"/>
      <c r="C60" s="68"/>
      <c r="D60" s="68"/>
      <c r="E60" s="68"/>
      <c r="F60" s="68"/>
      <c r="G60" s="68"/>
      <c r="H60" s="68"/>
      <c r="I60" s="68"/>
      <c r="J60" s="68"/>
      <c r="K60" s="68"/>
      <c r="L60" s="71"/>
      <c r="M60" s="68"/>
      <c r="N60" s="70"/>
      <c r="O60" s="68"/>
      <c r="P60" s="68"/>
      <c r="Q60" s="69"/>
      <c r="R60" s="68"/>
      <c r="S60" s="68"/>
      <c r="T60" s="68"/>
      <c r="U60" s="68"/>
      <c r="V60" s="68"/>
      <c r="W60" s="69"/>
      <c r="X60" s="68"/>
      <c r="Y60" s="68"/>
    </row>
    <row r="61" spans="1:25" ht="18" x14ac:dyDescent="0.2">
      <c r="A61" s="68"/>
      <c r="B61" s="68"/>
      <c r="C61" s="68"/>
      <c r="D61" s="68"/>
      <c r="E61" s="68"/>
      <c r="F61" s="68"/>
      <c r="G61" s="68"/>
      <c r="H61" s="68"/>
      <c r="I61" s="68"/>
      <c r="J61" s="68"/>
      <c r="K61" s="68"/>
      <c r="L61" s="71"/>
      <c r="M61" s="68"/>
      <c r="N61" s="68"/>
      <c r="O61" s="68"/>
      <c r="P61" s="68"/>
      <c r="Q61" s="72"/>
      <c r="R61" s="68"/>
      <c r="S61" s="68"/>
      <c r="T61" s="68"/>
      <c r="U61" s="68"/>
      <c r="V61" s="68"/>
      <c r="W61" s="72"/>
      <c r="X61" s="68"/>
      <c r="Y61" s="68"/>
    </row>
    <row r="62" spans="1:25" ht="19.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72"/>
      <c r="W64" s="72"/>
      <c r="X64" s="68"/>
      <c r="Y64" s="68"/>
    </row>
    <row r="65" spans="1:26" ht="20.25" customHeight="1" x14ac:dyDescent="0.2">
      <c r="A65" s="68"/>
      <c r="B65" s="68"/>
      <c r="C65" s="68"/>
      <c r="D65" s="68"/>
      <c r="E65" s="68"/>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1"/>
      <c r="M66" s="68"/>
      <c r="N66" s="68"/>
      <c r="O66" s="68"/>
      <c r="P66" s="68"/>
      <c r="Q66" s="68"/>
      <c r="R66" s="68"/>
      <c r="S66" s="68"/>
      <c r="T66" s="68"/>
      <c r="U66" s="68"/>
      <c r="V66" s="68"/>
      <c r="W66" s="73"/>
      <c r="X66" s="68"/>
      <c r="Y66" s="68"/>
    </row>
    <row r="67" spans="1:26" ht="18" x14ac:dyDescent="0.2">
      <c r="A67" s="68"/>
      <c r="B67" s="69"/>
      <c r="C67" s="69"/>
      <c r="D67" s="69"/>
      <c r="E67" s="69"/>
      <c r="F67" s="69"/>
      <c r="G67" s="69"/>
      <c r="H67" s="69"/>
      <c r="I67" s="69"/>
      <c r="J67" s="74"/>
      <c r="K67" s="75"/>
      <c r="L67" s="76"/>
      <c r="M67" s="77"/>
      <c r="N67" s="75"/>
      <c r="O67" s="68"/>
      <c r="P67" s="68"/>
      <c r="Q67" s="68"/>
      <c r="R67" s="68"/>
      <c r="S67" s="68"/>
      <c r="T67" s="68"/>
      <c r="U67" s="68"/>
      <c r="V67" s="68"/>
      <c r="W67" s="68"/>
      <c r="X67" s="68"/>
      <c r="Y67" s="68"/>
    </row>
    <row r="68" spans="1:26" ht="19.5" customHeight="1" x14ac:dyDescent="0.2">
      <c r="A68" s="68"/>
      <c r="B68" s="69"/>
      <c r="C68" s="69"/>
      <c r="D68" s="69"/>
      <c r="E68" s="69"/>
      <c r="F68" s="68"/>
      <c r="G68" s="68"/>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68"/>
      <c r="H69" s="68"/>
      <c r="I69" s="68"/>
      <c r="J69" s="68"/>
      <c r="K69" s="68"/>
      <c r="L69" s="78"/>
      <c r="M69" s="68"/>
      <c r="N69" s="68"/>
      <c r="O69" s="68"/>
      <c r="P69" s="68"/>
      <c r="Q69" s="68"/>
      <c r="R69" s="68"/>
      <c r="S69" s="68"/>
      <c r="T69" s="68"/>
      <c r="U69" s="68"/>
      <c r="V69" s="68"/>
      <c r="W69" s="68"/>
      <c r="X69" s="68"/>
      <c r="Y69" s="68"/>
    </row>
    <row r="70" spans="1:26" ht="19.5" customHeight="1" x14ac:dyDescent="0.2">
      <c r="A70" s="68"/>
      <c r="B70" s="68"/>
      <c r="C70" s="68"/>
      <c r="D70" s="68"/>
      <c r="E70" s="68"/>
      <c r="F70" s="68"/>
      <c r="G70" s="69"/>
      <c r="H70" s="68"/>
      <c r="I70" s="68"/>
      <c r="J70" s="68"/>
      <c r="K70" s="68"/>
      <c r="L70" s="71"/>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18" customHeight="1" x14ac:dyDescent="0.2">
      <c r="A74" s="68"/>
      <c r="B74" s="68"/>
      <c r="C74" s="68"/>
      <c r="D74" s="68"/>
      <c r="E74" s="68"/>
      <c r="F74" s="68"/>
      <c r="G74" s="79"/>
      <c r="H74" s="68"/>
      <c r="I74" s="68"/>
      <c r="J74" s="68"/>
      <c r="K74" s="68"/>
      <c r="L74" s="71"/>
      <c r="M74" s="68"/>
      <c r="N74" s="68"/>
      <c r="O74" s="68"/>
      <c r="P74" s="68"/>
      <c r="Q74" s="68"/>
      <c r="R74" s="68"/>
      <c r="S74" s="68"/>
      <c r="T74" s="68"/>
      <c r="U74" s="68"/>
      <c r="V74" s="68"/>
      <c r="W74" s="68"/>
      <c r="X74" s="68"/>
      <c r="Y74" s="68"/>
    </row>
    <row r="75" spans="1:26" ht="21.75" customHeight="1" x14ac:dyDescent="0.2">
      <c r="A75" s="68"/>
      <c r="B75" s="68"/>
      <c r="C75" s="68"/>
      <c r="D75" s="68"/>
      <c r="E75" s="68"/>
      <c r="F75" s="68"/>
      <c r="G75" s="79"/>
      <c r="H75" s="80"/>
      <c r="I75" s="68"/>
      <c r="J75" s="68"/>
      <c r="K75" s="68"/>
      <c r="L75" s="71"/>
      <c r="M75" s="68"/>
      <c r="N75" s="68"/>
      <c r="O75" s="68"/>
      <c r="P75" s="68"/>
      <c r="Q75" s="68"/>
      <c r="R75" s="68"/>
      <c r="S75" s="68"/>
      <c r="T75" s="68"/>
      <c r="U75" s="68"/>
      <c r="V75" s="68"/>
      <c r="W75" s="68"/>
      <c r="X75" s="68"/>
      <c r="Y75" s="68"/>
    </row>
    <row r="76" spans="1:26" ht="27.7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row>
    <row r="77" spans="1:26" ht="23.25" customHeight="1" x14ac:dyDescent="0.2">
      <c r="A77" s="68"/>
      <c r="B77" s="68"/>
      <c r="C77" s="68"/>
      <c r="D77" s="68"/>
      <c r="E77" s="68"/>
      <c r="F77" s="68"/>
      <c r="G77" s="79"/>
      <c r="H77" s="68"/>
      <c r="I77" s="68"/>
      <c r="J77" s="68"/>
      <c r="K77" s="68"/>
      <c r="L77" s="78"/>
      <c r="M77" s="68"/>
      <c r="N77" s="68"/>
      <c r="O77" s="68"/>
      <c r="P77" s="68"/>
      <c r="Q77" s="68"/>
      <c r="R77" s="68"/>
      <c r="S77" s="68"/>
      <c r="T77" s="68"/>
      <c r="U77" s="68"/>
      <c r="V77" s="68"/>
      <c r="W77" s="68"/>
      <c r="X77" s="68"/>
      <c r="Y77" s="68"/>
      <c r="Z77" s="36"/>
    </row>
    <row r="78" spans="1:26" ht="37.5" customHeight="1" thickBot="1" x14ac:dyDescent="0.25">
      <c r="B78" s="127"/>
      <c r="C78" s="129">
        <v>2026</v>
      </c>
      <c r="D78" s="129">
        <v>2027</v>
      </c>
      <c r="E78" s="129">
        <v>2028</v>
      </c>
      <c r="F78" s="129">
        <v>2029</v>
      </c>
      <c r="G78" s="129">
        <v>2030</v>
      </c>
      <c r="H78" s="129">
        <v>2031</v>
      </c>
      <c r="I78" s="129">
        <v>2032</v>
      </c>
      <c r="J78" s="129">
        <v>2033</v>
      </c>
      <c r="K78" s="129">
        <v>2034</v>
      </c>
      <c r="L78" s="129">
        <v>2035</v>
      </c>
      <c r="M78" s="129">
        <v>2036</v>
      </c>
      <c r="N78" s="129">
        <v>2037</v>
      </c>
      <c r="O78" s="129">
        <v>2040</v>
      </c>
      <c r="P78" s="129">
        <v>2041</v>
      </c>
      <c r="Q78" s="129">
        <v>2042</v>
      </c>
      <c r="R78" s="129">
        <v>2046</v>
      </c>
      <c r="S78" s="129">
        <v>2049</v>
      </c>
      <c r="T78" s="129">
        <v>2050</v>
      </c>
      <c r="U78" s="129">
        <v>2055</v>
      </c>
      <c r="V78" s="129">
        <v>2058</v>
      </c>
      <c r="W78" s="129">
        <v>2062</v>
      </c>
      <c r="X78" s="129" t="s">
        <v>5</v>
      </c>
    </row>
    <row r="79" spans="1:26" s="37" customFormat="1" ht="58.5" customHeight="1" thickTop="1" thickBot="1" x14ac:dyDescent="0.25">
      <c r="B79" s="143" t="s">
        <v>77</v>
      </c>
      <c r="C79" s="14">
        <v>7509.8261989480807</v>
      </c>
      <c r="D79" s="14">
        <v>11804.053628383381</v>
      </c>
      <c r="E79" s="14">
        <v>10139.562376378439</v>
      </c>
      <c r="F79" s="14">
        <v>11366.155017158871</v>
      </c>
      <c r="G79" s="14">
        <v>12770.093814115311</v>
      </c>
      <c r="H79" s="14">
        <v>9273.3000603128366</v>
      </c>
      <c r="I79" s="14">
        <v>7274.8413825071702</v>
      </c>
      <c r="J79" s="14">
        <v>13184.499179587398</v>
      </c>
      <c r="K79" s="14">
        <v>4140.679902129913</v>
      </c>
      <c r="L79" s="14">
        <v>10460.658200043719</v>
      </c>
      <c r="M79" s="14">
        <v>4054.9860016276566</v>
      </c>
      <c r="N79" s="14"/>
      <c r="O79" s="14">
        <v>6251.7819941162061</v>
      </c>
      <c r="P79" s="14"/>
      <c r="Q79" s="14">
        <v>12378.104807380816</v>
      </c>
      <c r="R79" s="14">
        <v>10067.912359390761</v>
      </c>
      <c r="S79" s="14"/>
      <c r="T79" s="14">
        <v>5244.6460900689253</v>
      </c>
      <c r="U79" s="14"/>
      <c r="V79" s="14">
        <v>3367.503548975867</v>
      </c>
      <c r="W79" s="14"/>
      <c r="X79" s="38">
        <v>139288.60456112534</v>
      </c>
      <c r="Y79" s="1"/>
      <c r="Z79" s="1"/>
    </row>
    <row r="80" spans="1:26" s="37" customFormat="1" ht="57" customHeight="1" thickTop="1" thickBot="1" x14ac:dyDescent="0.25">
      <c r="B80" s="142" t="s">
        <v>31</v>
      </c>
      <c r="C80" s="21"/>
      <c r="D80" s="21">
        <v>5373.5496106635219</v>
      </c>
      <c r="E80" s="21"/>
      <c r="F80" s="21">
        <v>4037.7302240458071</v>
      </c>
      <c r="G80" s="21"/>
      <c r="H80" s="21">
        <v>6436.221123886151</v>
      </c>
      <c r="I80" s="21"/>
      <c r="J80" s="21">
        <v>3907.1815006141378</v>
      </c>
      <c r="K80" s="21"/>
      <c r="L80" s="21">
        <v>8285.4103557821054</v>
      </c>
      <c r="M80" s="21"/>
      <c r="N80" s="21">
        <v>12021.519929218333</v>
      </c>
      <c r="O80" s="21"/>
      <c r="P80" s="21">
        <v>2079.2758015009208</v>
      </c>
      <c r="Q80" s="21"/>
      <c r="R80" s="21"/>
      <c r="S80" s="21">
        <v>8734.8689732694584</v>
      </c>
      <c r="T80" s="21"/>
      <c r="U80" s="21">
        <v>3001.2095969170396</v>
      </c>
      <c r="V80" s="21"/>
      <c r="W80" s="21">
        <v>6646.1067210606625</v>
      </c>
      <c r="X80" s="39">
        <v>60523.073836958138</v>
      </c>
      <c r="Y80" s="1"/>
      <c r="Z80" s="1"/>
    </row>
    <row r="81" spans="2:26" s="37" customFormat="1" ht="57" hidden="1" customHeight="1" x14ac:dyDescent="0.2">
      <c r="B81" s="128" t="s">
        <v>49</v>
      </c>
      <c r="C81" s="41"/>
      <c r="D81" s="42"/>
      <c r="E81" s="40"/>
      <c r="F81" s="40"/>
      <c r="G81" s="40"/>
      <c r="H81" s="40"/>
      <c r="I81" s="40"/>
      <c r="J81" s="40"/>
      <c r="K81" s="40"/>
      <c r="L81" s="21"/>
      <c r="M81" s="21"/>
      <c r="N81" s="21"/>
      <c r="O81" s="21"/>
      <c r="P81" s="21"/>
      <c r="Q81" s="21"/>
      <c r="R81" s="21"/>
      <c r="S81" s="43"/>
      <c r="T81" s="21"/>
      <c r="U81" s="43"/>
      <c r="V81" s="43"/>
      <c r="W81" s="43"/>
      <c r="X81" s="43"/>
      <c r="Y81" s="1"/>
      <c r="Z81" s="1"/>
    </row>
    <row r="82" spans="2:26" s="37" customFormat="1" ht="57" customHeight="1" thickTop="1" thickBot="1" x14ac:dyDescent="0.25">
      <c r="B82" s="142" t="s">
        <v>5</v>
      </c>
      <c r="C82" s="44">
        <v>7509.8261989480807</v>
      </c>
      <c r="D82" s="44">
        <v>17177.603239046904</v>
      </c>
      <c r="E82" s="44">
        <v>10139.562376378439</v>
      </c>
      <c r="F82" s="44">
        <v>15403.885241204678</v>
      </c>
      <c r="G82" s="44">
        <v>12770.093814115311</v>
      </c>
      <c r="H82" s="44">
        <v>15709.521184198988</v>
      </c>
      <c r="I82" s="44">
        <v>7274.8413825071702</v>
      </c>
      <c r="J82" s="44">
        <v>17091.680680201534</v>
      </c>
      <c r="K82" s="44">
        <v>4140.679902129913</v>
      </c>
      <c r="L82" s="44">
        <v>18746.068555825826</v>
      </c>
      <c r="M82" s="44">
        <v>4054.9860016276566</v>
      </c>
      <c r="N82" s="44">
        <v>12021.519929218333</v>
      </c>
      <c r="O82" s="44">
        <v>6251.7819941162061</v>
      </c>
      <c r="P82" s="44">
        <v>2079.2758015009208</v>
      </c>
      <c r="Q82" s="44">
        <v>12378.104807380816</v>
      </c>
      <c r="R82" s="44">
        <v>10067.912359390761</v>
      </c>
      <c r="S82" s="44">
        <v>8734.8689732694584</v>
      </c>
      <c r="T82" s="44">
        <v>5244.6460900689253</v>
      </c>
      <c r="U82" s="44">
        <v>3001.2095969170396</v>
      </c>
      <c r="V82" s="44">
        <v>3367.503548975867</v>
      </c>
      <c r="W82" s="44">
        <v>6646.1067210606625</v>
      </c>
      <c r="X82" s="44">
        <v>199811.67839808349</v>
      </c>
      <c r="Y82" s="25"/>
      <c r="Z82" s="1"/>
    </row>
    <row r="83" spans="2:26" s="37" customFormat="1" ht="58.5" customHeight="1" thickTop="1" x14ac:dyDescent="0.2">
      <c r="B83" s="143" t="s">
        <v>48</v>
      </c>
      <c r="C83" s="130">
        <v>3.7584520880637934E-2</v>
      </c>
      <c r="D83" s="130">
        <v>8.5968965261500274E-2</v>
      </c>
      <c r="E83" s="130">
        <v>5.0745594339973742E-2</v>
      </c>
      <c r="F83" s="130">
        <v>7.709201666639133E-2</v>
      </c>
      <c r="G83" s="130">
        <v>6.3910647848488308E-2</v>
      </c>
      <c r="H83" s="130">
        <v>7.862163668382291E-2</v>
      </c>
      <c r="I83" s="130">
        <v>3.6408489437807293E-2</v>
      </c>
      <c r="J83" s="130">
        <v>8.5538947559160639E-2</v>
      </c>
      <c r="K83" s="130">
        <v>2.0722912370919902E-2</v>
      </c>
      <c r="L83" s="130">
        <v>9.3818683202681261E-2</v>
      </c>
      <c r="M83" s="130">
        <v>2.0294039037843097E-2</v>
      </c>
      <c r="N83" s="130">
        <v>6.0164250786522794E-2</v>
      </c>
      <c r="O83" s="130">
        <v>3.1288371351652543E-2</v>
      </c>
      <c r="P83" s="130">
        <v>1.0406177547632593E-2</v>
      </c>
      <c r="Q83" s="130">
        <v>6.1948855575498445E-2</v>
      </c>
      <c r="R83" s="130">
        <v>5.0387006605952855E-2</v>
      </c>
      <c r="S83" s="130">
        <v>4.3715507738576902E-2</v>
      </c>
      <c r="T83" s="130">
        <v>2.6247945726275576E-2</v>
      </c>
      <c r="U83" s="130">
        <v>1.5020191116846281E-2</v>
      </c>
      <c r="V83" s="130">
        <v>1.6853387029094526E-2</v>
      </c>
      <c r="W83" s="130">
        <v>3.3261853232720802E-2</v>
      </c>
      <c r="X83" s="136">
        <v>1.0000000000000002</v>
      </c>
      <c r="Y83" s="1"/>
      <c r="Z83" s="1"/>
    </row>
    <row r="84" spans="2:26" s="45" customFormat="1" ht="18" customHeight="1" x14ac:dyDescent="0.2">
      <c r="B84" s="81" t="s">
        <v>47</v>
      </c>
      <c r="C84" s="83" t="s">
        <v>88</v>
      </c>
      <c r="D84" s="82"/>
      <c r="E84" s="82"/>
      <c r="F84" s="82"/>
      <c r="G84" s="83"/>
      <c r="H84" s="82"/>
      <c r="I84" s="82"/>
      <c r="J84" s="46"/>
      <c r="K84" s="46"/>
      <c r="L84" s="46"/>
      <c r="M84" s="46"/>
      <c r="V84" s="68"/>
      <c r="W84" s="68"/>
      <c r="Y84" s="32"/>
      <c r="Z84" s="1"/>
    </row>
    <row r="85" spans="2:26" ht="20.25" x14ac:dyDescent="0.2">
      <c r="B85" s="83" t="s">
        <v>46</v>
      </c>
      <c r="C85" s="84"/>
      <c r="D85" s="84"/>
      <c r="E85" s="84"/>
      <c r="F85" s="82"/>
      <c r="G85" s="84"/>
      <c r="H85" s="84"/>
      <c r="I85" s="84"/>
      <c r="J85" s="79"/>
      <c r="K85" s="79"/>
      <c r="L85" s="85"/>
      <c r="M85" s="85"/>
      <c r="N85" s="46"/>
      <c r="O85" s="46"/>
      <c r="P85" s="46"/>
      <c r="Q85" s="46"/>
      <c r="R85" s="46"/>
      <c r="S85" s="46"/>
      <c r="T85" s="46"/>
      <c r="U85" s="46"/>
      <c r="V85" s="46"/>
      <c r="W85" s="46"/>
      <c r="X85" s="68"/>
      <c r="Y85" s="46"/>
      <c r="Z85" s="46"/>
    </row>
    <row r="86" spans="2:26" ht="20.25" x14ac:dyDescent="0.2">
      <c r="B86" s="83" t="s">
        <v>45</v>
      </c>
      <c r="C86" s="83" t="s">
        <v>44</v>
      </c>
      <c r="D86" s="84"/>
      <c r="E86" s="84"/>
      <c r="F86" s="84"/>
      <c r="G86" s="83"/>
      <c r="H86" s="84"/>
      <c r="I86" s="84"/>
      <c r="J86" s="79"/>
      <c r="K86" s="68"/>
      <c r="L86" s="79"/>
      <c r="M86" s="68"/>
      <c r="N86" s="85"/>
      <c r="O86" s="86"/>
      <c r="P86" s="86"/>
      <c r="Q86" s="86"/>
      <c r="R86" s="68"/>
      <c r="S86" s="68"/>
      <c r="T86" s="68"/>
      <c r="U86" s="87"/>
      <c r="V86" s="87"/>
      <c r="W86" s="87"/>
      <c r="X86" s="68"/>
      <c r="Y86" s="47"/>
      <c r="Z86" s="47"/>
    </row>
    <row r="87" spans="2:26" ht="18" x14ac:dyDescent="0.2">
      <c r="B87" s="87"/>
      <c r="C87" s="87"/>
      <c r="D87" s="87"/>
      <c r="E87" s="87"/>
      <c r="F87" s="79"/>
      <c r="G87" s="79"/>
      <c r="H87" s="79"/>
      <c r="I87" s="87"/>
      <c r="J87" s="79"/>
      <c r="K87" s="79"/>
      <c r="L87" s="79"/>
      <c r="M87" s="68"/>
      <c r="N87" s="79"/>
      <c r="O87" s="79"/>
      <c r="P87" s="79"/>
      <c r="Q87" s="79"/>
      <c r="R87" s="86"/>
      <c r="S87" s="86"/>
      <c r="T87" s="86"/>
      <c r="U87" s="86"/>
      <c r="V87" s="68"/>
      <c r="W87" s="87"/>
      <c r="X87" s="88"/>
      <c r="Y87" s="48"/>
      <c r="Z87" s="48"/>
    </row>
    <row r="88" spans="2:26" ht="21" customHeight="1" x14ac:dyDescent="0.2">
      <c r="B88" s="68"/>
      <c r="C88" s="68"/>
      <c r="D88" s="68"/>
      <c r="E88" s="68"/>
      <c r="F88" s="68"/>
      <c r="G88" s="79"/>
      <c r="H88" s="68"/>
      <c r="I88" s="68"/>
      <c r="J88" s="68"/>
      <c r="K88" s="68"/>
      <c r="L88" s="78"/>
      <c r="M88" s="68"/>
      <c r="N88" s="68"/>
      <c r="O88" s="68"/>
      <c r="P88" s="68"/>
      <c r="Q88" s="68"/>
      <c r="R88" s="68"/>
      <c r="S88" s="68"/>
      <c r="T88" s="68"/>
      <c r="U88" s="68"/>
      <c r="V88" s="68"/>
      <c r="W88" s="68"/>
      <c r="X88" s="68"/>
    </row>
    <row r="89" spans="2:26" ht="21" customHeight="1" x14ac:dyDescent="0.2">
      <c r="B89" s="208" t="s">
        <v>6</v>
      </c>
      <c r="C89" s="209"/>
      <c r="D89" s="209"/>
      <c r="E89" s="209"/>
      <c r="F89" s="209"/>
      <c r="G89" s="209"/>
      <c r="H89" s="209"/>
      <c r="I89" s="209"/>
      <c r="J89" s="209"/>
      <c r="K89" s="209"/>
      <c r="L89" s="209"/>
      <c r="M89" s="209"/>
      <c r="N89" s="209"/>
      <c r="O89" s="209"/>
      <c r="P89" s="209"/>
      <c r="Q89" s="209"/>
      <c r="R89" s="209"/>
      <c r="S89" s="209"/>
      <c r="T89" s="209"/>
      <c r="U89" s="209"/>
      <c r="V89" s="209"/>
      <c r="W89" s="209"/>
      <c r="X89" s="209"/>
      <c r="Y89" s="209"/>
    </row>
    <row r="90" spans="2:26" ht="18.75" customHeight="1" x14ac:dyDescent="0.2">
      <c r="B90" s="208"/>
      <c r="C90" s="209"/>
      <c r="D90" s="209"/>
      <c r="E90" s="209"/>
      <c r="F90" s="209"/>
      <c r="G90" s="209"/>
      <c r="H90" s="209"/>
      <c r="I90" s="209"/>
      <c r="J90" s="209"/>
      <c r="K90" s="209"/>
      <c r="L90" s="209"/>
      <c r="M90" s="209"/>
      <c r="N90" s="209"/>
      <c r="O90" s="209"/>
      <c r="P90" s="209"/>
      <c r="Q90" s="209"/>
      <c r="R90" s="209"/>
      <c r="S90" s="209"/>
      <c r="T90" s="209"/>
      <c r="U90" s="209"/>
      <c r="V90" s="209"/>
      <c r="W90" s="209"/>
      <c r="X90" s="209"/>
      <c r="Y90" s="209"/>
    </row>
    <row r="91" spans="2:26" ht="18.75" customHeight="1" x14ac:dyDescent="0.2">
      <c r="B91" s="208"/>
      <c r="C91" s="209"/>
      <c r="D91" s="209"/>
      <c r="E91" s="209"/>
      <c r="F91" s="209"/>
      <c r="G91" s="209"/>
      <c r="H91" s="209"/>
      <c r="I91" s="209"/>
      <c r="J91" s="209"/>
      <c r="K91" s="209"/>
      <c r="L91" s="209"/>
      <c r="M91" s="209"/>
      <c r="N91" s="209"/>
      <c r="O91" s="209"/>
      <c r="P91" s="209"/>
      <c r="Q91" s="209"/>
      <c r="R91" s="209"/>
      <c r="S91" s="209"/>
      <c r="T91" s="209"/>
      <c r="U91" s="209"/>
      <c r="V91" s="209"/>
      <c r="W91" s="209"/>
      <c r="X91" s="209"/>
      <c r="Y91" s="209"/>
    </row>
    <row r="92" spans="2:26" ht="18.75" customHeight="1" x14ac:dyDescent="0.2">
      <c r="B92" s="208"/>
      <c r="C92" s="209"/>
      <c r="D92" s="209"/>
      <c r="E92" s="209"/>
      <c r="F92" s="209"/>
      <c r="G92" s="209"/>
      <c r="H92" s="209"/>
      <c r="I92" s="209"/>
      <c r="J92" s="209"/>
      <c r="K92" s="209"/>
      <c r="L92" s="209"/>
      <c r="M92" s="209"/>
      <c r="N92" s="209"/>
      <c r="O92" s="209"/>
      <c r="P92" s="209"/>
      <c r="Q92" s="209"/>
      <c r="R92" s="209"/>
      <c r="S92" s="209"/>
      <c r="T92" s="209"/>
      <c r="U92" s="209"/>
      <c r="V92" s="209"/>
      <c r="W92" s="209"/>
      <c r="X92" s="209"/>
      <c r="Y92" s="209"/>
    </row>
    <row r="93" spans="2:26" ht="49.5" customHeight="1" x14ac:dyDescent="0.2">
      <c r="B93" s="208"/>
      <c r="C93" s="209"/>
      <c r="D93" s="209"/>
      <c r="E93" s="209"/>
      <c r="F93" s="209"/>
      <c r="G93" s="209"/>
      <c r="H93" s="209"/>
      <c r="I93" s="209"/>
      <c r="J93" s="209"/>
      <c r="K93" s="209"/>
      <c r="L93" s="209"/>
      <c r="M93" s="209"/>
      <c r="N93" s="209"/>
      <c r="O93" s="209"/>
      <c r="P93" s="209"/>
      <c r="Q93" s="209"/>
      <c r="R93" s="209"/>
      <c r="S93" s="209"/>
      <c r="T93" s="209"/>
      <c r="U93" s="209"/>
      <c r="V93" s="209"/>
      <c r="W93" s="209"/>
      <c r="X93" s="209"/>
      <c r="Y93" s="209"/>
    </row>
    <row r="94" spans="2:26" ht="19.5" customHeight="1" x14ac:dyDescent="0.2">
      <c r="B94" s="89"/>
      <c r="C94" s="89"/>
      <c r="D94" s="89"/>
      <c r="E94" s="89"/>
      <c r="F94" s="89"/>
      <c r="G94" s="89"/>
      <c r="H94" s="89"/>
      <c r="I94" s="89"/>
      <c r="J94" s="89"/>
      <c r="K94" s="89"/>
      <c r="L94" s="89"/>
      <c r="M94" s="89"/>
      <c r="N94" s="89"/>
      <c r="O94" s="89"/>
      <c r="P94" s="89"/>
      <c r="Q94" s="89"/>
      <c r="R94" s="89"/>
      <c r="S94" s="89"/>
      <c r="T94" s="89"/>
      <c r="U94" s="89"/>
      <c r="V94" s="89"/>
      <c r="W94" s="89"/>
      <c r="X94" s="68"/>
    </row>
    <row r="95" spans="2:26" ht="18" x14ac:dyDescent="0.2">
      <c r="B95" s="68"/>
      <c r="C95" s="68"/>
      <c r="D95" s="68"/>
      <c r="E95" s="68"/>
      <c r="F95" s="68"/>
      <c r="G95" s="68"/>
      <c r="H95" s="68"/>
      <c r="I95" s="68"/>
      <c r="J95" s="68"/>
      <c r="K95" s="68"/>
      <c r="L95" s="68"/>
      <c r="M95" s="68"/>
      <c r="N95" s="68"/>
      <c r="O95" s="68"/>
      <c r="P95" s="68"/>
      <c r="Q95" s="68"/>
      <c r="R95" s="68"/>
      <c r="S95" s="68"/>
      <c r="T95" s="68"/>
      <c r="U95" s="68"/>
      <c r="V95" s="68"/>
      <c r="W95" s="68"/>
      <c r="X95" s="68"/>
    </row>
    <row r="96" spans="2:26"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6">
    <mergeCell ref="D8:E18"/>
    <mergeCell ref="B89:Y93"/>
    <mergeCell ref="R7:W7"/>
    <mergeCell ref="D38:E47"/>
    <mergeCell ref="D19:I19"/>
    <mergeCell ref="D37:I37"/>
    <mergeCell ref="J54:K54"/>
    <mergeCell ref="D48:I48"/>
    <mergeCell ref="D51:I51"/>
    <mergeCell ref="D20:E36"/>
    <mergeCell ref="D52:I52"/>
    <mergeCell ref="B54:C54"/>
    <mergeCell ref="D54:E54"/>
    <mergeCell ref="F54:G54"/>
    <mergeCell ref="D49:E49"/>
    <mergeCell ref="D50:I50"/>
  </mergeCells>
  <printOptions horizontalCentered="1" verticalCentered="1"/>
  <pageMargins left="0" right="0" top="0.19685039370078741" bottom="0.19685039370078741" header="0" footer="0"/>
  <pageSetup scale="1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2026-05-21T20:41:53Z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2026-05-21T17:02:57Z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f775edb9-be8b-4006-ae9e-c7925473d54d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