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F890CB99-7215-4D24-A97F-337FDE3D8481}" xr6:coauthVersionLast="47" xr6:coauthVersionMax="47" xr10:uidLastSave="{00000000-0000-0000-0000-000000000000}"/>
  <bookViews>
    <workbookView xWindow="-120" yWindow="-120" windowWidth="29040" windowHeight="15720" tabRatio="606" activeTab="2" xr2:uid="{34C9DF0C-C7D4-4857-8D06-E42E73A7B1B6}"/>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<sst xmlns="http://schemas.openxmlformats.org/spreadsheetml/2006/main" count="197" uniqueCount="103">
  <si>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</si>
  <si>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</si>
  <si>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</si>
  <si>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</si>
  <si>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</si>
  <si>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</si>
  <si>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</si>
  <si>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</si>
  <si>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</si>
  <si>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</si>
  <si>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</si>
  <si>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</si>
  <si>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</si>
  <si>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</si>
  <si>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</si>
  <si>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</si>
  <si>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</si>
  <si>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</si>
  <si>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</si>
  <si>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</si>
  <si>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</si>
  <si>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</si>
  <si>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</si>
  <si>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</si>
  <si>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</si>
  <si>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</si>
  <si>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</si>
  <si>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</si>
  <si>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</si>
  <si>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</si>
  <si>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</si>
  <si>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</si>
  <si>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</si>
  <si>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</si>
  <si>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</si>
  <si>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</si>
  <si>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</si>
  <si>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</si>
  <si>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</si>
  <si>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</si>
  <si>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</si>
  <si>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</si>
  <si>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</si>
  <si>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</si>
  <si>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</si>
  <si>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</si>
  <si>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</si>
  <si>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</si>
  <si>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</si>
  <si>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</si>
  <si>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</si>
  <si>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</si>
  <si>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</si>
  <si>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</si>
  <si>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</si>
  <si>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</si>
  <si>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</si>
  <si>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</si>
  <si>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</si>
  <si>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</si>
  <si>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</si>
  <si>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</si>
  <si>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</si>
  <si>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</si>
  <si>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</si>
  <si>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</si>
  <si>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</si>
  <si>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</si>
  <si>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</si>
  <si>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</si>
  <si>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</si>
  <si>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</si>
  <si>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</si>
  <si>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</si>
  <si>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</si>
  <si>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</si>
  <si>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</si>
  <si>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</si>
  <si>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</si>
  <si>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</si>
  <si>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</si>
  <si>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</si>
  <si>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</si>
  <si>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</si>
  <si>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</si>
  <si>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</si>
  <si>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</si>
  <si>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</si>
  <si>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</si>
  <si>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</si>
  <si>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</si>
  <si>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</si>
  <si>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</si>
  <si>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</si>
  <si>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</si>
  <si>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</si>
  <si>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</si>
  <si>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</si>
  <si>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</si>
  <si>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</si>
  <si>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</si>
  <si>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</si>
  <si>
    <r>
      <rPr>
        <b/>
        <sz val="18"/>
        <rFont val="Arial"/>
        <family val="2"/>
      </rPr>
      <t>Nota:</t>
    </r>
    <r>
      <rPr>
        <sz val="18"/>
        <rFont val="Arial"/>
        <family val="2"/>
      </rPr>
      <t xml:space="preserve"> Este saldo incluye 5,3 billones de pesos que corresponden a un pasivo contingente entregado como garantía en el marco de la nueva estrategia de deuda.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</si>
</sst>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64"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1"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2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69"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64" fontId="49" fillId="43" borderId="0" xfId="33" applyFont="1" applyFill="1" applyBorder="1" applyAlignment="1" applyProtection="1">
      <alignment horizontal="center" vertical="center"/>
      <protection hidden="1"/>
    </xf>
    <xf numFmtId="167"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0" fontId="47" fillId="2" borderId="0" xfId="0" applyFont="1" applyFill="1" applyAlignment="1" applyProtection="1">
      <alignment vertical="center"/>
      <protection hidden="1"/>
    </xf>
    <xf numFmtId="164"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64" fontId="51"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74" fontId="55" fillId="38" borderId="0" xfId="33" applyNumberFormat="1"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vertical="center"/>
      <protection hidden="1"/>
    </xf>
    <xf numFmtId="174" fontId="23" fillId="2" borderId="0" xfId="33" applyNumberFormat="1" applyFont="1" applyFill="1" applyAlignment="1" applyProtection="1">
      <alignment vertical="center"/>
      <protection hidden="1"/>
    </xf>
    <xf numFmtId="0" fontId="7" fillId="2" borderId="0" xfId="0" applyFont="1" applyFill="1" applyAlignment="1" applyProtection="1">
      <alignment vertical="center"/>
      <protection hidden="1"/>
    </xf>
    <xf numFmtId="15" fontId="8" fillId="34" borderId="15" xfId="0" applyNumberFormat="1" applyFont="1" applyFill="1" applyBorder="1" applyAlignment="1" applyProtection="1">
      <alignment horizontal="left" vertical="center"/>
      <protection hidden="1"/>
    </xf>
    <xf numFmtId="164" fontId="6" fillId="38" borderId="0" xfId="33" applyFont="1" applyFill="1" applyAlignment="1" applyProtection="1">
      <alignment horizontal="right" vertical="center"/>
      <protection hidden="1"/>
    </xf>
    <xf numFmtId="0" fontId="21" fillId="0" borderId="0" xfId="0" applyFont="1" applyAlignment="1" applyProtection="1">
      <alignment vertical="center"/>
      <protection hidden="1"/>
    </xf>
    <xf numFmtId="9" fontId="1" fillId="38" borderId="0" xfId="46" applyFont="1" applyFill="1" applyAlignment="1" applyProtection="1">
      <alignment vertical="center"/>
      <protection hidden="1"/>
    </xf>
    <xf numFmtId="0" fontId="7" fillId="38" borderId="0" xfId="46" applyNumberFormat="1" applyFont="1" applyFill="1" applyBorder="1" applyAlignment="1" applyProtection="1">
      <alignment horizontal="center" vertical="center"/>
      <protection hidden="1"/>
    </xf>
    <xf numFmtId="10" fontId="49" fillId="43" borderId="0" xfId="33"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B307E7C4-2ADA-4E87-9260-2D5A689FA519}"/>
    <cellStyle name="Millares 2 2" xfId="35" xr:uid="{6D184768-A681-4179-A59F-1B0B9A4236FD}"/>
    <cellStyle name="Millares 3" xfId="36" xr:uid="{2D35F239-0B9E-44D4-BC6F-01E87242D636}"/>
    <cellStyle name="Moneda" xfId="37" builtinId="4"/>
    <cellStyle name="Moneda 2" xfId="38" xr:uid="{AC9133DF-9590-4D30-8D0C-07EC54E30C6C}"/>
    <cellStyle name="Moneda 2 2" xfId="39" xr:uid="{B1278600-FD41-497C-A383-2DCB3142383A}"/>
    <cellStyle name="Moneda 3" xfId="40" xr:uid="{ED4FEA2F-9614-4284-94D0-AECB0AAD2344}"/>
    <cellStyle name="Neutral" xfId="41" builtinId="28" customBuiltin="1"/>
    <cellStyle name="Normal" xfId="0" builtinId="0"/>
    <cellStyle name="Normal 2" xfId="42" xr:uid="{A3DC0AE4-982A-48BA-91AF-48EE42AA5545}"/>
    <cellStyle name="Normal 2 2" xfId="43" xr:uid="{55687584-D6F0-42C6-B807-503F1EA2242B}"/>
    <cellStyle name="Normal 3" xfId="44" xr:uid="{959B48FA-8D9C-442F-B21B-35BBAD8E5082}"/>
    <cellStyle name="Notas" xfId="45" builtinId="10" customBuiltin="1"/>
    <cellStyle name="Porcentaje" xfId="46" builtinId="5"/>
    <cellStyle name="Porcentaje 2" xfId="47" xr:uid="{D2EB6D0A-F09B-4B72-93A3-D9CBC9242851}"/>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0FCD796A-102F-43CD-A016-5FDF3A5838A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30843305.699999999</c:v>
                </c:pt>
                <c:pt idx="1">
                  <c:v>44186957.100000001</c:v>
                </c:pt>
                <c:pt idx="2">
                  <c:v>38498600.200000003</c:v>
                </c:pt>
                <c:pt idx="3">
                  <c:v>43155813</c:v>
                </c:pt>
                <c:pt idx="4">
                  <c:v>48486386.099999994</c:v>
                </c:pt>
                <c:pt idx="5">
                  <c:v>35209514.799999997</c:v>
                </c:pt>
                <c:pt idx="6">
                  <c:v>27621627</c:v>
                </c:pt>
                <c:pt idx="7">
                  <c:v>50059829.399999999</c:v>
                </c:pt>
                <c:pt idx="8">
                  <c:v>15721623.300000001</c:v>
                </c:pt>
                <c:pt idx="9">
                  <c:v>39717759.299999997</c:v>
                </c:pt>
                <c:pt idx="10">
                  <c:v>15396254.699999999</c:v>
                </c:pt>
                <c:pt idx="12" formatCode="_ * #,##0.00_ ;_ * \-#,##0.00_ ;_ * &quot;-&quot;??_ ;_ @_ ">
                  <c:v>23737203.5</c:v>
                </c:pt>
                <c:pt idx="14">
                  <c:v>46998054.799999997</c:v>
                </c:pt>
                <c:pt idx="15">
                  <c:v>38226554.399999999</c:v>
                </c:pt>
                <c:pt idx="17">
                  <c:v>19913239.399999999</c:v>
                </c:pt>
                <c:pt idx="19">
                  <c:v>12785973.199999999</c:v>
                </c:pt>
              </c:numCache>
            </c:numRef>
          </c:val>
          <c:extLst>
            <c:ext xmlns:c16="http://schemas.microsoft.com/office/drawing/2014/chart" uri="{C3380CC4-5D6E-409C-BE32-E72D297353CC}">
              <c16:uniqueId val="{00000000-184E-4A63-BDED-8B1F0CF768E6}"/>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184E-4A63-BDED-8B1F0CF768E6}"/>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20377118.524980001</c:v>
                </c:pt>
                <c:pt idx="3">
                  <c:v>15311537.681535602</c:v>
                </c:pt>
                <c:pt idx="5">
                  <c:v>23975925.946099203</c:v>
                </c:pt>
                <c:pt idx="7">
                  <c:v>14816481.898413604</c:v>
                </c:pt>
                <c:pt idx="9">
                  <c:v>31419229.574586809</c:v>
                </c:pt>
                <c:pt idx="11">
                  <c:v>45586987.037762418</c:v>
                </c:pt>
                <c:pt idx="13">
                  <c:v>7778982.3276919983</c:v>
                </c:pt>
                <c:pt idx="16">
                  <c:v>33123628.376905195</c:v>
                </c:pt>
                <c:pt idx="18">
                  <c:v>11310726.3497128</c:v>
                </c:pt>
                <c:pt idx="20">
                  <c:v>24957396.447604399</c:v>
                </c:pt>
              </c:numCache>
            </c:numRef>
          </c:val>
          <c:extLst>
            <c:ext xmlns:c16="http://schemas.microsoft.com/office/drawing/2014/chart" uri="{C3380CC4-5D6E-409C-BE32-E72D297353CC}">
              <c16:uniqueId val="{00000002-184E-4A63-BDED-8B1F0CF768E6}"/>
            </c:ext>
          </c:extLst>
        </c:ser>
        <c:dLbls>
          <c:showLegendKey val="0"/>
          <c:showVal val="0"/>
          <c:showCatName val="0"/>
          <c:showSerName val="0"/>
          <c:showPercent val="0"/>
          <c:showBubbleSize val="0"/>
        </c:dLbls>
        <c:gapWidth val="150"/>
        <c:overlap val="100"/>
        <c:axId val="996465856"/>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4E-4A63-BDED-8B1F0CF768E6}"/>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4E-4A63-BDED-8B1F0CF768E6}"/>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4E-4A63-BDED-8B1F0CF768E6}"/>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4E-4A63-BDED-8B1F0CF768E6}"/>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4E-4A63-BDED-8B1F0CF768E6}"/>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4E-4A63-BDED-8B1F0CF768E6}"/>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4E-4A63-BDED-8B1F0CF768E6}"/>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4E-4A63-BDED-8B1F0CF768E6}"/>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4E-4A63-BDED-8B1F0CF768E6}"/>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4E-4A63-BDED-8B1F0CF768E6}"/>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4E-4A63-BDED-8B1F0CF768E6}"/>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4E-4A63-BDED-8B1F0CF768E6}"/>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84E-4A63-BDED-8B1F0CF768E6}"/>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84E-4A63-BDED-8B1F0CF768E6}"/>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84E-4A63-BDED-8B1F0CF768E6}"/>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84E-4A63-BDED-8B1F0CF768E6}"/>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84E-4A63-BDED-8B1F0CF768E6}"/>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84E-4A63-BDED-8B1F0CF768E6}"/>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84E-4A63-BDED-8B1F0CF768E6}"/>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4.0625167084833401E-2</c:v>
                </c:pt>
                <c:pt idx="1">
                  <c:v>8.5040377495679137E-2</c:v>
                </c:pt>
                <c:pt idx="2">
                  <c:v>5.0708315148502409E-2</c:v>
                </c:pt>
                <c:pt idx="3">
                  <c:v>7.7010094623058897E-2</c:v>
                </c:pt>
                <c:pt idx="4">
                  <c:v>6.3863697225302399E-2</c:v>
                </c:pt>
                <c:pt idx="5">
                  <c:v>7.7955924785966996E-2</c:v>
                </c:pt>
                <c:pt idx="6">
                  <c:v>3.638174270113808E-2</c:v>
                </c:pt>
                <c:pt idx="7">
                  <c:v>8.5451637771294983E-2</c:v>
                </c:pt>
                <c:pt idx="8">
                  <c:v>2.0707688715976703E-2</c:v>
                </c:pt>
                <c:pt idx="9">
                  <c:v>9.3697870359661997E-2</c:v>
                </c:pt>
                <c:pt idx="10">
                  <c:v>2.0279130445740499E-2</c:v>
                </c:pt>
                <c:pt idx="11">
                  <c:v>6.0044762494547814E-2</c:v>
                </c:pt>
                <c:pt idx="12">
                  <c:v>3.1265386002843149E-2</c:v>
                </c:pt>
                <c:pt idx="13">
                  <c:v>1.0246063112893042E-2</c:v>
                </c:pt>
                <c:pt idx="14">
                  <c:v>6.1903346142049759E-2</c:v>
                </c:pt>
                <c:pt idx="15">
                  <c:v>5.0349990843474128E-2</c:v>
                </c:pt>
                <c:pt idx="16">
                  <c:v>4.362868722167166E-2</c:v>
                </c:pt>
                <c:pt idx="17">
                  <c:v>2.6228663220923418E-2</c:v>
                </c:pt>
                <c:pt idx="18">
                  <c:v>1.4897889100386225E-2</c:v>
                </c:pt>
                <c:pt idx="19">
                  <c:v>1.684100604016002E-2</c:v>
                </c:pt>
                <c:pt idx="20">
                  <c:v>3.287255946389548E-2</c:v>
                </c:pt>
              </c:numCache>
            </c:numRef>
          </c:val>
          <c:smooth val="0"/>
          <c:extLst>
            <c:ext xmlns:c16="http://schemas.microsoft.com/office/drawing/2014/chart" uri="{C3380CC4-5D6E-409C-BE32-E72D297353CC}">
              <c16:uniqueId val="{00000016-184E-4A63-BDED-8B1F0CF768E6}"/>
            </c:ext>
          </c:extLst>
        </c:ser>
        <c:dLbls>
          <c:showLegendKey val="0"/>
          <c:showVal val="0"/>
          <c:showCatName val="0"/>
          <c:showSerName val="0"/>
          <c:showPercent val="0"/>
          <c:showBubbleSize val="0"/>
        </c:dLbls>
        <c:marker val="1"/>
        <c:smooth val="0"/>
        <c:axId val="3"/>
        <c:axId val="4"/>
      </c:lineChart>
      <c:catAx>
        <c:axId val="9964658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9646585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AF8-4D1E-9C70-67F362516A6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AF8-4D1E-9C70-67F362516A6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AF8-4D1E-9C70-67F362516A60}"/>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F8-4D1E-9C70-67F362516A60}"/>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AF8-4D1E-9C70-67F362516A60}"/>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F8-4D1E-9C70-67F362516A60}"/>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F8-4D1E-9C70-67F362516A6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6.4063566904128288E-2</c:v>
                </c:pt>
                <c:pt idx="1">
                  <c:v>0.63476021932993976</c:v>
                </c:pt>
                <c:pt idx="2">
                  <c:v>0.30117621376593207</c:v>
                </c:pt>
              </c:numCache>
            </c:numRef>
          </c:val>
          <c:extLst>
            <c:ext xmlns:c16="http://schemas.microsoft.com/office/drawing/2014/chart" uri="{C3380CC4-5D6E-409C-BE32-E72D297353CC}">
              <c16:uniqueId val="{00000004-BAF8-4D1E-9C70-67F362516A6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04B-41D4-AC11-EA1040314299}"/>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04B-41D4-AC11-EA1040314299}"/>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04B-41D4-AC11-EA1040314299}"/>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04B-41D4-AC11-EA1040314299}"/>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04B-41D4-AC11-EA1040314299}"/>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04B-41D4-AC11-EA1040314299}"/>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04B-41D4-AC11-EA104031429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304B-41D4-AC11-EA1040314299}"/>
            </c:ext>
          </c:extLst>
        </c:ser>
        <c:ser>
          <c:idx val="1"/>
          <c:order val="1"/>
          <c:dPt>
            <c:idx val="0"/>
            <c:bubble3D val="0"/>
            <c:extLst>
              <c:ext xmlns:c16="http://schemas.microsoft.com/office/drawing/2014/chart" uri="{C3380CC4-5D6E-409C-BE32-E72D297353CC}">
                <c16:uniqueId val="{00000007-304B-41D4-AC11-EA1040314299}"/>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304B-41D4-AC11-EA1040314299}"/>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8149.4717414854549</c:v>
                </c:pt>
                <c:pt idx="1">
                  <c:v>11675.154464026211</c:v>
                </c:pt>
                <c:pt idx="2">
                  <c:v>10172.166935292098</c:v>
                </c:pt>
                <c:pt idx="3">
                  <c:v>11402.703781013026</c:v>
                </c:pt>
                <c:pt idx="4">
                  <c:v>12811.157053399213</c:v>
                </c:pt>
                <c:pt idx="5">
                  <c:v>9303.1190847359103</c:v>
                </c:pt>
                <c:pt idx="6">
                  <c:v>7298.2342061457975</c:v>
                </c:pt>
                <c:pt idx="7">
                  <c:v>13226.894971860385</c:v>
                </c:pt>
                <c:pt idx="8">
                  <c:v>4153.9945834544351</c:v>
                </c:pt>
                <c:pt idx="9">
                  <c:v>10494.295267788728</c:v>
                </c:pt>
                <c:pt idx="10">
                  <c:v>4068.025127486987</c:v>
                </c:pt>
                <c:pt idx="12">
                  <c:v>6271.8850899675008</c:v>
                </c:pt>
                <c:pt idx="14">
                  <c:v>12417.907575237139</c:v>
                </c:pt>
                <c:pt idx="15">
                  <c:v>10100.286522049304</c:v>
                </c:pt>
                <c:pt idx="17">
                  <c:v>5261.5106613470025</c:v>
                </c:pt>
                <c:pt idx="19">
                  <c:v>3378.3320210320499</c:v>
                </c:pt>
              </c:numCache>
            </c:numRef>
          </c:val>
          <c:extLst>
            <c:ext xmlns:c16="http://schemas.microsoft.com/office/drawing/2014/chart" uri="{C3380CC4-5D6E-409C-BE32-E72D297353CC}">
              <c16:uniqueId val="{00000000-2137-43C6-A9A2-0DF2A6DB0FA0}"/>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5384.077608523794</c:v>
                </c:pt>
                <c:pt idx="3">
                  <c:v>4045.6410498944706</c:v>
                </c:pt>
                <c:pt idx="5">
                  <c:v>6334.9607488306083</c:v>
                </c:pt>
                <c:pt idx="7">
                  <c:v>3914.8365520156431</c:v>
                </c:pt>
                <c:pt idx="9">
                  <c:v>8301.6433467875413</c:v>
                </c:pt>
                <c:pt idx="11">
                  <c:v>12045.072803065612</c:v>
                </c:pt>
                <c:pt idx="13">
                  <c:v>2055.3762062229498</c:v>
                </c:pt>
                <c:pt idx="16">
                  <c:v>8751.9825552633483</c:v>
                </c:pt>
                <c:pt idx="18">
                  <c:v>2988.5397388730416</c:v>
                </c:pt>
                <c:pt idx="20">
                  <c:v>6594.2865874717681</c:v>
                </c:pt>
              </c:numCache>
            </c:numRef>
          </c:val>
          <c:extLst>
            <c:ext xmlns:c16="http://schemas.microsoft.com/office/drawing/2014/chart" uri="{C3380CC4-5D6E-409C-BE32-E72D297353CC}">
              <c16:uniqueId val="{00000001-2137-43C6-A9A2-0DF2A6DB0FA0}"/>
            </c:ext>
          </c:extLst>
        </c:ser>
        <c:dLbls>
          <c:showLegendKey val="0"/>
          <c:showVal val="0"/>
          <c:showCatName val="0"/>
          <c:showSerName val="0"/>
          <c:showPercent val="0"/>
          <c:showBubbleSize val="0"/>
        </c:dLbls>
        <c:gapWidth val="150"/>
        <c:overlap val="100"/>
        <c:axId val="995563712"/>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37-43C6-A9A2-0DF2A6DB0FA0}"/>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37-43C6-A9A2-0DF2A6DB0FA0}"/>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137-43C6-A9A2-0DF2A6DB0FA0}"/>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137-43C6-A9A2-0DF2A6DB0FA0}"/>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137-43C6-A9A2-0DF2A6DB0FA0}"/>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137-43C6-A9A2-0DF2A6DB0FA0}"/>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137-43C6-A9A2-0DF2A6DB0FA0}"/>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137-43C6-A9A2-0DF2A6DB0FA0}"/>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137-43C6-A9A2-0DF2A6DB0FA0}"/>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37-43C6-A9A2-0DF2A6DB0FA0}"/>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37-43C6-A9A2-0DF2A6DB0FA0}"/>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137-43C6-A9A2-0DF2A6DB0FA0}"/>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137-43C6-A9A2-0DF2A6DB0FA0}"/>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137-43C6-A9A2-0DF2A6DB0FA0}"/>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137-43C6-A9A2-0DF2A6DB0FA0}"/>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137-43C6-A9A2-0DF2A6DB0FA0}"/>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137-43C6-A9A2-0DF2A6DB0FA0}"/>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137-43C6-A9A2-0DF2A6DB0FA0}"/>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137-43C6-A9A2-0DF2A6DB0FA0}"/>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137-43C6-A9A2-0DF2A6DB0FA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4.0625167084833394E-2</c:v>
                </c:pt>
                <c:pt idx="1">
                  <c:v>8.5040377495679109E-2</c:v>
                </c:pt>
                <c:pt idx="2">
                  <c:v>5.0708315148502395E-2</c:v>
                </c:pt>
                <c:pt idx="3">
                  <c:v>7.701009462305887E-2</c:v>
                </c:pt>
                <c:pt idx="4">
                  <c:v>6.3863697225302385E-2</c:v>
                </c:pt>
                <c:pt idx="5">
                  <c:v>7.7955924785966968E-2</c:v>
                </c:pt>
                <c:pt idx="6">
                  <c:v>3.6381742701138073E-2</c:v>
                </c:pt>
                <c:pt idx="7">
                  <c:v>8.5451637771294955E-2</c:v>
                </c:pt>
                <c:pt idx="8">
                  <c:v>2.0707688715976696E-2</c:v>
                </c:pt>
                <c:pt idx="9">
                  <c:v>9.3697870359661969E-2</c:v>
                </c:pt>
                <c:pt idx="10">
                  <c:v>2.0279130445740496E-2</c:v>
                </c:pt>
                <c:pt idx="11">
                  <c:v>6.00447624945478E-2</c:v>
                </c:pt>
                <c:pt idx="12">
                  <c:v>3.1265386002843135E-2</c:v>
                </c:pt>
                <c:pt idx="13">
                  <c:v>1.0246063112893038E-2</c:v>
                </c:pt>
                <c:pt idx="14">
                  <c:v>6.1903346142049745E-2</c:v>
                </c:pt>
                <c:pt idx="15">
                  <c:v>5.0349990843474114E-2</c:v>
                </c:pt>
                <c:pt idx="16">
                  <c:v>4.3628687221671646E-2</c:v>
                </c:pt>
                <c:pt idx="17">
                  <c:v>2.6228663220923411E-2</c:v>
                </c:pt>
                <c:pt idx="18">
                  <c:v>1.4897889100386221E-2</c:v>
                </c:pt>
                <c:pt idx="19">
                  <c:v>1.6841006040160016E-2</c:v>
                </c:pt>
                <c:pt idx="20">
                  <c:v>3.2872559463895466E-2</c:v>
                </c:pt>
              </c:numCache>
            </c:numRef>
          </c:val>
          <c:smooth val="0"/>
          <c:extLst>
            <c:ext xmlns:c16="http://schemas.microsoft.com/office/drawing/2014/chart" uri="{C3380CC4-5D6E-409C-BE32-E72D297353CC}">
              <c16:uniqueId val="{00000016-2137-43C6-A9A2-0DF2A6DB0FA0}"/>
            </c:ext>
          </c:extLst>
        </c:ser>
        <c:dLbls>
          <c:showLegendKey val="0"/>
          <c:showVal val="0"/>
          <c:showCatName val="0"/>
          <c:showSerName val="0"/>
          <c:showPercent val="0"/>
          <c:showBubbleSize val="0"/>
        </c:dLbls>
        <c:marker val="1"/>
        <c:smooth val="0"/>
        <c:axId val="3"/>
        <c:axId val="4"/>
      </c:lineChart>
      <c:catAx>
        <c:axId val="99556371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955637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500-4176-86BF-344D024C3F8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500-4176-86BF-344D024C3F8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500-4176-86BF-344D024C3F8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00-4176-86BF-344D024C3F8E}"/>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00-4176-86BF-344D024C3F8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00-4176-86BF-344D024C3F8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6.4063566904128275E-2</c:v>
                </c:pt>
                <c:pt idx="1">
                  <c:v>0.63476021932993965</c:v>
                </c:pt>
                <c:pt idx="2">
                  <c:v>0.30117621376593201</c:v>
                </c:pt>
              </c:numCache>
            </c:numRef>
          </c:val>
          <c:extLst>
            <c:ext xmlns:c16="http://schemas.microsoft.com/office/drawing/2014/chart" uri="{C3380CC4-5D6E-409C-BE32-E72D297353CC}">
              <c16:uniqueId val="{00000003-F500-4176-86BF-344D024C3F8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3449894638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751556" name="Imagen 2">
          <a:extLst>
            <a:ext uri="{FF2B5EF4-FFF2-40B4-BE49-F238E27FC236}">
              <a16:creationId xmlns:a16="http://schemas.microsoft.com/office/drawing/2014/main" id="{D2118D69-0DDE-14ED-CF70-BED124F874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752588" name="5 Gráfico">
          <a:extLst>
            <a:ext uri="{FF2B5EF4-FFF2-40B4-BE49-F238E27FC236}">
              <a16:creationId xmlns:a16="http://schemas.microsoft.com/office/drawing/2014/main" id="{3F649FBB-D024-8AA5-0C90-31821F651F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752589" name="Imagen 5" descr="http://www.minhacienda.gov.co/imagesnew/LogoMinhacienda1.jpg">
          <a:extLst>
            <a:ext uri="{FF2B5EF4-FFF2-40B4-BE49-F238E27FC236}">
              <a16:creationId xmlns:a16="http://schemas.microsoft.com/office/drawing/2014/main" id="{819019AF-37E8-D489-4CE4-831F878E156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752590" name="Gráfico 4">
          <a:extLst>
            <a:ext uri="{FF2B5EF4-FFF2-40B4-BE49-F238E27FC236}">
              <a16:creationId xmlns:a16="http://schemas.microsoft.com/office/drawing/2014/main" id="{19597451-AAC2-242C-58DC-11B8784CF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755664" name="Chart 7">
          <a:extLst>
            <a:ext uri="{FF2B5EF4-FFF2-40B4-BE49-F238E27FC236}">
              <a16:creationId xmlns:a16="http://schemas.microsoft.com/office/drawing/2014/main" id="{DAAE868B-2F2C-9443-2573-0C4EEDDAA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755665" name="Imagen 5" descr="http://www.minhacienda.gov.co/imagesnew/LogoMinhacienda1.jpg">
          <a:extLst>
            <a:ext uri="{FF2B5EF4-FFF2-40B4-BE49-F238E27FC236}">
              <a16:creationId xmlns:a16="http://schemas.microsoft.com/office/drawing/2014/main" id="{6D706D3D-782B-B8F0-0497-C37EE9D5BD0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755666" name="5 Gráfico">
          <a:extLst>
            <a:ext uri="{FF2B5EF4-FFF2-40B4-BE49-F238E27FC236}">
              <a16:creationId xmlns:a16="http://schemas.microsoft.com/office/drawing/2014/main" id="{C4A9D0B8-8CB4-3BA8-BF26-D3B0A5F38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755667" name="Gráfico 4">
          <a:extLst>
            <a:ext uri="{FF2B5EF4-FFF2-40B4-BE49-F238E27FC236}">
              <a16:creationId xmlns:a16="http://schemas.microsoft.com/office/drawing/2014/main" id="{10BB9FFD-C9A8-847F-2D51-137E8DDA3A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D627B-C120-4C73-BC20-FEC149B379CC}">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7"/>
      <c r="F10" s="197"/>
      <c r="G10" s="19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8" t="s">
        <v>89</v>
      </c>
      <c r="D13" s="198"/>
      <c r="E13" s="198"/>
      <c r="F13" s="54"/>
      <c r="G13" s="54"/>
      <c r="H13" s="199" t="s">
        <v>79</v>
      </c>
      <c r="I13" s="199"/>
      <c r="J13" s="199"/>
      <c r="K13" s="19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0"/>
      <c r="D20" s="200"/>
      <c r="E20" s="200"/>
      <c r="F20" s="200"/>
      <c r="G20" s="54"/>
      <c r="H20" s="58"/>
      <c r="I20" s="57"/>
      <c r="J20" s="57"/>
      <c r="K20" s="57"/>
      <c r="L20" s="57"/>
      <c r="M20" s="57"/>
    </row>
    <row r="21" spans="1:21" ht="15.75" x14ac:dyDescent="0.25">
      <c r="A21" s="54"/>
      <c r="B21" s="54"/>
      <c r="C21" s="200"/>
      <c r="D21" s="200"/>
      <c r="E21" s="200"/>
      <c r="F21" s="200"/>
      <c r="G21" s="54"/>
      <c r="H21" s="57"/>
      <c r="I21" s="57"/>
      <c r="J21" s="57"/>
      <c r="K21" s="57"/>
      <c r="L21" s="57"/>
      <c r="M21" s="57"/>
    </row>
    <row r="22" spans="1:21" ht="15.75" x14ac:dyDescent="0.25">
      <c r="A22" s="54"/>
      <c r="B22" s="59"/>
      <c r="C22" s="200"/>
      <c r="D22" s="200"/>
      <c r="E22" s="200"/>
      <c r="F22" s="200"/>
      <c r="G22" s="59"/>
      <c r="H22" s="60"/>
      <c r="I22" s="57"/>
      <c r="J22" s="57"/>
      <c r="K22" s="57"/>
      <c r="L22" s="57"/>
      <c r="M22" s="57"/>
    </row>
    <row r="23" spans="1:21" ht="15.75" x14ac:dyDescent="0.25">
      <c r="A23" s="54"/>
      <c r="B23" s="59"/>
      <c r="C23" s="200"/>
      <c r="D23" s="200"/>
      <c r="E23" s="200"/>
      <c r="F23" s="200"/>
      <c r="G23" s="59"/>
      <c r="H23" s="59"/>
      <c r="I23" s="54"/>
      <c r="J23" s="54"/>
      <c r="K23" s="54"/>
      <c r="L23" s="54"/>
      <c r="M23" s="54"/>
    </row>
    <row r="24" spans="1:21" ht="15.75" x14ac:dyDescent="0.25">
      <c r="A24" s="54"/>
      <c r="B24" s="54"/>
      <c r="C24" s="200"/>
      <c r="D24" s="200"/>
      <c r="E24" s="200"/>
      <c r="F24" s="200"/>
      <c r="G24" s="54"/>
      <c r="H24" s="54"/>
      <c r="I24" s="54"/>
      <c r="J24" s="54"/>
      <c r="K24" s="54"/>
      <c r="L24" s="54"/>
      <c r="M24" s="54"/>
    </row>
    <row r="25" spans="1:21" ht="25.5" x14ac:dyDescent="0.3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35">
      <c r="A26" s="54"/>
      <c r="B26" s="54"/>
      <c r="C26" s="196" t="s">
        <v>8</v>
      </c>
      <c r="D26" s="196"/>
      <c r="E26" s="196"/>
      <c r="F26" s="196"/>
      <c r="G26" s="196"/>
      <c r="H26" s="196"/>
      <c r="I26" s="196"/>
      <c r="J26" s="196"/>
      <c r="K26" s="61"/>
      <c r="L26" s="61"/>
      <c r="M26" s="61"/>
      <c r="N26" s="62"/>
      <c r="O26" s="62"/>
    </row>
    <row r="27" spans="1:21" ht="25.5" customHeight="1" x14ac:dyDescent="0.35">
      <c r="A27" s="54"/>
      <c r="B27" s="54"/>
      <c r="C27" s="196"/>
      <c r="D27" s="196"/>
      <c r="E27" s="196"/>
      <c r="F27" s="196"/>
      <c r="G27" s="196"/>
      <c r="H27" s="196"/>
      <c r="I27" s="196"/>
      <c r="J27" s="196"/>
      <c r="K27" s="61"/>
      <c r="L27" s="61"/>
      <c r="M27" s="61"/>
      <c r="N27" s="62"/>
      <c r="O27" s="62"/>
    </row>
    <row r="28" spans="1:21" ht="25.5" x14ac:dyDescent="0.35">
      <c r="A28" s="54"/>
      <c r="B28" s="54"/>
      <c r="C28" s="196"/>
      <c r="D28" s="196"/>
      <c r="E28" s="196"/>
      <c r="F28" s="196"/>
      <c r="G28" s="196"/>
      <c r="H28" s="196"/>
      <c r="I28" s="196"/>
      <c r="J28" s="196"/>
      <c r="K28" s="61"/>
      <c r="L28" s="61"/>
      <c r="M28" s="61"/>
      <c r="N28" s="62"/>
      <c r="O28" s="62"/>
    </row>
    <row r="29" spans="1:21" ht="25.5" x14ac:dyDescent="0.35">
      <c r="A29" s="54"/>
      <c r="B29" s="54"/>
      <c r="C29" s="196"/>
      <c r="D29" s="196"/>
      <c r="E29" s="196"/>
      <c r="F29" s="196"/>
      <c r="G29" s="196"/>
      <c r="H29" s="196"/>
      <c r="I29" s="196"/>
      <c r="J29" s="196"/>
      <c r="K29" s="61"/>
      <c r="L29" s="61"/>
      <c r="M29" s="61"/>
      <c r="N29" s="62"/>
      <c r="O29" s="62"/>
    </row>
    <row r="30" spans="1:21" ht="25.5" x14ac:dyDescent="0.35">
      <c r="A30" s="54"/>
      <c r="B30" s="54"/>
      <c r="C30" s="196"/>
      <c r="D30" s="196"/>
      <c r="E30" s="196"/>
      <c r="F30" s="196"/>
      <c r="G30" s="196"/>
      <c r="H30" s="196"/>
      <c r="I30" s="196"/>
      <c r="J30" s="196"/>
      <c r="K30" s="61"/>
      <c r="L30" s="61"/>
      <c r="M30" s="61"/>
      <c r="N30" s="62"/>
      <c r="O30" s="62"/>
    </row>
    <row r="31" spans="1:21" ht="25.5" x14ac:dyDescent="0.35">
      <c r="A31" s="54"/>
      <c r="B31" s="54"/>
      <c r="C31" s="196"/>
      <c r="D31" s="196"/>
      <c r="E31" s="196"/>
      <c r="F31" s="196"/>
      <c r="G31" s="196"/>
      <c r="H31" s="196"/>
      <c r="I31" s="196"/>
      <c r="J31" s="19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F8412-DDE7-49ED-9971-763ADD906A43}">
  <sheetPr codeName="Hoja5">
    <pageSetUpPr fitToPage="1"/>
  </sheetPr>
  <dimension ref="A1:CC290"/>
  <sheetViews>
    <sheetView zoomScale="40" zoomScaleNormal="40" zoomScaleSheetLayoutView="40" workbookViewId="0">
      <selection activeCell="G23" sqref="G23"/>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2"/>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46157</v>
      </c>
      <c r="E6" s="109"/>
      <c r="F6" s="68"/>
      <c r="G6" s="68"/>
      <c r="H6" s="68"/>
      <c r="I6" s="68"/>
      <c r="J6" s="110" t="s">
        <v>0</v>
      </c>
      <c r="K6" s="111">
        <v>410.56040000000002</v>
      </c>
      <c r="L6" s="110" t="s">
        <v>1</v>
      </c>
      <c r="M6" s="190">
        <v>3784.7</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202" t="s">
        <v>26</v>
      </c>
      <c r="S7" s="202"/>
      <c r="T7" s="202"/>
      <c r="U7" s="202"/>
      <c r="V7" s="202"/>
      <c r="W7" s="202"/>
      <c r="X7" s="68"/>
    </row>
    <row r="8" spans="2:27" ht="42" customHeight="1" thickTop="1" thickBot="1" x14ac:dyDescent="0.25">
      <c r="B8" s="119"/>
      <c r="C8" s="119"/>
      <c r="D8" s="212" t="s">
        <v>99</v>
      </c>
      <c r="E8" s="212"/>
      <c r="F8" s="113">
        <v>46175</v>
      </c>
      <c r="G8" s="12"/>
      <c r="H8" s="12">
        <v>1</v>
      </c>
      <c r="I8" s="24">
        <v>0</v>
      </c>
      <c r="J8" s="14">
        <v>3148879.1</v>
      </c>
      <c r="K8" s="24">
        <v>0</v>
      </c>
      <c r="L8" s="150">
        <v>9.5549999999999996E-2</v>
      </c>
      <c r="M8" s="67">
        <v>99.551000000000002</v>
      </c>
      <c r="N8" s="16">
        <v>4.9315068493150684E-2</v>
      </c>
      <c r="O8" s="16">
        <v>4.9315068493150704E-2</v>
      </c>
      <c r="P8" s="193"/>
      <c r="Q8" s="176"/>
      <c r="R8" s="68"/>
      <c r="S8" s="68"/>
      <c r="T8" s="68"/>
      <c r="U8" s="68"/>
      <c r="V8" s="68"/>
      <c r="W8" s="68"/>
      <c r="X8" s="115"/>
    </row>
    <row r="9" spans="2:27" ht="42" customHeight="1" thickTop="1" thickBot="1" x14ac:dyDescent="0.25">
      <c r="B9" s="119"/>
      <c r="C9" s="119"/>
      <c r="D9" s="212"/>
      <c r="E9" s="212"/>
      <c r="F9" s="17">
        <v>46259</v>
      </c>
      <c r="G9" s="189"/>
      <c r="H9" s="19">
        <v>1</v>
      </c>
      <c r="I9" s="20">
        <v>0</v>
      </c>
      <c r="J9" s="21">
        <v>7243185</v>
      </c>
      <c r="K9" s="195">
        <v>0</v>
      </c>
      <c r="L9" s="151">
        <v>9.7530000000000006E-2</v>
      </c>
      <c r="M9" s="66">
        <v>97.433000000000007</v>
      </c>
      <c r="N9" s="23">
        <v>0.27945205479452057</v>
      </c>
      <c r="O9" s="23">
        <v>0.27945205479452045</v>
      </c>
      <c r="P9" s="193"/>
      <c r="Q9" s="176"/>
      <c r="R9" s="68"/>
      <c r="S9" s="68"/>
      <c r="T9" s="68"/>
      <c r="U9" s="68"/>
      <c r="V9" s="68"/>
      <c r="W9" s="68"/>
      <c r="X9" s="115"/>
    </row>
    <row r="10" spans="2:27" ht="42" customHeight="1" thickTop="1" thickBot="1" x14ac:dyDescent="0.25">
      <c r="B10" s="119"/>
      <c r="C10" s="119"/>
      <c r="D10" s="212"/>
      <c r="E10" s="212"/>
      <c r="F10" s="113">
        <v>46287</v>
      </c>
      <c r="G10" s="12"/>
      <c r="H10" s="12">
        <v>1</v>
      </c>
      <c r="I10" s="24">
        <v>0</v>
      </c>
      <c r="J10" s="14">
        <v>1884372.7</v>
      </c>
      <c r="K10" s="24">
        <v>0</v>
      </c>
      <c r="L10" s="150">
        <v>0.11667</v>
      </c>
      <c r="M10" s="67">
        <v>96.146000000000001</v>
      </c>
      <c r="N10" s="16">
        <v>0.35616438356164382</v>
      </c>
      <c r="O10" s="16">
        <v>0.35616438356164393</v>
      </c>
      <c r="P10" s="193"/>
      <c r="Q10" s="176"/>
      <c r="R10" s="68"/>
      <c r="S10" s="68"/>
      <c r="T10" s="68"/>
      <c r="U10" s="68"/>
      <c r="V10" s="68"/>
      <c r="W10" s="68"/>
      <c r="X10" s="115"/>
    </row>
    <row r="11" spans="2:27" ht="42" customHeight="1" thickTop="1" thickBot="1" x14ac:dyDescent="0.25">
      <c r="B11" s="119"/>
      <c r="C11" s="119"/>
      <c r="D11" s="212"/>
      <c r="E11" s="212"/>
      <c r="F11" s="17">
        <v>46315</v>
      </c>
      <c r="G11" s="18"/>
      <c r="H11" s="19">
        <v>1</v>
      </c>
      <c r="I11" s="20">
        <v>0</v>
      </c>
      <c r="J11" s="21">
        <v>5351599</v>
      </c>
      <c r="K11" s="195">
        <v>0</v>
      </c>
      <c r="L11" s="151">
        <v>0.12045</v>
      </c>
      <c r="M11" s="66">
        <v>95.195999999999998</v>
      </c>
      <c r="N11" s="23">
        <v>0.43287671232876712</v>
      </c>
      <c r="O11" s="23">
        <v>0.43287671232876712</v>
      </c>
      <c r="P11" s="193"/>
      <c r="Q11" s="176"/>
      <c r="R11" s="68"/>
      <c r="S11" s="68"/>
      <c r="T11" s="68"/>
      <c r="U11" s="68"/>
      <c r="V11" s="68"/>
      <c r="W11" s="68"/>
      <c r="X11" s="115"/>
    </row>
    <row r="12" spans="2:27" ht="42" customHeight="1" thickTop="1" thickBot="1" x14ac:dyDescent="0.25">
      <c r="B12" s="119"/>
      <c r="C12" s="119"/>
      <c r="D12" s="212"/>
      <c r="E12" s="212"/>
      <c r="F12" s="113">
        <v>46343</v>
      </c>
      <c r="G12" s="12"/>
      <c r="H12" s="12">
        <v>1</v>
      </c>
      <c r="I12" s="24">
        <v>0</v>
      </c>
      <c r="J12" s="14">
        <v>5983743.7000000002</v>
      </c>
      <c r="K12" s="24">
        <v>0</v>
      </c>
      <c r="L12" s="150">
        <v>0.12436</v>
      </c>
      <c r="M12" s="67">
        <v>94.201999999999998</v>
      </c>
      <c r="N12" s="16">
        <v>0.50958904109589043</v>
      </c>
      <c r="O12" s="16">
        <v>0.50958904109589032</v>
      </c>
      <c r="P12" s="193"/>
      <c r="Q12" s="176"/>
      <c r="R12" s="68"/>
      <c r="S12" s="68"/>
      <c r="T12" s="68"/>
      <c r="U12" s="68"/>
      <c r="V12" s="68"/>
      <c r="W12" s="68"/>
      <c r="X12" s="115"/>
    </row>
    <row r="13" spans="2:27" ht="42" customHeight="1" thickTop="1" thickBot="1" x14ac:dyDescent="0.25">
      <c r="B13" s="119"/>
      <c r="C13" s="119"/>
      <c r="D13" s="212"/>
      <c r="E13" s="212"/>
      <c r="F13" s="17">
        <v>46371</v>
      </c>
      <c r="G13" s="18"/>
      <c r="H13" s="19">
        <v>1</v>
      </c>
      <c r="I13" s="20">
        <v>0</v>
      </c>
      <c r="J13" s="21">
        <v>3026250.9</v>
      </c>
      <c r="K13" s="195">
        <v>0</v>
      </c>
      <c r="L13" s="151">
        <v>0.12164</v>
      </c>
      <c r="M13" s="66">
        <v>93.491</v>
      </c>
      <c r="N13" s="23">
        <v>0.58630136986301373</v>
      </c>
      <c r="O13" s="23">
        <v>0.58630136986301373</v>
      </c>
      <c r="P13" s="193"/>
      <c r="Q13" s="176"/>
      <c r="R13" s="68"/>
      <c r="S13" s="68"/>
      <c r="T13" s="68"/>
      <c r="U13" s="68"/>
      <c r="V13" s="68"/>
      <c r="W13" s="68"/>
      <c r="X13" s="115"/>
    </row>
    <row r="14" spans="2:27" ht="42" customHeight="1" thickTop="1" thickBot="1" x14ac:dyDescent="0.25">
      <c r="B14" s="119"/>
      <c r="C14" s="119"/>
      <c r="D14" s="212"/>
      <c r="E14" s="212"/>
      <c r="F14" s="113">
        <v>46413</v>
      </c>
      <c r="G14" s="12"/>
      <c r="H14" s="12">
        <v>1</v>
      </c>
      <c r="I14" s="24">
        <v>0</v>
      </c>
      <c r="J14" s="14">
        <v>6039992.2000000002</v>
      </c>
      <c r="K14" s="24">
        <v>0</v>
      </c>
      <c r="L14" s="150">
        <v>0.13211000000000001</v>
      </c>
      <c r="M14" s="67">
        <v>91.665000000000006</v>
      </c>
      <c r="N14" s="16">
        <v>0.70136986301369864</v>
      </c>
      <c r="O14" s="16">
        <v>0.70136986301369864</v>
      </c>
      <c r="P14" s="193"/>
      <c r="Q14" s="176"/>
      <c r="R14" s="68"/>
      <c r="S14" s="68"/>
      <c r="T14" s="68"/>
      <c r="U14" s="68"/>
      <c r="V14" s="68"/>
      <c r="W14" s="68"/>
      <c r="X14" s="115"/>
    </row>
    <row r="15" spans="2:27" ht="42" customHeight="1" thickTop="1" thickBot="1" x14ac:dyDescent="0.25">
      <c r="B15" s="119"/>
      <c r="C15" s="119"/>
      <c r="D15" s="212"/>
      <c r="E15" s="212"/>
      <c r="F15" s="17">
        <v>46441</v>
      </c>
      <c r="G15" s="18"/>
      <c r="H15" s="19">
        <v>1</v>
      </c>
      <c r="I15" s="20">
        <v>0</v>
      </c>
      <c r="J15" s="21">
        <v>4503983.4000000004</v>
      </c>
      <c r="K15" s="195">
        <v>0</v>
      </c>
      <c r="L15" s="151">
        <v>0.12958999999999998</v>
      </c>
      <c r="M15" s="66">
        <v>90.953999999999994</v>
      </c>
      <c r="N15" s="23">
        <v>0.77808219178082194</v>
      </c>
      <c r="O15" s="23">
        <v>0.77808219178082183</v>
      </c>
      <c r="P15" s="193"/>
      <c r="Q15" s="176"/>
      <c r="R15" s="68"/>
      <c r="S15" s="68"/>
      <c r="T15" s="68"/>
      <c r="U15" s="68"/>
      <c r="V15" s="68"/>
      <c r="W15" s="68"/>
      <c r="X15" s="115"/>
    </row>
    <row r="16" spans="2:27" ht="42" customHeight="1" thickTop="1" thickBot="1" x14ac:dyDescent="0.25">
      <c r="B16" s="119"/>
      <c r="C16" s="119"/>
      <c r="D16" s="212"/>
      <c r="E16" s="212"/>
      <c r="F16" s="113">
        <v>46469</v>
      </c>
      <c r="G16" s="12"/>
      <c r="H16" s="12">
        <v>1</v>
      </c>
      <c r="I16" s="24">
        <v>0</v>
      </c>
      <c r="J16" s="14">
        <v>6127445.4000000004</v>
      </c>
      <c r="K16" s="24">
        <v>0</v>
      </c>
      <c r="L16" s="150">
        <v>0.13239999999999999</v>
      </c>
      <c r="M16" s="67">
        <v>89.917000000000002</v>
      </c>
      <c r="N16" s="16">
        <v>0.85479452054794525</v>
      </c>
      <c r="O16" s="16">
        <v>0.85479452054794525</v>
      </c>
      <c r="P16" s="193"/>
      <c r="Q16" s="176"/>
      <c r="R16" s="68"/>
      <c r="S16" s="68"/>
      <c r="T16" s="68"/>
      <c r="U16" s="68"/>
      <c r="V16" s="68"/>
      <c r="W16" s="68"/>
      <c r="X16" s="115"/>
    </row>
    <row r="17" spans="2:27" ht="42" customHeight="1" thickTop="1" thickBot="1" x14ac:dyDescent="0.25">
      <c r="B17" s="119"/>
      <c r="C17" s="119"/>
      <c r="D17" s="213"/>
      <c r="E17" s="213"/>
      <c r="F17" s="17">
        <v>46497</v>
      </c>
      <c r="G17" s="18"/>
      <c r="H17" s="19">
        <v>1</v>
      </c>
      <c r="I17" s="20">
        <v>0</v>
      </c>
      <c r="J17" s="21">
        <v>5328679.0999999996</v>
      </c>
      <c r="K17" s="195">
        <v>0</v>
      </c>
      <c r="L17" s="151">
        <v>0.13480999999999999</v>
      </c>
      <c r="M17" s="66">
        <v>88.887</v>
      </c>
      <c r="N17" s="23">
        <v>0.93150684931506844</v>
      </c>
      <c r="O17" s="23">
        <v>0.93150684931506844</v>
      </c>
      <c r="P17" s="176"/>
      <c r="Q17" s="176"/>
      <c r="R17" s="68"/>
      <c r="S17" s="68"/>
      <c r="T17" s="68"/>
      <c r="U17" s="68"/>
      <c r="V17" s="68"/>
      <c r="W17" s="68"/>
      <c r="X17" s="115"/>
    </row>
    <row r="18" spans="2:27" ht="42" customHeight="1" thickTop="1" thickBot="1" x14ac:dyDescent="0.25">
      <c r="B18" s="119"/>
      <c r="C18" s="119"/>
      <c r="D18" s="205" t="s">
        <v>28</v>
      </c>
      <c r="E18" s="205"/>
      <c r="F18" s="205"/>
      <c r="G18" s="205"/>
      <c r="H18" s="205"/>
      <c r="I18" s="205"/>
      <c r="J18" s="120">
        <v>48638130.499999993</v>
      </c>
      <c r="K18" s="135"/>
      <c r="L18" s="124"/>
      <c r="M18" s="124"/>
      <c r="N18" s="123">
        <v>0.57429900629602904</v>
      </c>
      <c r="O18" s="123">
        <v>0.57429900629602904</v>
      </c>
      <c r="P18" s="176"/>
      <c r="Q18" s="176"/>
      <c r="R18" s="68"/>
      <c r="S18" s="68"/>
      <c r="T18" s="68"/>
      <c r="U18" s="68"/>
      <c r="V18" s="68"/>
      <c r="W18" s="68"/>
      <c r="X18" s="115"/>
    </row>
    <row r="19" spans="2:27" ht="42" customHeight="1" thickTop="1" thickBot="1" x14ac:dyDescent="0.25">
      <c r="B19" s="119"/>
      <c r="C19" s="119"/>
      <c r="D19" s="206" t="s">
        <v>52</v>
      </c>
      <c r="E19" s="207"/>
      <c r="F19" s="113">
        <v>46260</v>
      </c>
      <c r="G19" s="12" t="s">
        <v>2</v>
      </c>
      <c r="H19" s="12">
        <v>15</v>
      </c>
      <c r="I19" s="24">
        <v>7.4999999999999997E-2</v>
      </c>
      <c r="J19" s="14">
        <v>4205275.3</v>
      </c>
      <c r="K19" s="24">
        <v>0</v>
      </c>
      <c r="L19" s="150">
        <v>9.1259999999999994E-2</v>
      </c>
      <c r="M19" s="67">
        <v>99.5</v>
      </c>
      <c r="N19" s="16">
        <v>0.28219178082191781</v>
      </c>
      <c r="O19" s="16">
        <v>0.28219178082191787</v>
      </c>
      <c r="P19" s="176"/>
      <c r="Q19" s="176"/>
      <c r="R19" s="68"/>
      <c r="S19" s="68"/>
      <c r="T19" s="68"/>
      <c r="U19" s="68"/>
      <c r="V19" s="68"/>
      <c r="W19" s="68"/>
      <c r="X19" s="115"/>
      <c r="Y19" s="25"/>
      <c r="Z19" s="25"/>
    </row>
    <row r="20" spans="2:27" ht="42" customHeight="1" thickTop="1" thickBot="1" x14ac:dyDescent="0.25">
      <c r="B20" s="119"/>
      <c r="C20" s="119"/>
      <c r="D20" s="208"/>
      <c r="E20" s="209"/>
      <c r="F20" s="17">
        <v>46694</v>
      </c>
      <c r="G20" s="18" t="s">
        <v>2</v>
      </c>
      <c r="H20" s="19">
        <v>8</v>
      </c>
      <c r="I20" s="20">
        <v>5.7500000000000002E-2</v>
      </c>
      <c r="J20" s="21">
        <v>22186857</v>
      </c>
      <c r="K20" s="195">
        <v>0</v>
      </c>
      <c r="L20" s="151">
        <v>0.14001</v>
      </c>
      <c r="M20" s="66">
        <v>89.572000000000003</v>
      </c>
      <c r="N20" s="23">
        <v>1.4712328767123288</v>
      </c>
      <c r="O20" s="23">
        <v>1.4128645570131022</v>
      </c>
      <c r="P20" s="176"/>
      <c r="Q20" s="176"/>
      <c r="R20" s="137"/>
      <c r="S20" s="137"/>
      <c r="T20" s="137"/>
      <c r="U20" s="137"/>
      <c r="V20" s="137"/>
      <c r="W20" s="137"/>
      <c r="X20" s="115"/>
      <c r="Y20" s="25"/>
      <c r="Z20" s="25"/>
    </row>
    <row r="21" spans="2:27" ht="42" customHeight="1" thickTop="1" thickBot="1" x14ac:dyDescent="0.25">
      <c r="B21" s="119"/>
      <c r="C21" s="119"/>
      <c r="D21" s="208"/>
      <c r="E21" s="209"/>
      <c r="F21" s="113">
        <v>46871</v>
      </c>
      <c r="G21" s="12" t="s">
        <v>2</v>
      </c>
      <c r="H21" s="12">
        <v>16</v>
      </c>
      <c r="I21" s="24">
        <v>0.06</v>
      </c>
      <c r="J21" s="14">
        <v>38498600.200000003</v>
      </c>
      <c r="K21" s="24">
        <v>0</v>
      </c>
      <c r="L21" s="150">
        <v>0.14266000000000001</v>
      </c>
      <c r="M21" s="67">
        <v>86.694000000000003</v>
      </c>
      <c r="N21" s="16">
        <v>1.9561643835616438</v>
      </c>
      <c r="O21" s="16">
        <v>1.8926750081581745</v>
      </c>
      <c r="P21" s="176"/>
      <c r="Q21" s="176"/>
      <c r="X21" s="115"/>
      <c r="Y21" s="25"/>
      <c r="Z21" s="25"/>
    </row>
    <row r="22" spans="2:27" ht="42" customHeight="1" thickTop="1" thickBot="1" x14ac:dyDescent="0.25">
      <c r="B22" s="119"/>
      <c r="C22" s="119"/>
      <c r="D22" s="208"/>
      <c r="E22" s="209"/>
      <c r="F22" s="17">
        <v>47352</v>
      </c>
      <c r="G22" s="18" t="s">
        <v>2</v>
      </c>
      <c r="H22" s="19">
        <v>5</v>
      </c>
      <c r="I22" s="20">
        <v>0.11</v>
      </c>
      <c r="J22" s="21">
        <v>43155813</v>
      </c>
      <c r="K22" s="195">
        <v>0</v>
      </c>
      <c r="L22" s="151">
        <v>0.14718000000000001</v>
      </c>
      <c r="M22" s="66">
        <v>90.706999999999994</v>
      </c>
      <c r="N22" s="23">
        <v>3.2739726027397262</v>
      </c>
      <c r="O22" s="23">
        <v>2.6804713995288378</v>
      </c>
      <c r="P22" s="176"/>
      <c r="Q22" s="176"/>
      <c r="R22" s="154" t="s">
        <v>29</v>
      </c>
      <c r="S22" s="155"/>
      <c r="T22" s="155"/>
      <c r="U22" s="26"/>
      <c r="V22" s="27">
        <v>48638130.499999993</v>
      </c>
      <c r="W22" s="28">
        <v>6.4063566904128288E-2</v>
      </c>
      <c r="X22" s="115"/>
      <c r="Y22" s="25"/>
      <c r="Z22" s="25"/>
    </row>
    <row r="23" spans="2:27" ht="42" customHeight="1" thickTop="1" thickBot="1" x14ac:dyDescent="0.25">
      <c r="B23" s="119"/>
      <c r="C23" s="119"/>
      <c r="D23" s="208"/>
      <c r="E23" s="209"/>
      <c r="F23" s="113">
        <v>47541</v>
      </c>
      <c r="G23" s="12" t="s">
        <v>2</v>
      </c>
      <c r="H23" s="12">
        <v>5</v>
      </c>
      <c r="I23" s="24">
        <v>0.125</v>
      </c>
      <c r="J23" s="14">
        <v>23153101.699999999</v>
      </c>
      <c r="K23" s="24">
        <v>0</v>
      </c>
      <c r="L23" s="150">
        <v>0.14973</v>
      </c>
      <c r="M23" s="67">
        <v>93.075999999999993</v>
      </c>
      <c r="N23" s="16">
        <v>3.7917808219178082</v>
      </c>
      <c r="O23" s="16">
        <v>3.1460856174250882</v>
      </c>
      <c r="P23" s="176"/>
      <c r="Q23" s="176"/>
      <c r="R23" s="165" t="s">
        <v>30</v>
      </c>
      <c r="S23" s="166"/>
      <c r="T23" s="166"/>
      <c r="U23" s="29"/>
      <c r="V23" s="30">
        <v>481920565.39999992</v>
      </c>
      <c r="W23" s="65">
        <v>0.63476021932993976</v>
      </c>
      <c r="X23" s="115"/>
      <c r="Y23" s="25"/>
      <c r="Z23" s="25"/>
    </row>
    <row r="24" spans="2:27" ht="42" customHeight="1" thickTop="1" thickBot="1" x14ac:dyDescent="0.25">
      <c r="B24" s="119"/>
      <c r="C24" s="119"/>
      <c r="D24" s="208"/>
      <c r="E24" s="209"/>
      <c r="F24" s="17">
        <v>47744</v>
      </c>
      <c r="G24" s="18" t="s">
        <v>2</v>
      </c>
      <c r="H24" s="19">
        <v>16</v>
      </c>
      <c r="I24" s="20">
        <v>7.7499999999999999E-2</v>
      </c>
      <c r="J24" s="21">
        <v>25333284.399999999</v>
      </c>
      <c r="K24" s="195">
        <v>0</v>
      </c>
      <c r="L24" s="151">
        <v>0.14874000000000001</v>
      </c>
      <c r="M24" s="66">
        <v>78.2</v>
      </c>
      <c r="N24" s="23">
        <v>4.3479452054794523</v>
      </c>
      <c r="O24" s="23">
        <v>3.5656875008980395</v>
      </c>
      <c r="P24" s="176"/>
      <c r="Q24" s="176"/>
      <c r="R24" s="154" t="s">
        <v>31</v>
      </c>
      <c r="S24" s="26"/>
      <c r="T24" s="26"/>
      <c r="U24" s="26"/>
      <c r="V24" s="27">
        <v>228658014.16529202</v>
      </c>
      <c r="W24" s="28">
        <v>0.30117621376593207</v>
      </c>
      <c r="X24" s="115"/>
    </row>
    <row r="25" spans="2:27" ht="42" customHeight="1" thickTop="1" thickBot="1" x14ac:dyDescent="0.25">
      <c r="B25" s="119"/>
      <c r="C25" s="119"/>
      <c r="D25" s="208"/>
      <c r="E25" s="209"/>
      <c r="F25" s="113">
        <v>47933</v>
      </c>
      <c r="G25" s="12" t="s">
        <v>2</v>
      </c>
      <c r="H25" s="12">
        <v>10</v>
      </c>
      <c r="I25" s="24">
        <v>7.0000000000000007E-2</v>
      </c>
      <c r="J25" s="14">
        <v>30931545.399999999</v>
      </c>
      <c r="K25" s="24">
        <v>0</v>
      </c>
      <c r="L25" s="150">
        <v>0.14732000000000001</v>
      </c>
      <c r="M25" s="67">
        <v>74.361000000000004</v>
      </c>
      <c r="N25" s="16">
        <v>4.8657534246575347</v>
      </c>
      <c r="O25" s="16">
        <v>4.1369489441281164</v>
      </c>
      <c r="P25" s="176"/>
      <c r="Q25" s="176"/>
      <c r="R25" s="131" t="s">
        <v>32</v>
      </c>
      <c r="S25" s="131"/>
      <c r="T25" s="131"/>
      <c r="U25" s="131"/>
      <c r="V25" s="132">
        <v>759216710.06529188</v>
      </c>
      <c r="W25" s="133">
        <v>1</v>
      </c>
      <c r="X25" s="115"/>
    </row>
    <row r="26" spans="2:27" ht="42" customHeight="1" thickTop="1" thickBot="1" x14ac:dyDescent="0.25">
      <c r="B26" s="119"/>
      <c r="C26" s="119"/>
      <c r="D26" s="208"/>
      <c r="E26" s="209"/>
      <c r="F26" s="17">
        <v>48395</v>
      </c>
      <c r="G26" s="18" t="s">
        <v>2</v>
      </c>
      <c r="H26" s="19">
        <v>16</v>
      </c>
      <c r="I26" s="20">
        <v>7.0000000000000007E-2</v>
      </c>
      <c r="J26" s="21">
        <v>27621627</v>
      </c>
      <c r="K26" s="195">
        <v>0</v>
      </c>
      <c r="L26" s="151">
        <v>0.14858000000000002</v>
      </c>
      <c r="M26" s="66">
        <v>69.694999999999993</v>
      </c>
      <c r="N26" s="23">
        <v>6.1315068493150688</v>
      </c>
      <c r="O26" s="23">
        <v>4.5822053390721598</v>
      </c>
      <c r="P26" s="176"/>
      <c r="Q26" s="176"/>
      <c r="V26" s="187"/>
      <c r="X26" s="115"/>
      <c r="Y26" s="32"/>
      <c r="Z26" s="32"/>
    </row>
    <row r="27" spans="2:27" ht="42" customHeight="1" thickTop="1" thickBot="1" x14ac:dyDescent="0.25">
      <c r="B27" s="119"/>
      <c r="C27" s="119"/>
      <c r="D27" s="208"/>
      <c r="E27" s="209"/>
      <c r="F27" s="113">
        <v>48619</v>
      </c>
      <c r="G27" s="12" t="s">
        <v>2</v>
      </c>
      <c r="H27" s="12">
        <v>11</v>
      </c>
      <c r="I27" s="24">
        <v>0.13250000000000001</v>
      </c>
      <c r="J27" s="14">
        <v>50059829.399999999</v>
      </c>
      <c r="K27" s="24">
        <v>0</v>
      </c>
      <c r="L27" s="150">
        <v>0.14743000000000001</v>
      </c>
      <c r="M27" s="67">
        <v>93.706000000000003</v>
      </c>
      <c r="N27" s="16">
        <v>6.7452054794520544</v>
      </c>
      <c r="O27" s="16">
        <v>4.6408622831477242</v>
      </c>
      <c r="P27" s="176"/>
      <c r="Q27" s="176"/>
      <c r="R27" s="161"/>
      <c r="S27" s="161"/>
      <c r="T27" s="161"/>
      <c r="U27" s="162"/>
      <c r="V27" s="183"/>
      <c r="W27" s="161"/>
      <c r="X27" s="115"/>
      <c r="Y27" s="32"/>
      <c r="Z27" s="32"/>
    </row>
    <row r="28" spans="2:27" ht="42" customHeight="1" thickTop="1" thickBot="1" x14ac:dyDescent="0.25">
      <c r="B28" s="119"/>
      <c r="C28" s="119"/>
      <c r="D28" s="208"/>
      <c r="E28" s="209"/>
      <c r="F28" s="17">
        <v>49235</v>
      </c>
      <c r="G28" s="18" t="s">
        <v>2</v>
      </c>
      <c r="H28" s="19">
        <v>16</v>
      </c>
      <c r="I28" s="20">
        <v>7.2499999999999995E-2</v>
      </c>
      <c r="J28" s="21">
        <v>15721623.300000001</v>
      </c>
      <c r="K28" s="195">
        <v>0</v>
      </c>
      <c r="L28" s="151">
        <v>0.14376</v>
      </c>
      <c r="M28" s="66">
        <v>66.292000000000002</v>
      </c>
      <c r="N28" s="23">
        <v>8.4328767123287669</v>
      </c>
      <c r="O28" s="23">
        <v>5.7839717097622483</v>
      </c>
      <c r="P28" s="176"/>
      <c r="Q28" s="176"/>
      <c r="R28" s="147"/>
      <c r="S28" s="147"/>
      <c r="T28" s="164"/>
      <c r="U28" s="160"/>
      <c r="V28" s="148"/>
      <c r="W28" s="149"/>
      <c r="X28" s="115"/>
      <c r="Y28" s="32"/>
      <c r="Z28" s="32"/>
    </row>
    <row r="29" spans="2:27" ht="42" customHeight="1" thickTop="1" thickBot="1" x14ac:dyDescent="0.25">
      <c r="B29" s="119"/>
      <c r="C29" s="119"/>
      <c r="D29" s="208"/>
      <c r="E29" s="209"/>
      <c r="F29" s="113">
        <v>49333</v>
      </c>
      <c r="G29" s="12" t="s">
        <v>2</v>
      </c>
      <c r="H29" s="12">
        <v>11</v>
      </c>
      <c r="I29" s="24">
        <v>0.11749999999999999</v>
      </c>
      <c r="J29" s="14">
        <v>39717759.299999997</v>
      </c>
      <c r="K29" s="24">
        <v>0</v>
      </c>
      <c r="L29" s="150">
        <v>0.14510999999999999</v>
      </c>
      <c r="M29" s="67">
        <v>86.662999999999997</v>
      </c>
      <c r="N29" s="16">
        <v>8.7013698630136993</v>
      </c>
      <c r="O29" s="16">
        <v>5.4795441017154412</v>
      </c>
      <c r="P29" s="176"/>
      <c r="Q29" s="176"/>
      <c r="R29" s="147"/>
      <c r="S29" s="147"/>
      <c r="T29" s="164"/>
      <c r="U29" s="160"/>
      <c r="V29" s="148"/>
      <c r="W29" s="149"/>
      <c r="X29" s="115"/>
      <c r="Y29" s="32"/>
      <c r="Z29" s="32"/>
    </row>
    <row r="30" spans="2:27" ht="42" customHeight="1" thickTop="1" thickBot="1" x14ac:dyDescent="0.25">
      <c r="B30" s="119"/>
      <c r="C30" s="119"/>
      <c r="D30" s="208"/>
      <c r="E30" s="209"/>
      <c r="F30" s="17">
        <v>49865</v>
      </c>
      <c r="G30" s="18" t="s">
        <v>2</v>
      </c>
      <c r="H30" s="19">
        <v>16</v>
      </c>
      <c r="I30" s="20">
        <v>6.25E-2</v>
      </c>
      <c r="J30" s="21">
        <v>15396254.699999999</v>
      </c>
      <c r="K30" s="195">
        <v>0</v>
      </c>
      <c r="L30" s="151">
        <v>0.13994000000000001</v>
      </c>
      <c r="M30" s="66">
        <v>59.250999999999998</v>
      </c>
      <c r="N30" s="23">
        <v>10.158904109589042</v>
      </c>
      <c r="O30" s="23">
        <v>6.452792296709128</v>
      </c>
      <c r="P30" s="176"/>
      <c r="Q30" s="176"/>
      <c r="R30" s="147"/>
      <c r="S30" s="147"/>
      <c r="T30" s="147"/>
      <c r="U30" s="160"/>
      <c r="V30" s="148"/>
      <c r="W30" s="149"/>
      <c r="X30" s="115"/>
      <c r="Y30" s="32"/>
      <c r="Z30" s="32"/>
    </row>
    <row r="31" spans="2:27" ht="42" customHeight="1" thickTop="1" thickBot="1" x14ac:dyDescent="0.25">
      <c r="B31" s="119"/>
      <c r="C31" s="119"/>
      <c r="D31" s="208"/>
      <c r="E31" s="209"/>
      <c r="F31" s="113">
        <v>51468</v>
      </c>
      <c r="G31" s="12" t="s">
        <v>2</v>
      </c>
      <c r="H31" s="12">
        <v>16</v>
      </c>
      <c r="I31" s="24">
        <v>0.1275</v>
      </c>
      <c r="J31" s="14">
        <v>23737203.5</v>
      </c>
      <c r="K31" s="24">
        <v>0</v>
      </c>
      <c r="L31" s="150">
        <v>0.14224999999999999</v>
      </c>
      <c r="M31" s="67">
        <v>90.918000000000006</v>
      </c>
      <c r="N31" s="16">
        <v>14.550684931506849</v>
      </c>
      <c r="O31" s="16">
        <v>6.602324438494648</v>
      </c>
      <c r="P31" s="176"/>
      <c r="Q31" s="176"/>
      <c r="R31" s="147"/>
      <c r="S31" s="147"/>
      <c r="T31" s="147"/>
      <c r="U31" s="147"/>
      <c r="V31" s="147"/>
      <c r="W31" s="147"/>
      <c r="X31" s="147"/>
      <c r="Y31" s="147"/>
      <c r="Z31" s="147"/>
      <c r="AA31" s="147"/>
    </row>
    <row r="32" spans="2:27" ht="42" customHeight="1" thickTop="1" thickBot="1" x14ac:dyDescent="0.25">
      <c r="B32" s="119"/>
      <c r="C32" s="119"/>
      <c r="D32" s="208"/>
      <c r="E32" s="209"/>
      <c r="F32" s="17">
        <v>52014</v>
      </c>
      <c r="G32" s="18" t="s">
        <v>2</v>
      </c>
      <c r="H32" s="19">
        <v>21</v>
      </c>
      <c r="I32" s="20">
        <v>9.2499999999999999E-2</v>
      </c>
      <c r="J32" s="21">
        <v>46998054.799999997</v>
      </c>
      <c r="K32" s="195">
        <v>0</v>
      </c>
      <c r="L32" s="151">
        <v>0.14041000000000001</v>
      </c>
      <c r="M32" s="66">
        <v>70.006</v>
      </c>
      <c r="N32" s="23">
        <v>16.046575342465754</v>
      </c>
      <c r="O32" s="23">
        <v>6.7999295780647611</v>
      </c>
      <c r="P32" s="176"/>
      <c r="Q32" s="176"/>
      <c r="R32" s="147"/>
      <c r="S32" s="147"/>
      <c r="T32" s="147"/>
      <c r="U32" s="147"/>
      <c r="V32" s="148"/>
      <c r="W32" s="149"/>
      <c r="X32" s="115"/>
      <c r="Y32" s="32"/>
      <c r="Z32" s="32"/>
    </row>
    <row r="33" spans="2:27" ht="42" customHeight="1" thickTop="1" thickBot="1" x14ac:dyDescent="0.25">
      <c r="B33" s="119"/>
      <c r="C33" s="119"/>
      <c r="D33" s="208"/>
      <c r="E33" s="209"/>
      <c r="F33" s="113">
        <v>53533</v>
      </c>
      <c r="G33" s="12" t="s">
        <v>2</v>
      </c>
      <c r="H33" s="12">
        <v>23</v>
      </c>
      <c r="I33" s="24">
        <v>0.115</v>
      </c>
      <c r="J33" s="14">
        <v>38226554.399999999</v>
      </c>
      <c r="K33" s="24">
        <v>0</v>
      </c>
      <c r="L33" s="150">
        <v>0.13915</v>
      </c>
      <c r="M33" s="67">
        <v>83.775000000000006</v>
      </c>
      <c r="N33" s="16">
        <v>20.208219178082192</v>
      </c>
      <c r="O33" s="16">
        <v>7.0294924308805653</v>
      </c>
      <c r="P33" s="176"/>
      <c r="Q33" s="176"/>
      <c r="R33" s="147"/>
      <c r="S33" s="147"/>
      <c r="T33" s="147"/>
      <c r="U33" s="147"/>
      <c r="V33" s="148"/>
      <c r="W33" s="149"/>
      <c r="X33" s="115"/>
      <c r="Y33" s="32"/>
      <c r="Z33" s="32"/>
    </row>
    <row r="34" spans="2:27" ht="42" customHeight="1" thickTop="1" thickBot="1" x14ac:dyDescent="0.25">
      <c r="B34" s="119"/>
      <c r="C34" s="119"/>
      <c r="D34" s="208"/>
      <c r="E34" s="209"/>
      <c r="F34" s="17">
        <v>55087</v>
      </c>
      <c r="G34" s="18" t="s">
        <v>2</v>
      </c>
      <c r="H34" s="19">
        <v>31</v>
      </c>
      <c r="I34" s="20">
        <v>7.2499999999999995E-2</v>
      </c>
      <c r="J34" s="21">
        <v>19913239.399999999</v>
      </c>
      <c r="K34" s="195">
        <v>0</v>
      </c>
      <c r="L34" s="151">
        <v>0.13525999999999999</v>
      </c>
      <c r="M34" s="66">
        <v>55.572000000000003</v>
      </c>
      <c r="N34" s="23">
        <v>24.465753424657535</v>
      </c>
      <c r="O34" s="23">
        <v>8.0845981942407743</v>
      </c>
      <c r="P34" s="176"/>
      <c r="Q34" s="176"/>
      <c r="R34" s="147"/>
      <c r="S34" s="147"/>
      <c r="T34" s="147"/>
      <c r="U34" s="147"/>
      <c r="V34" s="148"/>
      <c r="W34" s="149"/>
      <c r="X34" s="115"/>
      <c r="Y34" s="32"/>
      <c r="Z34" s="32"/>
    </row>
    <row r="35" spans="2:27" ht="42" customHeight="1" thickTop="1" thickBot="1" x14ac:dyDescent="0.25">
      <c r="B35" s="119"/>
      <c r="C35" s="119"/>
      <c r="D35" s="210"/>
      <c r="E35" s="211"/>
      <c r="F35" s="113">
        <v>57782</v>
      </c>
      <c r="G35" s="12" t="s">
        <v>2</v>
      </c>
      <c r="H35" s="12">
        <v>34</v>
      </c>
      <c r="I35" s="24">
        <v>0.12</v>
      </c>
      <c r="J35" s="14">
        <v>12785973.199999999</v>
      </c>
      <c r="K35" s="24">
        <v>0</v>
      </c>
      <c r="L35" s="150">
        <v>0.14086000000000001</v>
      </c>
      <c r="M35" s="67">
        <v>85.302000000000007</v>
      </c>
      <c r="N35" s="16">
        <v>31.849315068493151</v>
      </c>
      <c r="O35" s="16">
        <v>7.8686424546018925</v>
      </c>
      <c r="P35" s="176"/>
      <c r="Q35" s="176"/>
      <c r="R35" s="147"/>
      <c r="S35" s="147"/>
      <c r="T35" s="147"/>
      <c r="U35" s="147"/>
      <c r="V35" s="148"/>
      <c r="W35" s="149"/>
      <c r="X35" s="115"/>
      <c r="Y35" s="32"/>
      <c r="Z35" s="32"/>
    </row>
    <row r="36" spans="2:27" ht="42" customHeight="1" thickTop="1" thickBot="1" x14ac:dyDescent="0.25">
      <c r="B36" s="119"/>
      <c r="C36" s="119"/>
      <c r="D36" s="205" t="s">
        <v>33</v>
      </c>
      <c r="E36" s="205"/>
      <c r="F36" s="205"/>
      <c r="G36" s="205"/>
      <c r="H36" s="205"/>
      <c r="I36" s="205"/>
      <c r="J36" s="120">
        <v>477642595.99999994</v>
      </c>
      <c r="K36" s="135"/>
      <c r="L36" s="124"/>
      <c r="M36" s="124"/>
      <c r="N36" s="123">
        <v>9.4358087167822209</v>
      </c>
      <c r="O36" s="123">
        <v>4.7852387915749546</v>
      </c>
      <c r="P36" s="176"/>
      <c r="Q36" s="176"/>
      <c r="R36" s="147"/>
      <c r="S36" s="147"/>
      <c r="T36" s="147"/>
      <c r="U36" s="147"/>
      <c r="V36" s="148"/>
      <c r="W36" s="149"/>
      <c r="X36" s="115"/>
      <c r="Y36" s="32"/>
      <c r="Z36" s="32"/>
    </row>
    <row r="37" spans="2:27" ht="42" hidden="1" customHeight="1" thickTop="1" thickBot="1" x14ac:dyDescent="0.25">
      <c r="B37" s="119"/>
      <c r="C37" s="119"/>
      <c r="D37" s="138" t="s">
        <v>3</v>
      </c>
      <c r="E37" s="139"/>
      <c r="F37" s="17"/>
      <c r="G37" s="18"/>
      <c r="H37" s="19"/>
      <c r="I37" s="20"/>
      <c r="J37" s="21"/>
      <c r="K37" s="20" t="e">
        <v>#DIV/0!</v>
      </c>
      <c r="L37" s="22"/>
      <c r="M37" s="66"/>
      <c r="N37" s="23"/>
      <c r="O37" s="23"/>
      <c r="P37" s="176"/>
      <c r="Q37" s="176"/>
      <c r="R37" s="203"/>
      <c r="S37" s="203"/>
      <c r="T37" s="203"/>
      <c r="U37" s="203"/>
      <c r="V37" s="203"/>
      <c r="W37" s="203"/>
      <c r="X37" s="115"/>
      <c r="Y37" s="32"/>
      <c r="Z37" s="32"/>
    </row>
    <row r="38" spans="2:27" ht="42" hidden="1" customHeight="1" thickTop="1" thickBot="1" x14ac:dyDescent="0.25">
      <c r="B38" s="119"/>
      <c r="C38" s="119"/>
      <c r="D38" s="141"/>
      <c r="E38" s="140"/>
      <c r="F38" s="113"/>
      <c r="G38" s="11"/>
      <c r="H38" s="12"/>
      <c r="I38" s="13"/>
      <c r="J38" s="14"/>
      <c r="K38" s="13" t="e">
        <v>#DIV/0!</v>
      </c>
      <c r="L38" s="15"/>
      <c r="M38" s="67"/>
      <c r="N38" s="16"/>
      <c r="O38" s="16"/>
      <c r="P38" s="176"/>
      <c r="Q38" s="176"/>
      <c r="R38" s="90"/>
      <c r="S38" s="90"/>
      <c r="T38" s="90"/>
      <c r="U38" s="90"/>
      <c r="V38" s="90"/>
      <c r="W38" s="90"/>
      <c r="X38" s="115"/>
    </row>
    <row r="39" spans="2:27" ht="42" hidden="1" customHeight="1" thickTop="1" thickBot="1" x14ac:dyDescent="0.25">
      <c r="B39" s="119"/>
      <c r="C39" s="119"/>
      <c r="D39" s="208" t="s">
        <v>3</v>
      </c>
      <c r="E39" s="209"/>
      <c r="F39" s="17">
        <v>45784</v>
      </c>
      <c r="G39" s="18" t="s">
        <v>2</v>
      </c>
      <c r="H39" s="19">
        <v>11</v>
      </c>
      <c r="I39" s="20">
        <v>3.5000000000000003E-2</v>
      </c>
      <c r="J39" s="21">
        <v>0</v>
      </c>
      <c r="K39" s="20" t="e">
        <v>#DIV/0!</v>
      </c>
      <c r="L39" s="22"/>
      <c r="M39" s="66"/>
      <c r="N39" s="23"/>
      <c r="O39" s="23"/>
      <c r="P39" s="176"/>
      <c r="Q39" s="176"/>
      <c r="R39" s="90"/>
      <c r="S39" s="90"/>
      <c r="T39" s="90"/>
      <c r="U39" s="90"/>
      <c r="V39" s="90"/>
      <c r="W39" s="90"/>
      <c r="X39" s="115"/>
      <c r="AA39" s="25"/>
    </row>
    <row r="40" spans="2:27" ht="42" customHeight="1" thickTop="1" thickBot="1" x14ac:dyDescent="0.25">
      <c r="B40" s="119"/>
      <c r="C40" s="119"/>
      <c r="D40" s="208"/>
      <c r="E40" s="209"/>
      <c r="F40" s="17">
        <v>46463</v>
      </c>
      <c r="G40" s="18" t="s">
        <v>2</v>
      </c>
      <c r="H40" s="19">
        <v>11</v>
      </c>
      <c r="I40" s="20">
        <v>3.3000000000000002E-2</v>
      </c>
      <c r="J40" s="21">
        <v>20377118.524980001</v>
      </c>
      <c r="K40" s="195">
        <v>5.1809708739755124E-4</v>
      </c>
      <c r="L40" s="151">
        <v>6.3949999999999993E-2</v>
      </c>
      <c r="M40" s="66">
        <v>97.536000000000001</v>
      </c>
      <c r="N40" s="23">
        <v>0.83835616438356164</v>
      </c>
      <c r="O40" s="23">
        <v>0.83835616438356153</v>
      </c>
      <c r="P40" s="176"/>
      <c r="Q40" s="176"/>
      <c r="R40" s="90"/>
      <c r="S40" s="90"/>
      <c r="T40" s="90"/>
      <c r="U40" s="90"/>
      <c r="V40" s="91"/>
      <c r="W40" s="90"/>
      <c r="X40" s="115" t="s">
        <v>90</v>
      </c>
    </row>
    <row r="41" spans="2:27" ht="42" customHeight="1" thickTop="1" thickBot="1" x14ac:dyDescent="0.25">
      <c r="B41" s="119"/>
      <c r="C41" s="119"/>
      <c r="D41" s="208"/>
      <c r="E41" s="209"/>
      <c r="F41" s="113">
        <v>47226</v>
      </c>
      <c r="G41" s="11" t="s">
        <v>2</v>
      </c>
      <c r="H41" s="12">
        <v>10</v>
      </c>
      <c r="I41" s="13">
        <v>2.2499999999999999E-2</v>
      </c>
      <c r="J41" s="14">
        <v>15311537.681535602</v>
      </c>
      <c r="K41" s="24">
        <v>5.1809708739780343E-4</v>
      </c>
      <c r="L41" s="150">
        <v>7.4050000000000005E-2</v>
      </c>
      <c r="M41" s="67">
        <v>86.863</v>
      </c>
      <c r="N41" s="16">
        <v>2.9287671232876713</v>
      </c>
      <c r="O41" s="16">
        <v>2.8551008306470944</v>
      </c>
      <c r="P41" s="176"/>
      <c r="Q41" s="176"/>
      <c r="R41" s="90"/>
      <c r="S41" s="90"/>
      <c r="T41" s="90"/>
      <c r="U41" s="90"/>
      <c r="V41" s="90"/>
      <c r="W41" s="90"/>
      <c r="X41" s="115"/>
    </row>
    <row r="42" spans="2:27" ht="42" customHeight="1" thickTop="1" thickBot="1" x14ac:dyDescent="0.25">
      <c r="B42" s="119"/>
      <c r="C42" s="119"/>
      <c r="D42" s="208"/>
      <c r="E42" s="209"/>
      <c r="F42" s="17">
        <v>47870</v>
      </c>
      <c r="G42" s="18" t="s">
        <v>2</v>
      </c>
      <c r="H42" s="19">
        <v>7</v>
      </c>
      <c r="I42" s="20">
        <v>6.5000000000000002E-2</v>
      </c>
      <c r="J42" s="21">
        <v>23975925.946099203</v>
      </c>
      <c r="K42" s="195">
        <v>5.1809708739799002E-4</v>
      </c>
      <c r="L42" s="151">
        <v>7.8189999999999996E-2</v>
      </c>
      <c r="M42" s="66">
        <v>94.927999999999997</v>
      </c>
      <c r="N42" s="23">
        <v>4.6931506849315072</v>
      </c>
      <c r="O42" s="23">
        <v>4.0983778196636944</v>
      </c>
      <c r="P42" s="176"/>
      <c r="Q42" s="176"/>
      <c r="R42" s="90"/>
      <c r="S42" s="90"/>
      <c r="T42" s="90"/>
      <c r="U42" s="90"/>
      <c r="V42" s="90"/>
      <c r="W42" s="90"/>
      <c r="X42" s="115"/>
    </row>
    <row r="43" spans="2:27" ht="42" customHeight="1" thickTop="1" thickBot="1" x14ac:dyDescent="0.25">
      <c r="B43" s="119"/>
      <c r="C43" s="119"/>
      <c r="D43" s="208"/>
      <c r="E43" s="209"/>
      <c r="F43" s="113">
        <v>48663</v>
      </c>
      <c r="G43" s="11" t="s">
        <v>2</v>
      </c>
      <c r="H43" s="12">
        <v>20</v>
      </c>
      <c r="I43" s="13">
        <v>0.03</v>
      </c>
      <c r="J43" s="14">
        <v>14816481.898413604</v>
      </c>
      <c r="K43" s="24">
        <v>5.1809708739786013E-4</v>
      </c>
      <c r="L43" s="150">
        <v>7.3109999999999994E-2</v>
      </c>
      <c r="M43" s="67">
        <v>77.358999999999995</v>
      </c>
      <c r="N43" s="16">
        <v>6.8657534246575347</v>
      </c>
      <c r="O43" s="16">
        <v>6.1788921728276254</v>
      </c>
      <c r="P43" s="176"/>
      <c r="Q43" s="176"/>
      <c r="R43" s="163"/>
      <c r="S43" s="90"/>
      <c r="T43" s="90"/>
      <c r="U43" s="90"/>
      <c r="V43" s="90"/>
      <c r="W43" s="90"/>
      <c r="X43" s="115"/>
    </row>
    <row r="44" spans="2:27" ht="42" customHeight="1" thickTop="1" thickBot="1" x14ac:dyDescent="0.25">
      <c r="B44" s="119"/>
      <c r="C44" s="119"/>
      <c r="D44" s="208"/>
      <c r="E44" s="209"/>
      <c r="F44" s="17">
        <v>49403</v>
      </c>
      <c r="G44" s="18" t="s">
        <v>2</v>
      </c>
      <c r="H44" s="19">
        <v>20</v>
      </c>
      <c r="I44" s="20">
        <v>4.7500000000000001E-2</v>
      </c>
      <c r="J44" s="21">
        <v>31419229.574586809</v>
      </c>
      <c r="K44" s="195">
        <v>5.1809708739780332E-4</v>
      </c>
      <c r="L44" s="151">
        <v>7.0440000000000003E-2</v>
      </c>
      <c r="M44" s="66">
        <v>85.201999999999998</v>
      </c>
      <c r="N44" s="23">
        <v>8.8931506849315074</v>
      </c>
      <c r="O44" s="23">
        <v>7.2717278976677537</v>
      </c>
      <c r="P44" s="176"/>
      <c r="Q44" s="176"/>
      <c r="R44" s="90"/>
      <c r="S44" s="163"/>
      <c r="T44" s="163"/>
      <c r="U44" s="90"/>
      <c r="V44" s="90"/>
      <c r="W44" s="90"/>
      <c r="X44" s="115"/>
      <c r="AA44" s="25"/>
    </row>
    <row r="45" spans="2:27" ht="42" customHeight="1" thickTop="1" thickBot="1" x14ac:dyDescent="0.25">
      <c r="B45" s="119"/>
      <c r="C45" s="119"/>
      <c r="D45" s="208"/>
      <c r="E45" s="209"/>
      <c r="F45" s="113">
        <v>50096</v>
      </c>
      <c r="G45" s="11" t="s">
        <v>2</v>
      </c>
      <c r="H45" s="12">
        <v>18</v>
      </c>
      <c r="I45" s="13">
        <v>3.7499999999999999E-2</v>
      </c>
      <c r="J45" s="14">
        <v>45586987.037762418</v>
      </c>
      <c r="K45" s="24">
        <v>5.1809708739823028E-4</v>
      </c>
      <c r="L45" s="150">
        <v>6.9769999999999999E-2</v>
      </c>
      <c r="M45" s="67">
        <v>76.078000000000003</v>
      </c>
      <c r="N45" s="16">
        <v>10.791780821917808</v>
      </c>
      <c r="O45" s="16">
        <v>8.6776297853201783</v>
      </c>
      <c r="P45" s="176"/>
      <c r="Q45" s="176"/>
      <c r="R45" s="90"/>
      <c r="S45" s="90"/>
      <c r="T45" s="90"/>
      <c r="U45" s="90"/>
      <c r="V45" s="90"/>
      <c r="W45" s="90"/>
      <c r="X45" s="115"/>
    </row>
    <row r="46" spans="2:27" ht="42" customHeight="1" thickTop="1" thickBot="1" x14ac:dyDescent="0.25">
      <c r="B46" s="119"/>
      <c r="C46" s="119"/>
      <c r="D46" s="208"/>
      <c r="E46" s="209"/>
      <c r="F46" s="17">
        <v>51580</v>
      </c>
      <c r="G46" s="18" t="s">
        <v>2</v>
      </c>
      <c r="H46" s="19">
        <v>17</v>
      </c>
      <c r="I46" s="20">
        <v>0.05</v>
      </c>
      <c r="J46" s="21">
        <v>7778982.3276919983</v>
      </c>
      <c r="K46" s="195">
        <v>5.1809708739734785E-4</v>
      </c>
      <c r="L46" s="151">
        <v>6.9769999999999999E-2</v>
      </c>
      <c r="M46" s="66">
        <v>82.055999999999997</v>
      </c>
      <c r="N46" s="23">
        <v>14.857534246575343</v>
      </c>
      <c r="O46" s="23">
        <v>10.263102978892624</v>
      </c>
      <c r="P46" s="176"/>
      <c r="Q46" s="176"/>
      <c r="R46" s="68"/>
      <c r="S46" s="68"/>
      <c r="T46" s="68"/>
      <c r="U46" s="68"/>
      <c r="V46" s="68"/>
      <c r="W46" s="68"/>
      <c r="X46" s="115"/>
    </row>
    <row r="47" spans="2:27" ht="42" customHeight="1" thickTop="1" thickBot="1" x14ac:dyDescent="0.25">
      <c r="B47" s="119"/>
      <c r="C47" s="119"/>
      <c r="D47" s="208"/>
      <c r="E47" s="209"/>
      <c r="F47" s="113">
        <v>54590</v>
      </c>
      <c r="G47" s="11" t="s">
        <v>2</v>
      </c>
      <c r="H47" s="12">
        <v>32</v>
      </c>
      <c r="I47" s="13">
        <v>3.7499999999999999E-2</v>
      </c>
      <c r="J47" s="14">
        <v>33123628.376905195</v>
      </c>
      <c r="K47" s="24">
        <v>5.1809708739758301E-4</v>
      </c>
      <c r="L47" s="150">
        <v>6.7299999999999999E-2</v>
      </c>
      <c r="M47" s="67">
        <v>65.555999999999997</v>
      </c>
      <c r="N47" s="16">
        <v>23.104109589041094</v>
      </c>
      <c r="O47" s="16">
        <v>13.260390843703822</v>
      </c>
      <c r="P47" s="176"/>
      <c r="Q47" s="176"/>
      <c r="R47" s="68"/>
      <c r="S47" s="68"/>
      <c r="T47" s="68"/>
      <c r="U47" s="68"/>
      <c r="V47" s="68"/>
      <c r="W47" s="68"/>
      <c r="X47" s="115"/>
      <c r="AA47" s="114"/>
    </row>
    <row r="48" spans="2:27" ht="42" customHeight="1" thickTop="1" thickBot="1" x14ac:dyDescent="0.25">
      <c r="B48" s="119"/>
      <c r="C48" s="119"/>
      <c r="D48" s="208"/>
      <c r="E48" s="209"/>
      <c r="F48" s="17">
        <v>56753</v>
      </c>
      <c r="G48" s="18" t="s">
        <v>2</v>
      </c>
      <c r="H48" s="19">
        <v>31</v>
      </c>
      <c r="I48" s="20">
        <v>5.2499999999999998E-2</v>
      </c>
      <c r="J48" s="21">
        <v>11310726.3497128</v>
      </c>
      <c r="K48" s="195">
        <v>5.1809708739773209E-4</v>
      </c>
      <c r="L48" s="151">
        <v>6.7339999999999997E-2</v>
      </c>
      <c r="M48" s="66">
        <v>81.290999999999997</v>
      </c>
      <c r="N48" s="23">
        <v>29.030136986301368</v>
      </c>
      <c r="O48" s="23">
        <v>13.2480758544502</v>
      </c>
      <c r="P48" s="176"/>
      <c r="Q48" s="176"/>
      <c r="R48" s="68"/>
      <c r="S48" s="68"/>
      <c r="T48" s="68"/>
      <c r="U48" s="68"/>
      <c r="V48" s="68"/>
      <c r="W48" s="68"/>
      <c r="X48" s="115"/>
      <c r="AA48" s="114"/>
    </row>
    <row r="49" spans="1:27" ht="42" customHeight="1" thickTop="1" thickBot="1" x14ac:dyDescent="0.25">
      <c r="B49" s="119"/>
      <c r="C49" s="119"/>
      <c r="D49" s="210"/>
      <c r="E49" s="211"/>
      <c r="F49" s="113">
        <v>59203</v>
      </c>
      <c r="G49" s="11" t="s">
        <v>2</v>
      </c>
      <c r="H49" s="12">
        <v>38</v>
      </c>
      <c r="I49" s="13">
        <v>6.5000000000000002E-2</v>
      </c>
      <c r="J49" s="14">
        <v>24957396.447604399</v>
      </c>
      <c r="K49" s="24">
        <v>5.1809708739741062E-4</v>
      </c>
      <c r="L49" s="150">
        <v>6.7549999999999999E-2</v>
      </c>
      <c r="M49" s="67">
        <v>96.552000000000007</v>
      </c>
      <c r="N49" s="16">
        <v>35.742465753424661</v>
      </c>
      <c r="O49" s="16">
        <v>14.099877161274573</v>
      </c>
      <c r="P49" s="176"/>
      <c r="Q49" s="176"/>
      <c r="R49" s="68"/>
      <c r="S49" s="68"/>
      <c r="T49" s="68"/>
      <c r="U49" s="68"/>
      <c r="V49" s="68"/>
      <c r="W49" s="68"/>
      <c r="X49" s="115"/>
      <c r="AA49" s="114"/>
    </row>
    <row r="50" spans="1:27" ht="42" customHeight="1" thickTop="1" thickBot="1" x14ac:dyDescent="0.25">
      <c r="B50" s="119"/>
      <c r="C50" s="119"/>
      <c r="D50" s="204" t="s">
        <v>34</v>
      </c>
      <c r="E50" s="204"/>
      <c r="F50" s="204"/>
      <c r="G50" s="204"/>
      <c r="H50" s="204"/>
      <c r="I50" s="204"/>
      <c r="J50" s="120">
        <v>228658014.16529202</v>
      </c>
      <c r="K50" s="194"/>
      <c r="L50" s="121"/>
      <c r="M50" s="122"/>
      <c r="N50" s="123">
        <v>13.770854007328172</v>
      </c>
      <c r="O50" s="123">
        <v>8.2895871621339161</v>
      </c>
      <c r="P50" s="176"/>
      <c r="Q50" s="176"/>
      <c r="R50" s="68"/>
      <c r="S50" s="68"/>
      <c r="T50" s="68"/>
      <c r="U50" s="68"/>
      <c r="V50" s="68"/>
      <c r="W50" s="68"/>
      <c r="X50" s="68"/>
    </row>
    <row r="51" spans="1:27" ht="42" customHeight="1" thickTop="1" thickBot="1" x14ac:dyDescent="0.25">
      <c r="B51" s="119"/>
      <c r="C51" s="119"/>
      <c r="D51" s="221" t="s">
        <v>83</v>
      </c>
      <c r="E51" s="222"/>
      <c r="F51" s="113">
        <v>47933</v>
      </c>
      <c r="G51" s="11" t="s">
        <v>2</v>
      </c>
      <c r="H51" s="12">
        <v>10</v>
      </c>
      <c r="I51" s="13">
        <v>7.0000000000000007E-2</v>
      </c>
      <c r="J51" s="14">
        <v>4277969.4000000004</v>
      </c>
      <c r="K51" s="24">
        <v>0</v>
      </c>
      <c r="L51" s="150">
        <v>0.14785000000000001</v>
      </c>
      <c r="M51" s="67">
        <v>74.218000000000004</v>
      </c>
      <c r="N51" s="16">
        <v>4.8657534246575347</v>
      </c>
      <c r="O51" s="16">
        <v>4.1361419703606073</v>
      </c>
      <c r="P51" s="176"/>
      <c r="Q51" s="176"/>
      <c r="R51" s="68"/>
      <c r="S51" s="68"/>
      <c r="T51" s="68"/>
      <c r="U51" s="68"/>
      <c r="V51" s="68"/>
      <c r="W51" s="68"/>
      <c r="X51" s="68"/>
    </row>
    <row r="52" spans="1:27" ht="42" customHeight="1" thickTop="1" x14ac:dyDescent="0.2">
      <c r="B52" s="119"/>
      <c r="C52" s="119"/>
      <c r="D52" s="223" t="s">
        <v>84</v>
      </c>
      <c r="E52" s="223"/>
      <c r="F52" s="223"/>
      <c r="G52" s="223"/>
      <c r="H52" s="223"/>
      <c r="I52" s="223"/>
      <c r="J52" s="120">
        <v>4277969.4000000004</v>
      </c>
      <c r="K52" s="194"/>
      <c r="L52" s="121"/>
      <c r="M52" s="122"/>
      <c r="N52" s="123">
        <v>4.8657534246575347</v>
      </c>
      <c r="O52" s="123">
        <v>4.1361419703606073</v>
      </c>
      <c r="P52" s="176"/>
      <c r="Q52" s="176"/>
      <c r="R52" s="68"/>
      <c r="S52" s="192"/>
      <c r="T52" s="68"/>
      <c r="U52" s="68"/>
      <c r="V52" s="68"/>
      <c r="W52" s="68"/>
      <c r="X52" s="68"/>
    </row>
    <row r="53" spans="1:27" ht="42" customHeight="1" x14ac:dyDescent="0.2">
      <c r="B53" s="119"/>
      <c r="C53" s="119"/>
      <c r="D53" s="202" t="s">
        <v>35</v>
      </c>
      <c r="E53" s="202"/>
      <c r="F53" s="202"/>
      <c r="G53" s="202"/>
      <c r="H53" s="202"/>
      <c r="I53" s="202"/>
      <c r="J53" s="120">
        <v>710578579.565292</v>
      </c>
      <c r="K53" s="121"/>
      <c r="L53" s="121"/>
      <c r="M53" s="122"/>
      <c r="N53" s="125"/>
      <c r="O53" s="125"/>
      <c r="P53" s="176"/>
      <c r="Q53" s="176"/>
      <c r="R53" s="94"/>
      <c r="S53" s="116"/>
      <c r="T53" s="116"/>
      <c r="U53" s="94"/>
      <c r="V53" s="68"/>
      <c r="W53" s="68"/>
      <c r="X53" s="68"/>
    </row>
    <row r="54" spans="1:27" ht="42" customHeight="1" x14ac:dyDescent="0.2">
      <c r="B54" s="119"/>
      <c r="C54" s="119"/>
      <c r="D54" s="202" t="s">
        <v>4</v>
      </c>
      <c r="E54" s="202"/>
      <c r="F54" s="202"/>
      <c r="G54" s="202"/>
      <c r="H54" s="202"/>
      <c r="I54" s="202"/>
      <c r="J54" s="120">
        <v>759216710.065292</v>
      </c>
      <c r="K54" s="121"/>
      <c r="L54" s="121"/>
      <c r="M54" s="122"/>
      <c r="N54" s="125"/>
      <c r="O54" s="126"/>
      <c r="P54" s="176"/>
      <c r="Q54" s="176"/>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76"/>
      <c r="Q55" s="176" t="e">
        <v>#VALUE!</v>
      </c>
      <c r="R55" s="95"/>
      <c r="S55" s="68"/>
      <c r="T55" s="68"/>
      <c r="U55" s="68"/>
      <c r="V55" s="68"/>
      <c r="W55" s="96"/>
      <c r="X55" s="68"/>
    </row>
    <row r="56" spans="1:27" ht="66.75" hidden="1" customHeight="1" x14ac:dyDescent="0.2">
      <c r="B56" s="216"/>
      <c r="C56" s="216"/>
      <c r="D56" s="217" t="s">
        <v>27</v>
      </c>
      <c r="E56" s="218"/>
      <c r="F56" s="219" t="s">
        <v>39</v>
      </c>
      <c r="G56" s="220"/>
      <c r="H56" s="12">
        <v>2</v>
      </c>
      <c r="I56" s="24">
        <v>5.5E-2</v>
      </c>
      <c r="J56" s="224">
        <v>0</v>
      </c>
      <c r="K56" s="224"/>
      <c r="L56" s="15">
        <v>0</v>
      </c>
      <c r="M56" s="16">
        <v>0</v>
      </c>
      <c r="N56" s="16">
        <v>0</v>
      </c>
      <c r="O56" s="16"/>
      <c r="P56" s="176"/>
      <c r="Q56" s="176"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76"/>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76"/>
      <c r="Q58" s="90"/>
      <c r="R58" s="68"/>
      <c r="S58" s="68"/>
      <c r="T58" s="68"/>
      <c r="U58" s="68"/>
      <c r="V58" s="68"/>
      <c r="W58" s="100"/>
      <c r="X58" s="68"/>
    </row>
    <row r="59" spans="1:27" ht="26.25" x14ac:dyDescent="0.2">
      <c r="B59" s="70"/>
      <c r="C59" s="68"/>
      <c r="D59" s="69"/>
      <c r="E59" s="69"/>
      <c r="F59" s="69"/>
      <c r="G59" s="69"/>
      <c r="H59" s="69"/>
      <c r="I59" s="69"/>
      <c r="J59" s="181"/>
      <c r="K59" s="69"/>
      <c r="L59" s="69"/>
      <c r="M59" s="69"/>
      <c r="N59" s="69"/>
      <c r="O59" s="69"/>
      <c r="P59" s="176"/>
      <c r="Q59" s="68"/>
      <c r="R59" s="68"/>
      <c r="S59" s="68"/>
      <c r="T59" s="68"/>
      <c r="U59" s="68"/>
      <c r="V59" s="68"/>
      <c r="W59" s="70"/>
      <c r="X59" s="68"/>
    </row>
    <row r="60" spans="1:27" ht="23.25" x14ac:dyDescent="0.2">
      <c r="B60" s="191" t="s">
        <v>102</v>
      </c>
      <c r="C60" s="2"/>
      <c r="D60" s="34"/>
      <c r="E60" s="34"/>
      <c r="F60" s="34"/>
      <c r="G60" s="34"/>
      <c r="H60" s="34"/>
      <c r="I60" s="34"/>
      <c r="J60" s="34"/>
      <c r="K60" s="69"/>
      <c r="L60" s="69"/>
      <c r="M60" s="69"/>
      <c r="N60" s="69"/>
      <c r="O60" s="69"/>
      <c r="P60" s="171"/>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27"/>
      <c r="C79" s="129">
        <v>2026</v>
      </c>
      <c r="D79" s="129">
        <v>2027</v>
      </c>
      <c r="E79" s="129">
        <v>2028</v>
      </c>
      <c r="F79" s="129">
        <v>2029</v>
      </c>
      <c r="G79" s="129">
        <v>2030</v>
      </c>
      <c r="H79" s="129">
        <v>2031</v>
      </c>
      <c r="I79" s="129">
        <v>2032</v>
      </c>
      <c r="J79" s="129">
        <v>2033</v>
      </c>
      <c r="K79" s="129">
        <v>2034</v>
      </c>
      <c r="L79" s="129">
        <v>2035</v>
      </c>
      <c r="M79" s="129">
        <v>2036</v>
      </c>
      <c r="N79" s="129">
        <v>2037</v>
      </c>
      <c r="O79" s="129">
        <v>2040</v>
      </c>
      <c r="P79" s="129">
        <v>2041</v>
      </c>
      <c r="Q79" s="129">
        <v>2042</v>
      </c>
      <c r="R79" s="129">
        <v>2046</v>
      </c>
      <c r="S79" s="129">
        <v>2049</v>
      </c>
      <c r="T79" s="129">
        <v>2050</v>
      </c>
      <c r="U79" s="129">
        <v>2055</v>
      </c>
      <c r="V79" s="129">
        <v>2058</v>
      </c>
      <c r="W79" s="129">
        <v>2062</v>
      </c>
      <c r="X79" s="129" t="s">
        <v>5</v>
      </c>
    </row>
    <row r="80" spans="1:27" s="37" customFormat="1" ht="58.5" customHeight="1" thickTop="1" thickBot="1" x14ac:dyDescent="0.25">
      <c r="B80" s="143" t="s">
        <v>76</v>
      </c>
      <c r="C80" s="14">
        <v>30843305.699999999</v>
      </c>
      <c r="D80" s="14">
        <v>44186957.100000001</v>
      </c>
      <c r="E80" s="14">
        <v>38498600.200000003</v>
      </c>
      <c r="F80" s="14">
        <v>43155813</v>
      </c>
      <c r="G80" s="14">
        <v>48486386.099999994</v>
      </c>
      <c r="H80" s="14">
        <v>35209514.799999997</v>
      </c>
      <c r="I80" s="14">
        <v>27621627</v>
      </c>
      <c r="J80" s="14">
        <v>50059829.399999999</v>
      </c>
      <c r="K80" s="14">
        <v>15721623.300000001</v>
      </c>
      <c r="L80" s="14">
        <v>39717759.299999997</v>
      </c>
      <c r="M80" s="14">
        <v>15396254.699999999</v>
      </c>
      <c r="N80" s="14"/>
      <c r="O80" s="172">
        <v>23737203.5</v>
      </c>
      <c r="P80" s="14"/>
      <c r="Q80" s="14">
        <v>46998054.799999997</v>
      </c>
      <c r="R80" s="14">
        <v>38226554.399999999</v>
      </c>
      <c r="S80" s="14"/>
      <c r="T80" s="14">
        <v>19913239.399999999</v>
      </c>
      <c r="U80" s="14"/>
      <c r="V80" s="14">
        <v>12785973.199999999</v>
      </c>
      <c r="W80" s="14"/>
      <c r="X80" s="38">
        <v>530558695.89999992</v>
      </c>
      <c r="Y80" s="1"/>
      <c r="Z80" s="1"/>
      <c r="AA80" s="1"/>
    </row>
    <row r="81" spans="2:27" s="37" customFormat="1" ht="57" customHeight="1" thickTop="1" thickBot="1" x14ac:dyDescent="0.25">
      <c r="B81" s="142" t="s">
        <v>31</v>
      </c>
      <c r="C81" s="21"/>
      <c r="D81" s="21">
        <v>20377118.524980001</v>
      </c>
      <c r="E81" s="21"/>
      <c r="F81" s="21">
        <v>15311537.681535602</v>
      </c>
      <c r="G81" s="21"/>
      <c r="H81" s="21">
        <v>23975925.946099203</v>
      </c>
      <c r="I81" s="21"/>
      <c r="J81" s="21">
        <v>14816481.898413604</v>
      </c>
      <c r="K81" s="21"/>
      <c r="L81" s="21">
        <v>31419229.574586809</v>
      </c>
      <c r="M81" s="21"/>
      <c r="N81" s="21">
        <v>45586987.037762418</v>
      </c>
      <c r="O81" s="173"/>
      <c r="P81" s="21">
        <v>7778982.3276919983</v>
      </c>
      <c r="Q81" s="21"/>
      <c r="R81" s="21"/>
      <c r="S81" s="21">
        <v>33123628.376905195</v>
      </c>
      <c r="T81" s="21"/>
      <c r="U81" s="21">
        <v>11310726.3497128</v>
      </c>
      <c r="V81" s="21"/>
      <c r="W81" s="21">
        <v>24957396.447604399</v>
      </c>
      <c r="X81" s="39">
        <v>228658014.16529202</v>
      </c>
      <c r="Y81" s="1"/>
      <c r="Z81" s="1"/>
      <c r="AA81" s="1"/>
    </row>
    <row r="82" spans="2:27" s="37" customFormat="1" ht="57" hidden="1" customHeight="1" x14ac:dyDescent="0.2">
      <c r="B82" s="128" t="s">
        <v>40</v>
      </c>
      <c r="C82" s="41"/>
      <c r="D82" s="42"/>
      <c r="E82" s="40"/>
      <c r="F82" s="40"/>
      <c r="G82" s="40"/>
      <c r="H82" s="40"/>
      <c r="I82" s="40"/>
      <c r="J82" s="40"/>
      <c r="K82" s="40"/>
      <c r="L82" s="21"/>
      <c r="M82" s="21"/>
      <c r="N82" s="21"/>
      <c r="O82" s="173"/>
      <c r="P82" s="21"/>
      <c r="Q82" s="21"/>
      <c r="R82" s="21"/>
      <c r="S82" s="43"/>
      <c r="T82" s="21"/>
      <c r="U82" s="43"/>
      <c r="V82" s="43"/>
      <c r="W82" s="43"/>
      <c r="X82" s="43"/>
      <c r="Y82" s="1"/>
      <c r="Z82" s="1"/>
      <c r="AA82" s="1"/>
    </row>
    <row r="83" spans="2:27" s="37" customFormat="1" ht="57" customHeight="1" thickTop="1" thickBot="1" x14ac:dyDescent="0.25">
      <c r="B83" s="142" t="s">
        <v>5</v>
      </c>
      <c r="C83" s="44">
        <v>30843305.699999999</v>
      </c>
      <c r="D83" s="44">
        <v>64564075.624980003</v>
      </c>
      <c r="E83" s="44">
        <v>38498600.200000003</v>
      </c>
      <c r="F83" s="44">
        <v>58467350.681535602</v>
      </c>
      <c r="G83" s="44">
        <v>48486386.099999994</v>
      </c>
      <c r="H83" s="44">
        <v>59185440.746099204</v>
      </c>
      <c r="I83" s="44">
        <v>27621627</v>
      </c>
      <c r="J83" s="44">
        <v>64876311.298413604</v>
      </c>
      <c r="K83" s="44">
        <v>15721623.300000001</v>
      </c>
      <c r="L83" s="44">
        <v>71136988.874586806</v>
      </c>
      <c r="M83" s="44">
        <v>15396254.699999999</v>
      </c>
      <c r="N83" s="44">
        <v>45586987.037762418</v>
      </c>
      <c r="O83" s="174">
        <v>23737203.5</v>
      </c>
      <c r="P83" s="44">
        <v>7778982.3276919983</v>
      </c>
      <c r="Q83" s="44">
        <v>46998054.799999997</v>
      </c>
      <c r="R83" s="44">
        <v>38226554.399999999</v>
      </c>
      <c r="S83" s="44">
        <v>33123628.376905195</v>
      </c>
      <c r="T83" s="44">
        <v>19913239.399999999</v>
      </c>
      <c r="U83" s="44">
        <v>11310726.3497128</v>
      </c>
      <c r="V83" s="44">
        <v>12785973.199999999</v>
      </c>
      <c r="W83" s="44">
        <v>24957396.447604399</v>
      </c>
      <c r="X83" s="44">
        <v>759216710.06529188</v>
      </c>
      <c r="Y83" s="1"/>
      <c r="Z83" s="25"/>
      <c r="AA83" s="1"/>
    </row>
    <row r="84" spans="2:27" s="37" customFormat="1" ht="58.5" customHeight="1" thickTop="1" x14ac:dyDescent="0.2">
      <c r="B84" s="143" t="s">
        <v>78</v>
      </c>
      <c r="C84" s="130">
        <v>4.0625167084833401E-2</v>
      </c>
      <c r="D84" s="130">
        <v>8.5040377495679137E-2</v>
      </c>
      <c r="E84" s="130">
        <v>5.0708315148502409E-2</v>
      </c>
      <c r="F84" s="130">
        <v>7.7010094623058897E-2</v>
      </c>
      <c r="G84" s="130">
        <v>6.3863697225302399E-2</v>
      </c>
      <c r="H84" s="130">
        <v>7.7955924785966996E-2</v>
      </c>
      <c r="I84" s="130">
        <v>3.638174270113808E-2</v>
      </c>
      <c r="J84" s="130">
        <v>8.5451637771294983E-2</v>
      </c>
      <c r="K84" s="130">
        <v>2.0707688715976703E-2</v>
      </c>
      <c r="L84" s="130">
        <v>9.3697870359661997E-2</v>
      </c>
      <c r="M84" s="130">
        <v>2.0279130445740499E-2</v>
      </c>
      <c r="N84" s="130">
        <v>6.0044762494547814E-2</v>
      </c>
      <c r="O84" s="130">
        <v>3.1265386002843149E-2</v>
      </c>
      <c r="P84" s="130">
        <v>1.0246063112893042E-2</v>
      </c>
      <c r="Q84" s="130">
        <v>6.1903346142049759E-2</v>
      </c>
      <c r="R84" s="130">
        <v>5.0349990843474128E-2</v>
      </c>
      <c r="S84" s="130">
        <v>4.362868722167166E-2</v>
      </c>
      <c r="T84" s="130">
        <v>2.6228663220923418E-2</v>
      </c>
      <c r="U84" s="130">
        <v>1.4897889100386225E-2</v>
      </c>
      <c r="V84" s="130">
        <v>1.684100604016002E-2</v>
      </c>
      <c r="W84" s="130">
        <v>3.287255946389548E-2</v>
      </c>
      <c r="X84" s="130">
        <v>1.0000000000000002</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14" t="s">
        <v>98</v>
      </c>
      <c r="C90" s="215"/>
      <c r="D90" s="215"/>
      <c r="E90" s="215"/>
      <c r="F90" s="215"/>
      <c r="G90" s="215"/>
      <c r="H90" s="215"/>
      <c r="I90" s="215"/>
      <c r="J90" s="215"/>
      <c r="K90" s="215"/>
      <c r="L90" s="215"/>
      <c r="M90" s="215"/>
      <c r="N90" s="215"/>
      <c r="O90" s="215"/>
      <c r="P90" s="215"/>
      <c r="Q90" s="215"/>
      <c r="R90" s="215"/>
      <c r="S90" s="215"/>
      <c r="T90" s="215"/>
      <c r="U90" s="215"/>
      <c r="V90" s="215"/>
      <c r="W90" s="215"/>
      <c r="X90" s="215"/>
      <c r="Y90" s="215"/>
    </row>
    <row r="91" spans="2:27" ht="18.75" customHeight="1" x14ac:dyDescent="0.2">
      <c r="B91" s="214"/>
      <c r="C91" s="215"/>
      <c r="D91" s="215"/>
      <c r="E91" s="215"/>
      <c r="F91" s="215"/>
      <c r="G91" s="215"/>
      <c r="H91" s="215"/>
      <c r="I91" s="215"/>
      <c r="J91" s="215"/>
      <c r="K91" s="215"/>
      <c r="L91" s="215"/>
      <c r="M91" s="215"/>
      <c r="N91" s="215"/>
      <c r="O91" s="215"/>
      <c r="P91" s="215"/>
      <c r="Q91" s="215"/>
      <c r="R91" s="215"/>
      <c r="S91" s="215"/>
      <c r="T91" s="215"/>
      <c r="U91" s="215"/>
      <c r="V91" s="215"/>
      <c r="W91" s="215"/>
      <c r="X91" s="215"/>
      <c r="Y91" s="215"/>
    </row>
    <row r="92" spans="2:27" ht="18.75" customHeight="1" x14ac:dyDescent="0.2">
      <c r="B92" s="214"/>
      <c r="C92" s="215"/>
      <c r="D92" s="215"/>
      <c r="E92" s="215"/>
      <c r="F92" s="215"/>
      <c r="G92" s="215"/>
      <c r="H92" s="215"/>
      <c r="I92" s="215"/>
      <c r="J92" s="215"/>
      <c r="K92" s="215"/>
      <c r="L92" s="215"/>
      <c r="M92" s="215"/>
      <c r="N92" s="215"/>
      <c r="O92" s="215"/>
      <c r="P92" s="215"/>
      <c r="Q92" s="215"/>
      <c r="R92" s="215"/>
      <c r="S92" s="215"/>
      <c r="T92" s="215"/>
      <c r="U92" s="215"/>
      <c r="V92" s="215"/>
      <c r="W92" s="215"/>
      <c r="X92" s="215"/>
      <c r="Y92" s="215"/>
    </row>
    <row r="93" spans="2:27" ht="18.75" customHeight="1" x14ac:dyDescent="0.2">
      <c r="B93" s="214"/>
      <c r="C93" s="215"/>
      <c r="D93" s="215"/>
      <c r="E93" s="215"/>
      <c r="F93" s="215"/>
      <c r="G93" s="215"/>
      <c r="H93" s="215"/>
      <c r="I93" s="215"/>
      <c r="J93" s="215"/>
      <c r="K93" s="215"/>
      <c r="L93" s="215"/>
      <c r="M93" s="215"/>
      <c r="N93" s="215"/>
      <c r="O93" s="215"/>
      <c r="P93" s="215"/>
      <c r="Q93" s="215"/>
      <c r="R93" s="215"/>
      <c r="S93" s="215"/>
      <c r="T93" s="215"/>
      <c r="U93" s="215"/>
      <c r="V93" s="215"/>
      <c r="W93" s="215"/>
      <c r="X93" s="215"/>
      <c r="Y93" s="215"/>
    </row>
    <row r="94" spans="2:27" ht="49.5" customHeight="1" x14ac:dyDescent="0.2">
      <c r="B94" s="214"/>
      <c r="C94" s="215"/>
      <c r="D94" s="215"/>
      <c r="E94" s="215"/>
      <c r="F94" s="215"/>
      <c r="G94" s="215"/>
      <c r="H94" s="215"/>
      <c r="I94" s="215"/>
      <c r="J94" s="215"/>
      <c r="K94" s="215"/>
      <c r="L94" s="215"/>
      <c r="M94" s="215"/>
      <c r="N94" s="215"/>
      <c r="O94" s="215"/>
      <c r="P94" s="215"/>
      <c r="Q94" s="215"/>
      <c r="R94" s="215"/>
      <c r="S94" s="215"/>
      <c r="T94" s="215"/>
      <c r="U94" s="215"/>
      <c r="V94" s="215"/>
      <c r="W94" s="215"/>
      <c r="X94" s="215"/>
      <c r="Y94" s="215"/>
    </row>
    <row r="95" spans="2:27" ht="19.5" customHeight="1" x14ac:dyDescent="0.2">
      <c r="B95" s="89"/>
      <c r="C95" s="89"/>
      <c r="D95" s="89"/>
      <c r="E95" s="89"/>
      <c r="F95" s="89"/>
      <c r="G95" s="89"/>
      <c r="H95" s="89"/>
      <c r="I95" s="89"/>
      <c r="J95" s="89"/>
      <c r="K95" s="89"/>
      <c r="L95" s="89"/>
      <c r="M95" s="89"/>
      <c r="N95" s="89"/>
      <c r="O95" s="89"/>
      <c r="P95" s="175"/>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F84B8-8065-4239-8B0F-56B6859FC1E9}">
  <sheetPr codeName="Hoja6">
    <pageSetUpPr fitToPage="1"/>
  </sheetPr>
  <dimension ref="A1:CB288"/>
  <sheetViews>
    <sheetView tabSelected="1" view="pageBreakPreview" zoomScale="40" zoomScaleNormal="10" zoomScaleSheetLayoutView="40" workbookViewId="0">
      <selection activeCell="P22" sqref="P22"/>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46157</v>
      </c>
      <c r="E6" s="109"/>
      <c r="F6" s="68"/>
      <c r="G6" s="68"/>
      <c r="H6" s="68"/>
      <c r="I6" s="68"/>
      <c r="J6" s="110" t="s">
        <v>0</v>
      </c>
      <c r="K6" s="111">
        <v>410.56040000000002</v>
      </c>
      <c r="L6" s="110" t="s">
        <v>1</v>
      </c>
      <c r="M6" s="112">
        <v>3784.7</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202" t="s">
        <v>67</v>
      </c>
      <c r="S7" s="202"/>
      <c r="T7" s="202"/>
      <c r="U7" s="202"/>
      <c r="V7" s="202"/>
      <c r="W7" s="202"/>
      <c r="X7" s="68"/>
    </row>
    <row r="8" spans="2:26" ht="42" customHeight="1" thickTop="1" thickBot="1" x14ac:dyDescent="0.25">
      <c r="B8" s="119" t="s">
        <v>97</v>
      </c>
      <c r="C8" s="119"/>
      <c r="D8" s="212" t="s">
        <v>100</v>
      </c>
      <c r="E8" s="212"/>
      <c r="F8" s="113">
        <v>46175</v>
      </c>
      <c r="G8" s="11"/>
      <c r="H8" s="12">
        <v>1</v>
      </c>
      <c r="I8" s="13">
        <v>0</v>
      </c>
      <c r="J8" s="14">
        <v>832.00229872909347</v>
      </c>
      <c r="K8" s="13">
        <v>0</v>
      </c>
      <c r="L8" s="15">
        <v>9.5549999999999996E-2</v>
      </c>
      <c r="M8" s="67">
        <v>99.551000000000002</v>
      </c>
      <c r="N8" s="16">
        <v>4.9315068493150684E-2</v>
      </c>
      <c r="O8" s="16">
        <v>4.9315068493150704E-2</v>
      </c>
      <c r="P8" s="157"/>
      <c r="R8" s="68"/>
      <c r="S8" s="68"/>
      <c r="T8" s="68"/>
      <c r="U8" s="68"/>
      <c r="V8" s="68"/>
      <c r="W8" s="68"/>
      <c r="X8" s="68"/>
    </row>
    <row r="9" spans="2:26" ht="42" customHeight="1" thickTop="1" thickBot="1" x14ac:dyDescent="0.25">
      <c r="B9" s="119"/>
      <c r="C9" s="119"/>
      <c r="D9" s="212"/>
      <c r="E9" s="212"/>
      <c r="F9" s="178">
        <v>46259</v>
      </c>
      <c r="G9" s="18"/>
      <c r="H9" s="19">
        <v>1</v>
      </c>
      <c r="I9" s="20">
        <v>0</v>
      </c>
      <c r="J9" s="21">
        <v>1913.8069067561498</v>
      </c>
      <c r="K9" s="20">
        <v>0</v>
      </c>
      <c r="L9" s="22">
        <v>9.7530000000000006E-2</v>
      </c>
      <c r="M9" s="66">
        <v>97.433000000000007</v>
      </c>
      <c r="N9" s="23">
        <v>0.27945205479452057</v>
      </c>
      <c r="O9" s="23">
        <v>0.27945205479452045</v>
      </c>
      <c r="P9" s="157"/>
      <c r="R9" s="68"/>
      <c r="S9" s="68"/>
      <c r="T9" s="68"/>
      <c r="U9" s="68"/>
      <c r="V9" s="68"/>
      <c r="W9" s="68"/>
      <c r="X9" s="68"/>
    </row>
    <row r="10" spans="2:26" ht="42" customHeight="1" thickTop="1" thickBot="1" x14ac:dyDescent="0.25">
      <c r="B10" s="119"/>
      <c r="C10" s="119"/>
      <c r="D10" s="212"/>
      <c r="E10" s="212"/>
      <c r="F10" s="113">
        <v>46287</v>
      </c>
      <c r="G10" s="11"/>
      <c r="H10" s="12">
        <v>1</v>
      </c>
      <c r="I10" s="13">
        <v>0</v>
      </c>
      <c r="J10" s="14">
        <v>497.89222395434251</v>
      </c>
      <c r="K10" s="13">
        <v>0</v>
      </c>
      <c r="L10" s="15">
        <v>0.11667</v>
      </c>
      <c r="M10" s="67">
        <v>96.146000000000001</v>
      </c>
      <c r="N10" s="16">
        <v>0.35616438356164382</v>
      </c>
      <c r="O10" s="16">
        <v>0.35616438356164393</v>
      </c>
      <c r="P10" s="157"/>
      <c r="R10" s="68"/>
      <c r="S10" s="68"/>
      <c r="T10" s="68"/>
      <c r="U10" s="68"/>
      <c r="V10" s="68"/>
      <c r="W10" s="68"/>
      <c r="X10" s="68"/>
    </row>
    <row r="11" spans="2:26" ht="42" customHeight="1" thickTop="1" thickBot="1" x14ac:dyDescent="0.25">
      <c r="B11" s="119"/>
      <c r="C11" s="119"/>
      <c r="D11" s="212"/>
      <c r="E11" s="212"/>
      <c r="F11" s="17">
        <v>46315</v>
      </c>
      <c r="G11" s="18"/>
      <c r="H11" s="19">
        <v>1</v>
      </c>
      <c r="I11" s="20">
        <v>0</v>
      </c>
      <c r="J11" s="21">
        <v>1414.008772161598</v>
      </c>
      <c r="K11" s="20">
        <v>0</v>
      </c>
      <c r="L11" s="22">
        <v>0.12045</v>
      </c>
      <c r="M11" s="66">
        <v>95.195999999999998</v>
      </c>
      <c r="N11" s="23">
        <v>0.43287671232876712</v>
      </c>
      <c r="O11" s="23">
        <v>0.43287671232876712</v>
      </c>
      <c r="P11" s="157"/>
      <c r="R11" s="68"/>
      <c r="S11" s="68"/>
      <c r="T11" s="68"/>
      <c r="U11" s="68"/>
      <c r="V11" s="68"/>
      <c r="W11" s="68"/>
      <c r="X11" s="68"/>
    </row>
    <row r="12" spans="2:26" ht="42" customHeight="1" thickTop="1" thickBot="1" x14ac:dyDescent="0.25">
      <c r="B12" s="119"/>
      <c r="C12" s="119"/>
      <c r="D12" s="212"/>
      <c r="E12" s="212"/>
      <c r="F12" s="113">
        <v>46343</v>
      </c>
      <c r="G12" s="11"/>
      <c r="H12" s="12">
        <v>1</v>
      </c>
      <c r="I12" s="13">
        <v>0</v>
      </c>
      <c r="J12" s="14">
        <v>1581.0351414907391</v>
      </c>
      <c r="K12" s="13">
        <v>0</v>
      </c>
      <c r="L12" s="15">
        <v>0.12436</v>
      </c>
      <c r="M12" s="67">
        <v>94.201999999999998</v>
      </c>
      <c r="N12" s="16">
        <v>0.50958904109589043</v>
      </c>
      <c r="O12" s="16">
        <v>0.50958904109589032</v>
      </c>
      <c r="P12" s="157"/>
      <c r="R12" s="68"/>
      <c r="S12" s="68"/>
      <c r="T12" s="68"/>
      <c r="U12" s="68"/>
      <c r="V12" s="68"/>
      <c r="W12" s="68"/>
      <c r="X12" s="68"/>
    </row>
    <row r="13" spans="2:26" ht="42" customHeight="1" thickTop="1" thickBot="1" x14ac:dyDescent="0.25">
      <c r="B13" s="119"/>
      <c r="C13" s="119"/>
      <c r="D13" s="212"/>
      <c r="E13" s="212"/>
      <c r="F13" s="17">
        <v>46371</v>
      </c>
      <c r="G13" s="18"/>
      <c r="H13" s="19">
        <v>1</v>
      </c>
      <c r="I13" s="20">
        <v>0</v>
      </c>
      <c r="J13" s="21">
        <v>799.60126297989279</v>
      </c>
      <c r="K13" s="20">
        <v>0</v>
      </c>
      <c r="L13" s="22">
        <v>0.12164</v>
      </c>
      <c r="M13" s="66">
        <v>93.491</v>
      </c>
      <c r="N13" s="23">
        <v>0.58630136986301373</v>
      </c>
      <c r="O13" s="23">
        <v>0.58630136986301373</v>
      </c>
      <c r="P13" s="157"/>
      <c r="R13" s="68"/>
      <c r="S13" s="68"/>
      <c r="T13" s="68"/>
      <c r="U13" s="68"/>
      <c r="V13" s="68"/>
      <c r="W13" s="68"/>
      <c r="X13" s="68"/>
    </row>
    <row r="14" spans="2:26" ht="42" customHeight="1" thickTop="1" thickBot="1" x14ac:dyDescent="0.25">
      <c r="B14" s="119"/>
      <c r="C14" s="119"/>
      <c r="D14" s="212"/>
      <c r="E14" s="212"/>
      <c r="F14" s="113">
        <v>46413</v>
      </c>
      <c r="G14" s="11"/>
      <c r="H14" s="12">
        <v>1</v>
      </c>
      <c r="I14" s="13">
        <v>0</v>
      </c>
      <c r="J14" s="14">
        <v>1595.8972177451319</v>
      </c>
      <c r="K14" s="13">
        <v>0</v>
      </c>
      <c r="L14" s="15">
        <v>0.13211000000000001</v>
      </c>
      <c r="M14" s="67">
        <v>91.665000000000006</v>
      </c>
      <c r="N14" s="16">
        <v>0.70136986301369864</v>
      </c>
      <c r="O14" s="16">
        <v>0.70136986301369864</v>
      </c>
      <c r="P14" s="157"/>
      <c r="R14" s="68"/>
      <c r="S14" s="68"/>
      <c r="T14" s="68"/>
      <c r="U14" s="68"/>
      <c r="V14" s="68"/>
      <c r="W14" s="68"/>
      <c r="X14" s="68"/>
    </row>
    <row r="15" spans="2:26" ht="42" customHeight="1" thickTop="1" thickBot="1" x14ac:dyDescent="0.25">
      <c r="B15" s="119"/>
      <c r="C15" s="119"/>
      <c r="D15" s="212"/>
      <c r="E15" s="212"/>
      <c r="F15" s="17">
        <v>46441</v>
      </c>
      <c r="G15" s="18"/>
      <c r="H15" s="19">
        <v>1</v>
      </c>
      <c r="I15" s="20">
        <v>0</v>
      </c>
      <c r="J15" s="21">
        <v>1190.0503078183212</v>
      </c>
      <c r="K15" s="20">
        <v>0</v>
      </c>
      <c r="L15" s="22">
        <v>0.12958999999999998</v>
      </c>
      <c r="M15" s="66">
        <v>90.953999999999994</v>
      </c>
      <c r="N15" s="23">
        <v>0.77808219178082194</v>
      </c>
      <c r="O15" s="23">
        <v>0.77808219178082183</v>
      </c>
      <c r="P15" s="157"/>
      <c r="R15" s="68"/>
      <c r="S15" s="68"/>
      <c r="T15" s="68"/>
      <c r="U15" s="68"/>
      <c r="V15" s="68"/>
      <c r="W15" s="68"/>
      <c r="X15" s="68"/>
    </row>
    <row r="16" spans="2:26" ht="42" customHeight="1" thickTop="1" thickBot="1" x14ac:dyDescent="0.25">
      <c r="B16" s="119"/>
      <c r="C16" s="119"/>
      <c r="D16" s="212"/>
      <c r="E16" s="212"/>
      <c r="F16" s="113">
        <v>46469</v>
      </c>
      <c r="G16" s="11"/>
      <c r="H16" s="12">
        <v>1</v>
      </c>
      <c r="I16" s="13">
        <v>0</v>
      </c>
      <c r="J16" s="14">
        <v>1619.0042539699318</v>
      </c>
      <c r="K16" s="13">
        <v>0</v>
      </c>
      <c r="L16" s="15">
        <v>0.13239999999999999</v>
      </c>
      <c r="M16" s="67">
        <v>89.917000000000002</v>
      </c>
      <c r="N16" s="16">
        <v>0.85479452054794525</v>
      </c>
      <c r="O16" s="16">
        <v>0.85479452054794525</v>
      </c>
      <c r="P16" s="157"/>
      <c r="R16" s="68"/>
      <c r="S16" s="68"/>
      <c r="T16" s="68"/>
      <c r="U16" s="68"/>
      <c r="V16" s="68"/>
      <c r="W16" s="68"/>
      <c r="X16" s="68"/>
    </row>
    <row r="17" spans="2:25" ht="42" customHeight="1" thickTop="1" thickBot="1" x14ac:dyDescent="0.25">
      <c r="B17" s="119"/>
      <c r="C17" s="119"/>
      <c r="D17" s="213"/>
      <c r="E17" s="213"/>
      <c r="F17" s="17">
        <v>46497</v>
      </c>
      <c r="G17" s="18"/>
      <c r="H17" s="19">
        <v>1</v>
      </c>
      <c r="I17" s="20">
        <v>0</v>
      </c>
      <c r="J17" s="21">
        <v>1407.9528364203238</v>
      </c>
      <c r="K17" s="20">
        <v>0</v>
      </c>
      <c r="L17" s="22">
        <v>0.13480999999999999</v>
      </c>
      <c r="M17" s="66">
        <v>88.887</v>
      </c>
      <c r="N17" s="23">
        <v>0.93150684931506844</v>
      </c>
      <c r="O17" s="23">
        <v>0.93150684931506844</v>
      </c>
      <c r="P17" s="157"/>
      <c r="R17" s="68"/>
      <c r="S17" s="68"/>
      <c r="T17" s="68"/>
      <c r="U17" s="68"/>
      <c r="V17" s="68"/>
      <c r="W17" s="68"/>
      <c r="X17" s="68"/>
    </row>
    <row r="18" spans="2:25" ht="42" customHeight="1" thickTop="1" thickBot="1" x14ac:dyDescent="0.25">
      <c r="B18" s="119"/>
      <c r="C18" s="119"/>
      <c r="D18" s="205" t="s">
        <v>66</v>
      </c>
      <c r="E18" s="205"/>
      <c r="F18" s="205"/>
      <c r="G18" s="205"/>
      <c r="H18" s="205"/>
      <c r="I18" s="205"/>
      <c r="J18" s="120">
        <v>12851.251222025523</v>
      </c>
      <c r="K18" s="135"/>
      <c r="L18" s="124"/>
      <c r="M18" s="124"/>
      <c r="N18" s="123">
        <v>0.57429900629602904</v>
      </c>
      <c r="O18" s="123">
        <v>0.57429900629602904</v>
      </c>
      <c r="P18" s="158"/>
      <c r="R18" s="68"/>
      <c r="S18" s="68"/>
      <c r="T18" s="68"/>
      <c r="U18" s="68"/>
      <c r="V18" s="68"/>
      <c r="W18" s="68"/>
      <c r="X18" s="68"/>
    </row>
    <row r="19" spans="2:25" ht="42" customHeight="1" thickTop="1" thickBot="1" x14ac:dyDescent="0.25">
      <c r="B19" s="119"/>
      <c r="C19" s="119"/>
      <c r="D19" s="208" t="s">
        <v>52</v>
      </c>
      <c r="E19" s="208"/>
      <c r="F19" s="113" t="s">
        <v>95</v>
      </c>
      <c r="G19" s="11" t="s">
        <v>2</v>
      </c>
      <c r="H19" s="12">
        <v>15</v>
      </c>
      <c r="I19" s="13">
        <v>7.4999999999999997E-2</v>
      </c>
      <c r="J19" s="14">
        <v>1111.1251354136391</v>
      </c>
      <c r="K19" s="13">
        <v>0</v>
      </c>
      <c r="L19" s="15">
        <v>9.1259999999999994E-2</v>
      </c>
      <c r="M19" s="67">
        <v>99.5</v>
      </c>
      <c r="N19" s="16">
        <v>0.28219178082191781</v>
      </c>
      <c r="O19" s="16">
        <v>0.28219178082191787</v>
      </c>
      <c r="P19" s="157"/>
      <c r="R19" s="68"/>
      <c r="S19" s="68"/>
      <c r="T19" s="68"/>
      <c r="U19" s="68"/>
      <c r="V19" s="68"/>
      <c r="W19" s="68"/>
      <c r="X19" s="68"/>
      <c r="Y19" s="25"/>
    </row>
    <row r="20" spans="2:25" ht="42" customHeight="1" thickTop="1" thickBot="1" x14ac:dyDescent="0.25">
      <c r="B20" s="119"/>
      <c r="C20" s="119"/>
      <c r="D20" s="208"/>
      <c r="E20" s="208"/>
      <c r="F20" s="17">
        <v>46694</v>
      </c>
      <c r="G20" s="18" t="s">
        <v>2</v>
      </c>
      <c r="H20" s="19">
        <v>8</v>
      </c>
      <c r="I20" s="20">
        <v>5.7500000000000002E-2</v>
      </c>
      <c r="J20" s="21">
        <v>5862.2498480725026</v>
      </c>
      <c r="K20" s="20">
        <v>0</v>
      </c>
      <c r="L20" s="22">
        <v>0.14001</v>
      </c>
      <c r="M20" s="66">
        <v>89.572000000000003</v>
      </c>
      <c r="N20" s="23">
        <v>1.4712328767123288</v>
      </c>
      <c r="O20" s="23">
        <v>1.4128645570131022</v>
      </c>
      <c r="P20" s="157"/>
      <c r="R20" s="137"/>
      <c r="S20" s="137"/>
      <c r="T20" s="137"/>
      <c r="U20" s="137"/>
      <c r="V20" s="137"/>
      <c r="W20" s="137"/>
      <c r="X20" s="68"/>
      <c r="Y20" s="25"/>
    </row>
    <row r="21" spans="2:25" ht="42" customHeight="1" thickTop="1" thickBot="1" x14ac:dyDescent="0.25">
      <c r="B21" s="119"/>
      <c r="C21" s="119"/>
      <c r="D21" s="208"/>
      <c r="E21" s="208"/>
      <c r="F21" s="113" t="s">
        <v>91</v>
      </c>
      <c r="G21" s="11" t="s">
        <v>2</v>
      </c>
      <c r="H21" s="12">
        <v>16</v>
      </c>
      <c r="I21" s="13">
        <v>0.06</v>
      </c>
      <c r="J21" s="14">
        <v>10172.166935292098</v>
      </c>
      <c r="K21" s="13">
        <v>0</v>
      </c>
      <c r="L21" s="15">
        <v>0.14266000000000001</v>
      </c>
      <c r="M21" s="67">
        <v>86.694000000000003</v>
      </c>
      <c r="N21" s="16">
        <v>1.9561643835616438</v>
      </c>
      <c r="O21" s="16">
        <v>1.8926750081581745</v>
      </c>
      <c r="P21" s="157"/>
      <c r="X21" s="68"/>
      <c r="Y21" s="25"/>
    </row>
    <row r="22" spans="2:25" ht="42" customHeight="1" thickTop="1" thickBot="1" x14ac:dyDescent="0.25">
      <c r="B22" s="119"/>
      <c r="C22" s="119"/>
      <c r="D22" s="208"/>
      <c r="E22" s="208"/>
      <c r="F22" s="17" t="s">
        <v>96</v>
      </c>
      <c r="G22" s="18" t="s">
        <v>2</v>
      </c>
      <c r="H22" s="19">
        <v>5</v>
      </c>
      <c r="I22" s="20">
        <v>0.11</v>
      </c>
      <c r="J22" s="21">
        <v>11402.703781013026</v>
      </c>
      <c r="K22" s="20">
        <v>0</v>
      </c>
      <c r="L22" s="22">
        <v>0.14718000000000001</v>
      </c>
      <c r="M22" s="66">
        <v>90.706999999999994</v>
      </c>
      <c r="N22" s="23">
        <v>3.2739726027397262</v>
      </c>
      <c r="O22" s="23">
        <v>2.6804713995288378</v>
      </c>
      <c r="P22" s="157"/>
      <c r="R22" s="154" t="s">
        <v>65</v>
      </c>
      <c r="S22" s="155"/>
      <c r="T22" s="155"/>
      <c r="U22" s="26"/>
      <c r="V22" s="27">
        <v>12851.251222025523</v>
      </c>
      <c r="W22" s="28">
        <v>6.4063566904128275E-2</v>
      </c>
      <c r="X22" s="68"/>
      <c r="Y22" s="25"/>
    </row>
    <row r="23" spans="2:25" ht="42" customHeight="1" thickTop="1" thickBot="1" x14ac:dyDescent="0.25">
      <c r="B23" s="119"/>
      <c r="C23" s="119"/>
      <c r="D23" s="208"/>
      <c r="E23" s="208"/>
      <c r="F23" s="113">
        <v>47541</v>
      </c>
      <c r="G23" s="11" t="s">
        <v>2</v>
      </c>
      <c r="H23" s="12">
        <v>5</v>
      </c>
      <c r="I23" s="13">
        <v>0.125</v>
      </c>
      <c r="J23" s="14">
        <v>6117.5526990250219</v>
      </c>
      <c r="K23" s="13">
        <v>0</v>
      </c>
      <c r="L23" s="15">
        <v>0.14973</v>
      </c>
      <c r="M23" s="67">
        <v>93.075999999999993</v>
      </c>
      <c r="N23" s="16">
        <v>3.7917808219178082</v>
      </c>
      <c r="O23" s="16">
        <v>3.1460856174250882</v>
      </c>
      <c r="P23" s="157"/>
      <c r="R23" s="185" t="s">
        <v>64</v>
      </c>
      <c r="S23" s="186"/>
      <c r="T23" s="186"/>
      <c r="U23" s="186"/>
      <c r="V23" s="30">
        <v>127333.88786429571</v>
      </c>
      <c r="W23" s="31">
        <v>0.63476021932993965</v>
      </c>
      <c r="X23" s="68"/>
      <c r="Y23" s="25"/>
    </row>
    <row r="24" spans="2:25" ht="42" customHeight="1" thickTop="1" thickBot="1" x14ac:dyDescent="0.25">
      <c r="B24" s="119"/>
      <c r="C24" s="119"/>
      <c r="D24" s="208"/>
      <c r="E24" s="208"/>
      <c r="F24" s="17">
        <v>47744</v>
      </c>
      <c r="G24" s="18" t="s">
        <v>2</v>
      </c>
      <c r="H24" s="19">
        <v>16</v>
      </c>
      <c r="I24" s="20">
        <v>7.7499999999999999E-2</v>
      </c>
      <c r="J24" s="21">
        <v>6693.6043543741907</v>
      </c>
      <c r="K24" s="20">
        <v>0</v>
      </c>
      <c r="L24" s="22">
        <v>0.14874000000000001</v>
      </c>
      <c r="M24" s="66">
        <v>78.2</v>
      </c>
      <c r="N24" s="23">
        <v>4.3479452054794523</v>
      </c>
      <c r="O24" s="23">
        <v>3.5656875008980395</v>
      </c>
      <c r="P24" s="157"/>
      <c r="R24" s="154" t="s">
        <v>31</v>
      </c>
      <c r="S24" s="26"/>
      <c r="T24" s="26"/>
      <c r="U24" s="26"/>
      <c r="V24" s="27">
        <v>60416.417196948772</v>
      </c>
      <c r="W24" s="28">
        <v>0.30117621376593201</v>
      </c>
      <c r="X24" s="68"/>
    </row>
    <row r="25" spans="2:25" ht="42" customHeight="1" thickTop="1" thickBot="1" x14ac:dyDescent="0.25">
      <c r="B25" s="119"/>
      <c r="C25" s="119"/>
      <c r="D25" s="208"/>
      <c r="E25" s="208"/>
      <c r="F25" s="113">
        <v>47933</v>
      </c>
      <c r="G25" s="11" t="s">
        <v>2</v>
      </c>
      <c r="H25" s="12">
        <v>10</v>
      </c>
      <c r="I25" s="13">
        <v>7.0000000000000007E-2</v>
      </c>
      <c r="J25" s="14">
        <v>8172.7865881047373</v>
      </c>
      <c r="K25" s="13">
        <v>0</v>
      </c>
      <c r="L25" s="15">
        <v>0.14732000000000001</v>
      </c>
      <c r="M25" s="67">
        <v>74.361000000000004</v>
      </c>
      <c r="N25" s="16">
        <v>4.8657534246575347</v>
      </c>
      <c r="O25" s="16">
        <v>4.1369489441281164</v>
      </c>
      <c r="P25" s="157"/>
      <c r="R25" s="131" t="s">
        <v>4</v>
      </c>
      <c r="S25" s="131"/>
      <c r="T25" s="131"/>
      <c r="U25" s="131"/>
      <c r="V25" s="132">
        <v>200601.55628327001</v>
      </c>
      <c r="W25" s="133">
        <v>1</v>
      </c>
      <c r="X25" s="68"/>
    </row>
    <row r="26" spans="2:25" ht="42" customHeight="1" thickTop="1" thickBot="1" x14ac:dyDescent="0.25">
      <c r="B26" s="119"/>
      <c r="C26" s="119"/>
      <c r="D26" s="208"/>
      <c r="E26" s="208"/>
      <c r="F26" s="17">
        <v>48395</v>
      </c>
      <c r="G26" s="18" t="s">
        <v>2</v>
      </c>
      <c r="H26" s="19">
        <v>16</v>
      </c>
      <c r="I26" s="20">
        <v>7.0000000000000007E-2</v>
      </c>
      <c r="J26" s="21">
        <v>7298.2342061457975</v>
      </c>
      <c r="K26" s="20">
        <v>0</v>
      </c>
      <c r="L26" s="22">
        <v>0.14858000000000002</v>
      </c>
      <c r="M26" s="66">
        <v>69.694999999999993</v>
      </c>
      <c r="N26" s="23">
        <v>6.1315068493150688</v>
      </c>
      <c r="O26" s="23">
        <v>4.5822053390721598</v>
      </c>
      <c r="P26" s="157"/>
      <c r="V26" s="188"/>
      <c r="X26" s="68"/>
      <c r="Y26" s="32"/>
    </row>
    <row r="27" spans="2:25" ht="42" customHeight="1" thickTop="1" thickBot="1" x14ac:dyDescent="0.25">
      <c r="B27" s="119"/>
      <c r="C27" s="119"/>
      <c r="D27" s="208"/>
      <c r="E27" s="208"/>
      <c r="F27" s="113">
        <v>48619</v>
      </c>
      <c r="G27" s="11" t="s">
        <v>2</v>
      </c>
      <c r="H27" s="12">
        <v>11</v>
      </c>
      <c r="I27" s="13">
        <v>0.13250000000000001</v>
      </c>
      <c r="J27" s="14">
        <v>13226.894971860385</v>
      </c>
      <c r="K27" s="13">
        <v>0</v>
      </c>
      <c r="L27" s="15">
        <v>0.14743000000000001</v>
      </c>
      <c r="M27" s="67">
        <v>93.706000000000003</v>
      </c>
      <c r="N27" s="16">
        <v>6.7452054794520544</v>
      </c>
      <c r="O27" s="16">
        <v>4.6408622831477242</v>
      </c>
      <c r="P27" s="157"/>
      <c r="Q27" s="68"/>
      <c r="X27" s="68"/>
      <c r="Y27" s="32"/>
    </row>
    <row r="28" spans="2:25" ht="42" customHeight="1" thickTop="1" thickBot="1" x14ac:dyDescent="0.25">
      <c r="B28" s="119"/>
      <c r="C28" s="119"/>
      <c r="D28" s="208"/>
      <c r="E28" s="208"/>
      <c r="F28" s="17">
        <v>49235</v>
      </c>
      <c r="G28" s="18" t="s">
        <v>2</v>
      </c>
      <c r="H28" s="19">
        <v>16</v>
      </c>
      <c r="I28" s="20">
        <v>7.2499999999999995E-2</v>
      </c>
      <c r="J28" s="21">
        <v>4153.9945834544351</v>
      </c>
      <c r="K28" s="20">
        <v>0</v>
      </c>
      <c r="L28" s="22">
        <v>0.14376</v>
      </c>
      <c r="M28" s="66">
        <v>66.292000000000002</v>
      </c>
      <c r="N28" s="23">
        <v>8.4328767123287669</v>
      </c>
      <c r="O28" s="23">
        <v>5.7839717097622483</v>
      </c>
      <c r="P28" s="157"/>
      <c r="Q28" s="68"/>
      <c r="R28" s="144"/>
      <c r="S28" s="144"/>
      <c r="T28" s="144"/>
      <c r="U28" s="144"/>
      <c r="V28" s="145"/>
      <c r="W28" s="146"/>
      <c r="X28" s="68"/>
      <c r="Y28" s="32"/>
    </row>
    <row r="29" spans="2:25" ht="42" customHeight="1" thickTop="1" thickBot="1" x14ac:dyDescent="0.25">
      <c r="B29" s="119"/>
      <c r="C29" s="119"/>
      <c r="D29" s="208"/>
      <c r="E29" s="208"/>
      <c r="F29" s="113">
        <v>49333</v>
      </c>
      <c r="G29" s="11" t="s">
        <v>2</v>
      </c>
      <c r="H29" s="12">
        <v>11</v>
      </c>
      <c r="I29" s="13">
        <v>0.11749999999999999</v>
      </c>
      <c r="J29" s="14">
        <v>10494.295267788728</v>
      </c>
      <c r="K29" s="13">
        <v>0</v>
      </c>
      <c r="L29" s="15">
        <v>0.14510999999999999</v>
      </c>
      <c r="M29" s="67">
        <v>86.662999999999997</v>
      </c>
      <c r="N29" s="16">
        <v>8.7013698630136993</v>
      </c>
      <c r="O29" s="16">
        <v>5.4795441017154412</v>
      </c>
      <c r="P29" s="157"/>
      <c r="Q29" s="68"/>
      <c r="R29" s="144"/>
      <c r="S29" s="144"/>
      <c r="T29" s="144"/>
      <c r="U29" s="144"/>
      <c r="V29" s="145"/>
      <c r="W29" s="146"/>
      <c r="X29" s="68"/>
      <c r="Y29" s="32"/>
    </row>
    <row r="30" spans="2:25" ht="42" customHeight="1" thickTop="1" thickBot="1" x14ac:dyDescent="0.25">
      <c r="B30" s="119"/>
      <c r="C30" s="119"/>
      <c r="D30" s="208"/>
      <c r="E30" s="208"/>
      <c r="F30" s="17">
        <v>49865</v>
      </c>
      <c r="G30" s="18" t="s">
        <v>2</v>
      </c>
      <c r="H30" s="19">
        <v>16</v>
      </c>
      <c r="I30" s="20">
        <v>6.25E-2</v>
      </c>
      <c r="J30" s="21">
        <v>4068.025127486987</v>
      </c>
      <c r="K30" s="20">
        <v>0</v>
      </c>
      <c r="L30" s="22">
        <v>0.13994000000000001</v>
      </c>
      <c r="M30" s="66">
        <v>59.250999999999998</v>
      </c>
      <c r="N30" s="23">
        <v>10.158904109589042</v>
      </c>
      <c r="O30" s="23">
        <v>6.452792296709128</v>
      </c>
      <c r="P30" s="157"/>
      <c r="Q30" s="68"/>
      <c r="R30" s="147"/>
      <c r="S30" s="147"/>
      <c r="T30" s="147"/>
      <c r="U30" s="147"/>
      <c r="V30" s="148"/>
      <c r="W30" s="149"/>
      <c r="X30" s="68"/>
      <c r="Y30" s="32"/>
    </row>
    <row r="31" spans="2:25" ht="42" customHeight="1" thickTop="1" thickBot="1" x14ac:dyDescent="0.25">
      <c r="B31" s="119"/>
      <c r="C31" s="119"/>
      <c r="D31" s="208"/>
      <c r="E31" s="208"/>
      <c r="F31" s="113">
        <v>51468</v>
      </c>
      <c r="G31" s="11" t="s">
        <v>2</v>
      </c>
      <c r="H31" s="12">
        <v>16</v>
      </c>
      <c r="I31" s="13">
        <v>0.1275</v>
      </c>
      <c r="J31" s="14">
        <v>6271.8850899675008</v>
      </c>
      <c r="K31" s="13">
        <v>0</v>
      </c>
      <c r="L31" s="15">
        <v>0.14224999999999999</v>
      </c>
      <c r="M31" s="67">
        <v>90.918000000000006</v>
      </c>
      <c r="N31" s="16">
        <v>14.550684931506849</v>
      </c>
      <c r="O31" s="16">
        <v>6.602324438494648</v>
      </c>
      <c r="P31" s="157"/>
      <c r="Q31" s="68"/>
      <c r="R31" s="147"/>
      <c r="S31" s="147"/>
      <c r="T31" s="147"/>
      <c r="U31" s="147"/>
      <c r="V31" s="148"/>
      <c r="W31" s="149"/>
      <c r="X31" s="68"/>
      <c r="Y31" s="32"/>
    </row>
    <row r="32" spans="2:25" ht="42" customHeight="1" thickTop="1" thickBot="1" x14ac:dyDescent="0.25">
      <c r="B32" s="119"/>
      <c r="C32" s="119"/>
      <c r="D32" s="208"/>
      <c r="E32" s="208"/>
      <c r="F32" s="17">
        <v>52014</v>
      </c>
      <c r="G32" s="18" t="s">
        <v>2</v>
      </c>
      <c r="H32" s="19">
        <v>21</v>
      </c>
      <c r="I32" s="20">
        <v>9.2499999999999999E-2</v>
      </c>
      <c r="J32" s="21">
        <v>12417.907575237139</v>
      </c>
      <c r="K32" s="20">
        <v>0</v>
      </c>
      <c r="L32" s="22">
        <v>0.14041000000000001</v>
      </c>
      <c r="M32" s="66">
        <v>70.006</v>
      </c>
      <c r="N32" s="23">
        <v>16.046575342465754</v>
      </c>
      <c r="O32" s="23">
        <v>6.7999295780647611</v>
      </c>
      <c r="P32" s="157"/>
      <c r="Q32" s="68"/>
      <c r="R32" s="147"/>
      <c r="S32" s="147"/>
      <c r="T32" s="147"/>
      <c r="U32" s="147"/>
      <c r="V32" s="148"/>
      <c r="W32" s="149"/>
      <c r="X32" s="68"/>
      <c r="Y32" s="32"/>
    </row>
    <row r="33" spans="2:25" ht="42" customHeight="1" thickTop="1" thickBot="1" x14ac:dyDescent="0.25">
      <c r="B33" s="119"/>
      <c r="C33" s="119"/>
      <c r="D33" s="208"/>
      <c r="E33" s="208"/>
      <c r="F33" s="113">
        <v>53533</v>
      </c>
      <c r="G33" s="11" t="s">
        <v>2</v>
      </c>
      <c r="H33" s="12">
        <v>23</v>
      </c>
      <c r="I33" s="13">
        <v>0.115</v>
      </c>
      <c r="J33" s="14">
        <v>10100.286522049304</v>
      </c>
      <c r="K33" s="13">
        <v>0</v>
      </c>
      <c r="L33" s="15">
        <v>0.13915</v>
      </c>
      <c r="M33" s="67">
        <v>83.775000000000006</v>
      </c>
      <c r="N33" s="16">
        <v>20.208219178082192</v>
      </c>
      <c r="O33" s="16">
        <v>7.0294924308805653</v>
      </c>
      <c r="P33" s="157"/>
      <c r="Q33" s="68"/>
      <c r="R33" s="147"/>
      <c r="S33" s="147"/>
      <c r="T33" s="147"/>
      <c r="U33" s="147"/>
      <c r="V33" s="148"/>
      <c r="W33" s="149"/>
      <c r="X33" s="68"/>
      <c r="Y33" s="32"/>
    </row>
    <row r="34" spans="2:25" ht="42" customHeight="1" thickTop="1" thickBot="1" x14ac:dyDescent="0.25">
      <c r="B34" s="119"/>
      <c r="C34" s="119"/>
      <c r="D34" s="208"/>
      <c r="E34" s="208"/>
      <c r="F34" s="17">
        <v>55087</v>
      </c>
      <c r="G34" s="18" t="s">
        <v>2</v>
      </c>
      <c r="H34" s="19">
        <v>31</v>
      </c>
      <c r="I34" s="20">
        <v>7.2499999999999995E-2</v>
      </c>
      <c r="J34" s="21">
        <v>5261.5106613470025</v>
      </c>
      <c r="K34" s="20">
        <v>0</v>
      </c>
      <c r="L34" s="22">
        <v>0.13525999999999999</v>
      </c>
      <c r="M34" s="66">
        <v>55.572000000000003</v>
      </c>
      <c r="N34" s="23">
        <v>24.465753424657535</v>
      </c>
      <c r="O34" s="23">
        <v>8.0845981942407743</v>
      </c>
      <c r="P34" s="157"/>
      <c r="Q34" s="68"/>
      <c r="R34" s="147"/>
      <c r="S34" s="147"/>
      <c r="T34" s="147"/>
      <c r="U34" s="147"/>
      <c r="V34" s="148"/>
      <c r="W34" s="149"/>
      <c r="X34" s="68"/>
      <c r="Y34" s="32"/>
    </row>
    <row r="35" spans="2:25" ht="42" customHeight="1" thickTop="1" thickBot="1" x14ac:dyDescent="0.25">
      <c r="B35" s="119"/>
      <c r="C35" s="119"/>
      <c r="D35" s="208"/>
      <c r="E35" s="208"/>
      <c r="F35" s="113">
        <v>57782</v>
      </c>
      <c r="G35" s="11" t="s">
        <v>2</v>
      </c>
      <c r="H35" s="12">
        <v>34</v>
      </c>
      <c r="I35" s="13">
        <v>0.12</v>
      </c>
      <c r="J35" s="14">
        <v>3378.3320210320499</v>
      </c>
      <c r="K35" s="13">
        <v>0</v>
      </c>
      <c r="L35" s="15">
        <v>0.14086000000000001</v>
      </c>
      <c r="M35" s="67">
        <v>85.302000000000007</v>
      </c>
      <c r="N35" s="16">
        <v>31.849315068493151</v>
      </c>
      <c r="O35" s="16">
        <v>7.8686424546018925</v>
      </c>
      <c r="P35" s="157"/>
      <c r="Q35" s="68"/>
      <c r="R35" s="147"/>
      <c r="S35" s="147"/>
      <c r="T35" s="147"/>
      <c r="U35" s="147"/>
      <c r="V35" s="148"/>
      <c r="W35" s="149"/>
      <c r="X35" s="68"/>
      <c r="Y35" s="32"/>
    </row>
    <row r="36" spans="2:25" ht="42" customHeight="1" thickTop="1" thickBot="1" x14ac:dyDescent="0.25">
      <c r="B36" s="119"/>
      <c r="C36" s="119"/>
      <c r="D36" s="225" t="s">
        <v>50</v>
      </c>
      <c r="E36" s="225"/>
      <c r="F36" s="225"/>
      <c r="G36" s="225"/>
      <c r="H36" s="225"/>
      <c r="I36" s="225"/>
      <c r="J36" s="120">
        <v>126203.55536766454</v>
      </c>
      <c r="K36" s="135"/>
      <c r="L36" s="124"/>
      <c r="M36" s="124"/>
      <c r="N36" s="123">
        <v>9.4358087167822209</v>
      </c>
      <c r="O36" s="123">
        <v>4.7852387915749546</v>
      </c>
      <c r="P36" s="158"/>
      <c r="Q36" s="68"/>
      <c r="R36" s="147"/>
      <c r="S36" s="147"/>
      <c r="T36" s="147"/>
      <c r="U36" s="147"/>
      <c r="V36" s="148"/>
      <c r="W36" s="149"/>
      <c r="X36" s="68"/>
      <c r="Y36" s="101"/>
    </row>
    <row r="37" spans="2:25" ht="42" customHeight="1" thickTop="1" thickBot="1" x14ac:dyDescent="0.25">
      <c r="B37" s="119"/>
      <c r="C37" s="119"/>
      <c r="D37" s="208" t="s">
        <v>3</v>
      </c>
      <c r="E37" s="209"/>
      <c r="F37" s="17">
        <v>46463</v>
      </c>
      <c r="G37" s="18" t="s">
        <v>2</v>
      </c>
      <c r="H37" s="19">
        <v>11</v>
      </c>
      <c r="I37" s="20">
        <v>3.3000000000000002E-2</v>
      </c>
      <c r="J37" s="21">
        <v>5384.077608523794</v>
      </c>
      <c r="K37" s="20">
        <v>5.1809708739755124E-4</v>
      </c>
      <c r="L37" s="22">
        <v>6.3949999999999993E-2</v>
      </c>
      <c r="M37" s="66">
        <v>97.536000000000001</v>
      </c>
      <c r="N37" s="23">
        <v>0.83835616438356164</v>
      </c>
      <c r="O37" s="23">
        <v>0.83835616438356153</v>
      </c>
      <c r="P37" s="157"/>
      <c r="Q37" s="68"/>
      <c r="R37" s="90"/>
      <c r="S37" s="90"/>
      <c r="T37" s="90"/>
      <c r="U37" s="90"/>
      <c r="V37" s="91"/>
      <c r="W37" s="92"/>
      <c r="X37" s="68"/>
      <c r="Y37" s="68"/>
    </row>
    <row r="38" spans="2:25" ht="42" customHeight="1" thickTop="1" thickBot="1" x14ac:dyDescent="0.25">
      <c r="B38" s="119"/>
      <c r="C38" s="119"/>
      <c r="D38" s="208"/>
      <c r="E38" s="209"/>
      <c r="F38" s="113" t="s">
        <v>92</v>
      </c>
      <c r="G38" s="11" t="s">
        <v>2</v>
      </c>
      <c r="H38" s="12">
        <v>10</v>
      </c>
      <c r="I38" s="13">
        <v>2.2499999999999999E-2</v>
      </c>
      <c r="J38" s="14">
        <v>4045.6410498944706</v>
      </c>
      <c r="K38" s="13">
        <v>5.1809708739780343E-4</v>
      </c>
      <c r="L38" s="15">
        <v>7.4050000000000005E-2</v>
      </c>
      <c r="M38" s="67">
        <v>86.863</v>
      </c>
      <c r="N38" s="16">
        <v>2.9287671232876713</v>
      </c>
      <c r="O38" s="16">
        <v>2.8551008306470944</v>
      </c>
      <c r="P38" s="157"/>
      <c r="Q38" s="93"/>
      <c r="R38" s="68"/>
      <c r="S38" s="68"/>
      <c r="T38" s="68"/>
      <c r="U38" s="68"/>
      <c r="V38" s="68"/>
      <c r="W38" s="68"/>
      <c r="X38" s="68"/>
      <c r="Y38" s="68"/>
    </row>
    <row r="39" spans="2:25" ht="42" customHeight="1" thickTop="1" thickBot="1" x14ac:dyDescent="0.25">
      <c r="B39" s="119"/>
      <c r="C39" s="119"/>
      <c r="D39" s="208"/>
      <c r="E39" s="209"/>
      <c r="F39" s="17" t="s">
        <v>93</v>
      </c>
      <c r="G39" s="18" t="s">
        <v>2</v>
      </c>
      <c r="H39" s="19">
        <v>7</v>
      </c>
      <c r="I39" s="20">
        <v>6.5000000000000002E-2</v>
      </c>
      <c r="J39" s="21">
        <v>6334.9607488306083</v>
      </c>
      <c r="K39" s="20">
        <v>5.1809708739799002E-4</v>
      </c>
      <c r="L39" s="22">
        <v>7.8189999999999996E-2</v>
      </c>
      <c r="M39" s="66">
        <v>94.927999999999997</v>
      </c>
      <c r="N39" s="23">
        <v>4.6931506849315072</v>
      </c>
      <c r="O39" s="23">
        <v>4.0983778196636944</v>
      </c>
      <c r="P39" s="157"/>
      <c r="Q39" s="93"/>
      <c r="R39" s="68"/>
      <c r="S39" s="68"/>
      <c r="T39" s="68"/>
      <c r="U39" s="68"/>
      <c r="V39" s="68"/>
      <c r="W39" s="68"/>
      <c r="X39" s="68"/>
      <c r="Y39" s="68"/>
    </row>
    <row r="40" spans="2:25" ht="42" customHeight="1" thickTop="1" thickBot="1" x14ac:dyDescent="0.25">
      <c r="B40" s="119"/>
      <c r="C40" s="119"/>
      <c r="D40" s="208"/>
      <c r="E40" s="209"/>
      <c r="F40" s="113">
        <v>48663</v>
      </c>
      <c r="G40" s="11" t="s">
        <v>2</v>
      </c>
      <c r="H40" s="12">
        <v>20</v>
      </c>
      <c r="I40" s="13">
        <v>0.03</v>
      </c>
      <c r="J40" s="14">
        <v>3914.8365520156431</v>
      </c>
      <c r="K40" s="13">
        <v>5.1809708739786013E-4</v>
      </c>
      <c r="L40" s="15">
        <v>7.3109999999999994E-2</v>
      </c>
      <c r="M40" s="67">
        <v>77.358999999999995</v>
      </c>
      <c r="N40" s="16">
        <v>6.8657534246575347</v>
      </c>
      <c r="O40" s="16">
        <v>6.1788921728276254</v>
      </c>
      <c r="P40" s="157"/>
      <c r="Q40" s="68"/>
      <c r="R40" s="68"/>
      <c r="S40" s="68"/>
      <c r="T40" s="68"/>
      <c r="U40" s="68"/>
      <c r="V40" s="68"/>
      <c r="W40" s="68"/>
      <c r="X40" s="68"/>
      <c r="Y40" s="68"/>
    </row>
    <row r="41" spans="2:25" ht="42" customHeight="1" thickTop="1" thickBot="1" x14ac:dyDescent="0.25">
      <c r="B41" s="119"/>
      <c r="C41" s="119"/>
      <c r="D41" s="208"/>
      <c r="E41" s="209"/>
      <c r="F41" s="17" t="s">
        <v>94</v>
      </c>
      <c r="G41" s="18" t="s">
        <v>2</v>
      </c>
      <c r="H41" s="19">
        <v>20</v>
      </c>
      <c r="I41" s="20">
        <v>4.7500000000000001E-2</v>
      </c>
      <c r="J41" s="21">
        <v>8301.6433467875413</v>
      </c>
      <c r="K41" s="20">
        <v>5.1809708739780332E-4</v>
      </c>
      <c r="L41" s="22">
        <v>7.0440000000000003E-2</v>
      </c>
      <c r="M41" s="66">
        <v>85.201999999999998</v>
      </c>
      <c r="N41" s="23">
        <v>8.8931506849315074</v>
      </c>
      <c r="O41" s="23">
        <v>7.2717278976677537</v>
      </c>
      <c r="P41" s="157"/>
      <c r="Q41" s="68"/>
      <c r="R41" s="68"/>
      <c r="S41" s="68"/>
      <c r="T41" s="68"/>
      <c r="U41" s="68"/>
      <c r="V41" s="68"/>
      <c r="W41" s="68"/>
      <c r="X41" s="68"/>
      <c r="Y41" s="68"/>
    </row>
    <row r="42" spans="2:25" ht="42" customHeight="1" thickTop="1" thickBot="1" x14ac:dyDescent="0.25">
      <c r="B42" s="119"/>
      <c r="C42" s="119"/>
      <c r="D42" s="208"/>
      <c r="E42" s="209"/>
      <c r="F42" s="113">
        <v>50096</v>
      </c>
      <c r="G42" s="11" t="s">
        <v>2</v>
      </c>
      <c r="H42" s="12">
        <v>18</v>
      </c>
      <c r="I42" s="13">
        <v>3.7499999999999999E-2</v>
      </c>
      <c r="J42" s="14">
        <v>12045.072803065612</v>
      </c>
      <c r="K42" s="13">
        <v>5.1809708739823028E-4</v>
      </c>
      <c r="L42" s="15">
        <v>6.9769999999999999E-2</v>
      </c>
      <c r="M42" s="67">
        <v>76.078000000000003</v>
      </c>
      <c r="N42" s="16">
        <v>10.791780821917808</v>
      </c>
      <c r="O42" s="16">
        <v>8.6776297853201783</v>
      </c>
      <c r="P42" s="157"/>
      <c r="Q42" s="68"/>
      <c r="R42" s="68"/>
      <c r="S42" s="68"/>
      <c r="T42" s="68"/>
      <c r="U42" s="68"/>
      <c r="V42" s="68"/>
      <c r="W42" s="68"/>
      <c r="X42" s="68"/>
      <c r="Y42" s="68"/>
    </row>
    <row r="43" spans="2:25" ht="42" customHeight="1" thickTop="1" thickBot="1" x14ac:dyDescent="0.25">
      <c r="B43" s="119"/>
      <c r="C43" s="119"/>
      <c r="D43" s="208"/>
      <c r="E43" s="209"/>
      <c r="F43" s="17">
        <v>51580</v>
      </c>
      <c r="G43" s="18" t="s">
        <v>2</v>
      </c>
      <c r="H43" s="19">
        <v>17</v>
      </c>
      <c r="I43" s="20">
        <v>0.05</v>
      </c>
      <c r="J43" s="21">
        <v>2055.3762062229498</v>
      </c>
      <c r="K43" s="20">
        <v>5.1809708739734785E-4</v>
      </c>
      <c r="L43" s="22">
        <v>6.9769999999999999E-2</v>
      </c>
      <c r="M43" s="66">
        <v>82.055999999999997</v>
      </c>
      <c r="N43" s="23">
        <v>14.857534246575343</v>
      </c>
      <c r="O43" s="23">
        <v>10.263102978892624</v>
      </c>
      <c r="P43" s="157"/>
      <c r="Q43" s="68"/>
      <c r="R43" s="68"/>
      <c r="S43" s="68"/>
      <c r="T43" s="68"/>
      <c r="U43" s="68"/>
      <c r="V43" s="68"/>
      <c r="W43" s="68"/>
      <c r="X43" s="68"/>
      <c r="Y43" s="68"/>
    </row>
    <row r="44" spans="2:25" ht="42" customHeight="1" thickTop="1" thickBot="1" x14ac:dyDescent="0.25">
      <c r="B44" s="119"/>
      <c r="C44" s="119"/>
      <c r="D44" s="208"/>
      <c r="E44" s="209"/>
      <c r="F44" s="113">
        <v>54590</v>
      </c>
      <c r="G44" s="11" t="s">
        <v>2</v>
      </c>
      <c r="H44" s="12">
        <v>32</v>
      </c>
      <c r="I44" s="13">
        <v>3.7499999999999999E-2</v>
      </c>
      <c r="J44" s="14">
        <v>8751.9825552633483</v>
      </c>
      <c r="K44" s="13">
        <v>5.1809708739758301E-4</v>
      </c>
      <c r="L44" s="15">
        <v>6.7299999999999999E-2</v>
      </c>
      <c r="M44" s="67">
        <v>65.555999999999997</v>
      </c>
      <c r="N44" s="16">
        <v>23.104109589041094</v>
      </c>
      <c r="O44" s="16">
        <v>13.260390843703822</v>
      </c>
      <c r="P44" s="157"/>
      <c r="Q44" s="68"/>
      <c r="R44" s="68"/>
      <c r="S44" s="68"/>
      <c r="T44" s="68"/>
      <c r="U44" s="68"/>
      <c r="V44" s="68"/>
      <c r="W44" s="68"/>
      <c r="X44" s="68"/>
      <c r="Y44" s="68"/>
    </row>
    <row r="45" spans="2:25" ht="42" customHeight="1" thickTop="1" thickBot="1" x14ac:dyDescent="0.25">
      <c r="B45" s="119"/>
      <c r="C45" s="119"/>
      <c r="D45" s="208"/>
      <c r="E45" s="209"/>
      <c r="F45" s="17">
        <v>56753</v>
      </c>
      <c r="G45" s="18" t="s">
        <v>2</v>
      </c>
      <c r="H45" s="19">
        <v>31</v>
      </c>
      <c r="I45" s="20">
        <v>5.2499999999999998E-2</v>
      </c>
      <c r="J45" s="21">
        <v>2988.5397388730416</v>
      </c>
      <c r="K45" s="20">
        <v>5.1809708739773209E-4</v>
      </c>
      <c r="L45" s="22">
        <v>6.7339999999999997E-2</v>
      </c>
      <c r="M45" s="66">
        <v>81.290999999999997</v>
      </c>
      <c r="N45" s="23">
        <v>29.030136986301368</v>
      </c>
      <c r="O45" s="23">
        <v>13.2480758544502</v>
      </c>
      <c r="P45" s="157"/>
      <c r="Q45" s="68"/>
      <c r="R45" s="68"/>
      <c r="S45" s="68"/>
      <c r="T45" s="68"/>
      <c r="U45" s="68"/>
      <c r="V45" s="68"/>
      <c r="W45" s="68"/>
      <c r="X45" s="68"/>
      <c r="Y45" s="68"/>
    </row>
    <row r="46" spans="2:25" ht="42" customHeight="1" thickTop="1" thickBot="1" x14ac:dyDescent="0.25">
      <c r="B46" s="119"/>
      <c r="C46" s="119"/>
      <c r="D46" s="210"/>
      <c r="E46" s="211"/>
      <c r="F46" s="113">
        <v>59203</v>
      </c>
      <c r="G46" s="11" t="s">
        <v>2</v>
      </c>
      <c r="H46" s="12">
        <v>38</v>
      </c>
      <c r="I46" s="13">
        <v>6.5000000000000002E-2</v>
      </c>
      <c r="J46" s="14">
        <v>6594.2865874717681</v>
      </c>
      <c r="K46" s="13">
        <v>5.1809708739741062E-4</v>
      </c>
      <c r="L46" s="15">
        <v>6.7549999999999999E-2</v>
      </c>
      <c r="M46" s="67">
        <v>96.552000000000007</v>
      </c>
      <c r="N46" s="16">
        <v>35.742465753424661</v>
      </c>
      <c r="O46" s="16">
        <v>14.099877161274573</v>
      </c>
      <c r="P46" s="157"/>
      <c r="Q46" s="68"/>
      <c r="R46" s="68"/>
      <c r="S46" s="68"/>
      <c r="T46" s="68"/>
      <c r="U46" s="68"/>
      <c r="V46" s="68"/>
      <c r="W46" s="68"/>
      <c r="X46" s="68"/>
      <c r="Y46" s="68"/>
    </row>
    <row r="47" spans="2:25" ht="42" customHeight="1" thickTop="1" thickBot="1" x14ac:dyDescent="0.25">
      <c r="B47" s="119"/>
      <c r="C47" s="119"/>
      <c r="D47" s="204" t="s">
        <v>63</v>
      </c>
      <c r="E47" s="204"/>
      <c r="F47" s="204"/>
      <c r="G47" s="204"/>
      <c r="H47" s="204"/>
      <c r="I47" s="204"/>
      <c r="J47" s="120">
        <v>60416.417196948772</v>
      </c>
      <c r="K47" s="121"/>
      <c r="L47" s="121"/>
      <c r="M47" s="122"/>
      <c r="N47" s="123">
        <v>13.770854007328172</v>
      </c>
      <c r="O47" s="123">
        <v>8.2895871621339161</v>
      </c>
      <c r="P47" s="158"/>
      <c r="Q47" s="68"/>
      <c r="R47" s="68"/>
      <c r="S47" s="68"/>
      <c r="T47" s="68"/>
      <c r="U47" s="68"/>
      <c r="V47" s="68"/>
      <c r="W47" s="68"/>
      <c r="X47" s="68"/>
      <c r="Y47" s="68"/>
    </row>
    <row r="48" spans="2:25" ht="42" customHeight="1" thickTop="1" thickBot="1" x14ac:dyDescent="0.25">
      <c r="B48" s="119"/>
      <c r="C48" s="119"/>
      <c r="D48" s="226" t="s">
        <v>86</v>
      </c>
      <c r="E48" s="227"/>
      <c r="F48" s="113">
        <v>47933</v>
      </c>
      <c r="G48" s="11" t="s">
        <v>2</v>
      </c>
      <c r="H48" s="12">
        <v>10</v>
      </c>
      <c r="I48" s="13">
        <v>7.0000000000000007E-2</v>
      </c>
      <c r="J48" s="14">
        <v>1130.3324966311729</v>
      </c>
      <c r="K48" s="13">
        <v>0</v>
      </c>
      <c r="L48" s="15">
        <v>0.14785000000000001</v>
      </c>
      <c r="M48" s="67">
        <v>74.218000000000004</v>
      </c>
      <c r="N48" s="16">
        <v>4.8657534246575347</v>
      </c>
      <c r="O48" s="16">
        <v>4.1361419703606073</v>
      </c>
      <c r="P48" s="157"/>
      <c r="Q48" s="68"/>
      <c r="R48" s="68"/>
      <c r="S48" s="68"/>
      <c r="T48" s="68"/>
      <c r="U48" s="68"/>
      <c r="V48" s="68"/>
      <c r="W48" s="68"/>
      <c r="X48" s="68"/>
      <c r="Y48" s="68"/>
    </row>
    <row r="49" spans="1:25" ht="42" customHeight="1" thickTop="1" x14ac:dyDescent="0.2">
      <c r="B49" s="119"/>
      <c r="C49" s="119"/>
      <c r="D49" s="223" t="s">
        <v>85</v>
      </c>
      <c r="E49" s="223"/>
      <c r="F49" s="223"/>
      <c r="G49" s="223"/>
      <c r="H49" s="223"/>
      <c r="I49" s="223"/>
      <c r="J49" s="120">
        <v>1130.3324966311729</v>
      </c>
      <c r="K49" s="121"/>
      <c r="L49" s="121"/>
      <c r="M49" s="122"/>
      <c r="N49" s="123">
        <v>4.8657534246575347</v>
      </c>
      <c r="O49" s="123">
        <v>4.1361419703606073</v>
      </c>
      <c r="P49" s="158"/>
      <c r="Q49" s="68"/>
      <c r="S49" s="94"/>
      <c r="T49" s="68"/>
      <c r="U49" s="68"/>
      <c r="V49" s="68"/>
      <c r="W49" s="68"/>
      <c r="X49" s="68"/>
      <c r="Y49" s="68"/>
    </row>
    <row r="50" spans="1:25" ht="42" customHeight="1" x14ac:dyDescent="0.2">
      <c r="B50" s="119"/>
      <c r="C50" s="119"/>
      <c r="D50" s="202" t="s">
        <v>62</v>
      </c>
      <c r="E50" s="202"/>
      <c r="F50" s="202"/>
      <c r="G50" s="202"/>
      <c r="H50" s="202"/>
      <c r="I50" s="202"/>
      <c r="J50" s="120">
        <v>187750.30506124446</v>
      </c>
      <c r="K50" s="121"/>
      <c r="L50" s="121"/>
      <c r="M50" s="122"/>
      <c r="N50" s="125"/>
      <c r="O50" s="125"/>
      <c r="P50" s="184"/>
      <c r="Q50" s="68"/>
      <c r="R50" s="68"/>
      <c r="T50" s="94"/>
      <c r="U50" s="94"/>
      <c r="V50" s="68"/>
      <c r="W50" s="68"/>
      <c r="X50" s="68"/>
      <c r="Y50" s="68"/>
    </row>
    <row r="51" spans="1:25" ht="42" customHeight="1" x14ac:dyDescent="0.2">
      <c r="B51" s="119"/>
      <c r="C51" s="119"/>
      <c r="D51" s="202" t="s">
        <v>4</v>
      </c>
      <c r="E51" s="202"/>
      <c r="F51" s="202"/>
      <c r="G51" s="202"/>
      <c r="H51" s="202"/>
      <c r="I51" s="202"/>
      <c r="J51" s="120">
        <v>200601.55628326998</v>
      </c>
      <c r="K51" s="121"/>
      <c r="L51" s="121"/>
      <c r="M51" s="122"/>
      <c r="N51" s="125"/>
      <c r="O51" s="126"/>
      <c r="P51" s="159"/>
      <c r="Q51" s="68"/>
      <c r="R51" s="68"/>
      <c r="S51" s="68"/>
      <c r="T51" s="68"/>
      <c r="U51" s="94"/>
      <c r="V51" s="68"/>
      <c r="W51" s="68"/>
      <c r="X51" s="68"/>
      <c r="Y51" s="68"/>
    </row>
    <row r="52" spans="1:25" ht="32.25" hidden="1" customHeight="1" x14ac:dyDescent="0.2">
      <c r="B52" s="117" t="s">
        <v>61</v>
      </c>
      <c r="C52" s="117"/>
      <c r="D52" s="117" t="s">
        <v>60</v>
      </c>
      <c r="E52" s="117"/>
      <c r="F52" s="117" t="s">
        <v>59</v>
      </c>
      <c r="G52" s="117"/>
      <c r="H52" s="117" t="s">
        <v>58</v>
      </c>
      <c r="I52" s="117" t="s">
        <v>57</v>
      </c>
      <c r="J52" s="117" t="s">
        <v>56</v>
      </c>
      <c r="K52" s="117"/>
      <c r="L52" s="117" t="s">
        <v>55</v>
      </c>
      <c r="M52" s="117" t="s">
        <v>54</v>
      </c>
      <c r="N52" s="117" t="s">
        <v>53</v>
      </c>
      <c r="O52" s="117"/>
      <c r="P52" s="117"/>
      <c r="Q52" s="68"/>
      <c r="R52" s="95"/>
      <c r="S52" s="68"/>
      <c r="T52" s="68"/>
      <c r="U52" s="68"/>
      <c r="V52" s="68"/>
      <c r="W52" s="96"/>
      <c r="X52" s="68"/>
      <c r="Y52" s="68"/>
    </row>
    <row r="53" spans="1:25" ht="66.75" hidden="1" customHeight="1" x14ac:dyDescent="0.2">
      <c r="B53" s="216"/>
      <c r="C53" s="216"/>
      <c r="D53" s="217" t="s">
        <v>52</v>
      </c>
      <c r="E53" s="218"/>
      <c r="F53" s="219" t="s">
        <v>51</v>
      </c>
      <c r="G53" s="220"/>
      <c r="H53" s="12">
        <v>2</v>
      </c>
      <c r="I53" s="24">
        <v>5.5E-2</v>
      </c>
      <c r="J53" s="224">
        <v>0</v>
      </c>
      <c r="K53" s="224"/>
      <c r="L53" s="15">
        <v>0</v>
      </c>
      <c r="M53" s="16">
        <v>0</v>
      </c>
      <c r="N53" s="16">
        <v>0</v>
      </c>
      <c r="O53" s="16"/>
      <c r="P53" s="156"/>
      <c r="Q53" s="68"/>
      <c r="R53" s="97"/>
      <c r="S53" s="98"/>
      <c r="T53" s="98"/>
      <c r="U53" s="98"/>
      <c r="V53" s="98"/>
      <c r="W53" s="99"/>
      <c r="X53" s="68"/>
      <c r="Y53" s="68"/>
    </row>
    <row r="54" spans="1:25" ht="42" hidden="1" customHeight="1" x14ac:dyDescent="0.2">
      <c r="B54" s="33" t="s">
        <v>50</v>
      </c>
      <c r="C54" s="33"/>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35"/>
      <c r="C55" s="35"/>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77" customFormat="1" ht="23.25" x14ac:dyDescent="0.2">
      <c r="B57" s="177" t="s">
        <v>101</v>
      </c>
      <c r="D57" s="179"/>
      <c r="E57" s="179"/>
      <c r="F57" s="179"/>
      <c r="G57" s="179"/>
      <c r="H57" s="179"/>
      <c r="I57" s="179"/>
      <c r="J57" s="179"/>
      <c r="K57" s="179"/>
      <c r="L57" s="179"/>
      <c r="M57" s="179"/>
      <c r="N57" s="179"/>
      <c r="O57" s="179"/>
      <c r="P57" s="179"/>
      <c r="W57" s="18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27"/>
      <c r="C77" s="129">
        <v>2026</v>
      </c>
      <c r="D77" s="129">
        <v>2027</v>
      </c>
      <c r="E77" s="129">
        <v>2028</v>
      </c>
      <c r="F77" s="129">
        <v>2029</v>
      </c>
      <c r="G77" s="129">
        <v>2030</v>
      </c>
      <c r="H77" s="129">
        <v>2031</v>
      </c>
      <c r="I77" s="129">
        <v>2032</v>
      </c>
      <c r="J77" s="129">
        <v>2033</v>
      </c>
      <c r="K77" s="129">
        <v>2034</v>
      </c>
      <c r="L77" s="129">
        <v>2035</v>
      </c>
      <c r="M77" s="129">
        <v>2036</v>
      </c>
      <c r="N77" s="129">
        <v>2037</v>
      </c>
      <c r="O77" s="129">
        <v>2040</v>
      </c>
      <c r="P77" s="129">
        <v>2041</v>
      </c>
      <c r="Q77" s="129">
        <v>2042</v>
      </c>
      <c r="R77" s="129">
        <v>2046</v>
      </c>
      <c r="S77" s="129">
        <v>2049</v>
      </c>
      <c r="T77" s="129">
        <v>2050</v>
      </c>
      <c r="U77" s="129">
        <v>2055</v>
      </c>
      <c r="V77" s="129">
        <v>2058</v>
      </c>
      <c r="W77" s="129">
        <v>2062</v>
      </c>
      <c r="X77" s="129" t="s">
        <v>5</v>
      </c>
    </row>
    <row r="78" spans="1:26" s="37" customFormat="1" ht="58.5" customHeight="1" thickTop="1" thickBot="1" x14ac:dyDescent="0.25">
      <c r="B78" s="143" t="s">
        <v>77</v>
      </c>
      <c r="C78" s="14">
        <v>8149.4717414854549</v>
      </c>
      <c r="D78" s="14">
        <v>11675.154464026211</v>
      </c>
      <c r="E78" s="14">
        <v>10172.166935292098</v>
      </c>
      <c r="F78" s="14">
        <v>11402.703781013026</v>
      </c>
      <c r="G78" s="14">
        <v>12811.157053399213</v>
      </c>
      <c r="H78" s="14">
        <v>9303.1190847359103</v>
      </c>
      <c r="I78" s="14">
        <v>7298.2342061457975</v>
      </c>
      <c r="J78" s="14">
        <v>13226.894971860385</v>
      </c>
      <c r="K78" s="14">
        <v>4153.9945834544351</v>
      </c>
      <c r="L78" s="14">
        <v>10494.295267788728</v>
      </c>
      <c r="M78" s="14">
        <v>4068.025127486987</v>
      </c>
      <c r="N78" s="14"/>
      <c r="O78" s="14">
        <v>6271.8850899675008</v>
      </c>
      <c r="P78" s="14"/>
      <c r="Q78" s="14">
        <v>12417.907575237139</v>
      </c>
      <c r="R78" s="14">
        <v>10100.286522049304</v>
      </c>
      <c r="S78" s="14"/>
      <c r="T78" s="14">
        <v>5261.5106613470025</v>
      </c>
      <c r="U78" s="14"/>
      <c r="V78" s="14">
        <v>3378.3320210320499</v>
      </c>
      <c r="W78" s="14"/>
      <c r="X78" s="38">
        <v>140185.13908632126</v>
      </c>
      <c r="Y78" s="1"/>
      <c r="Z78" s="1"/>
    </row>
    <row r="79" spans="1:26" s="37" customFormat="1" ht="57" customHeight="1" thickTop="1" thickBot="1" x14ac:dyDescent="0.25">
      <c r="B79" s="142" t="s">
        <v>31</v>
      </c>
      <c r="C79" s="21"/>
      <c r="D79" s="21">
        <v>5384.077608523794</v>
      </c>
      <c r="E79" s="21"/>
      <c r="F79" s="21">
        <v>4045.6410498944706</v>
      </c>
      <c r="G79" s="21"/>
      <c r="H79" s="21">
        <v>6334.9607488306083</v>
      </c>
      <c r="I79" s="21"/>
      <c r="J79" s="21">
        <v>3914.8365520156431</v>
      </c>
      <c r="K79" s="21"/>
      <c r="L79" s="21">
        <v>8301.6433467875413</v>
      </c>
      <c r="M79" s="21"/>
      <c r="N79" s="21">
        <v>12045.072803065612</v>
      </c>
      <c r="O79" s="21"/>
      <c r="P79" s="21">
        <v>2055.3762062229498</v>
      </c>
      <c r="Q79" s="21"/>
      <c r="R79" s="21"/>
      <c r="S79" s="21">
        <v>8751.9825552633483</v>
      </c>
      <c r="T79" s="21"/>
      <c r="U79" s="21">
        <v>2988.5397388730416</v>
      </c>
      <c r="V79" s="21"/>
      <c r="W79" s="21">
        <v>6594.2865874717681</v>
      </c>
      <c r="X79" s="39">
        <v>60416.417196948772</v>
      </c>
      <c r="Y79" s="1"/>
      <c r="Z79" s="1"/>
    </row>
    <row r="80" spans="1:26" s="37" customFormat="1" ht="57" hidden="1" customHeight="1" x14ac:dyDescent="0.2">
      <c r="B80" s="128"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2" t="s">
        <v>5</v>
      </c>
      <c r="C81" s="44">
        <v>8149.4717414854549</v>
      </c>
      <c r="D81" s="44">
        <v>17059.232072550003</v>
      </c>
      <c r="E81" s="44">
        <v>10172.166935292098</v>
      </c>
      <c r="F81" s="44">
        <v>15448.344830907496</v>
      </c>
      <c r="G81" s="44">
        <v>12811.157053399213</v>
      </c>
      <c r="H81" s="44">
        <v>15638.079833566519</v>
      </c>
      <c r="I81" s="44">
        <v>7298.2342061457975</v>
      </c>
      <c r="J81" s="44">
        <v>17141.731523876027</v>
      </c>
      <c r="K81" s="44">
        <v>4153.9945834544351</v>
      </c>
      <c r="L81" s="44">
        <v>18795.938614576269</v>
      </c>
      <c r="M81" s="44">
        <v>4068.025127486987</v>
      </c>
      <c r="N81" s="44">
        <v>12045.072803065612</v>
      </c>
      <c r="O81" s="44">
        <v>6271.8850899675008</v>
      </c>
      <c r="P81" s="44">
        <v>2055.3762062229498</v>
      </c>
      <c r="Q81" s="44">
        <v>12417.907575237139</v>
      </c>
      <c r="R81" s="44">
        <v>10100.286522049304</v>
      </c>
      <c r="S81" s="44">
        <v>8751.9825552633483</v>
      </c>
      <c r="T81" s="44">
        <v>5261.5106613470025</v>
      </c>
      <c r="U81" s="44">
        <v>2988.5397388730416</v>
      </c>
      <c r="V81" s="44">
        <v>3378.3320210320499</v>
      </c>
      <c r="W81" s="44">
        <v>6594.2865874717681</v>
      </c>
      <c r="X81" s="44">
        <v>200601.55628327004</v>
      </c>
      <c r="Y81" s="25"/>
      <c r="Z81" s="1"/>
    </row>
    <row r="82" spans="2:26" s="37" customFormat="1" ht="58.5" customHeight="1" thickTop="1" x14ac:dyDescent="0.2">
      <c r="B82" s="143" t="s">
        <v>48</v>
      </c>
      <c r="C82" s="130">
        <v>4.0625167084833394E-2</v>
      </c>
      <c r="D82" s="130">
        <v>8.5040377495679109E-2</v>
      </c>
      <c r="E82" s="130">
        <v>5.0708315148502395E-2</v>
      </c>
      <c r="F82" s="130">
        <v>7.701009462305887E-2</v>
      </c>
      <c r="G82" s="130">
        <v>6.3863697225302385E-2</v>
      </c>
      <c r="H82" s="130">
        <v>7.7955924785966968E-2</v>
      </c>
      <c r="I82" s="130">
        <v>3.6381742701138073E-2</v>
      </c>
      <c r="J82" s="130">
        <v>8.5451637771294955E-2</v>
      </c>
      <c r="K82" s="130">
        <v>2.0707688715976696E-2</v>
      </c>
      <c r="L82" s="130">
        <v>9.3697870359661969E-2</v>
      </c>
      <c r="M82" s="130">
        <v>2.0279130445740496E-2</v>
      </c>
      <c r="N82" s="130">
        <v>6.00447624945478E-2</v>
      </c>
      <c r="O82" s="130">
        <v>3.1265386002843135E-2</v>
      </c>
      <c r="P82" s="130">
        <v>1.0246063112893038E-2</v>
      </c>
      <c r="Q82" s="130">
        <v>6.1903346142049745E-2</v>
      </c>
      <c r="R82" s="130">
        <v>5.0349990843474114E-2</v>
      </c>
      <c r="S82" s="130">
        <v>4.3628687221671646E-2</v>
      </c>
      <c r="T82" s="130">
        <v>2.6228663220923411E-2</v>
      </c>
      <c r="U82" s="130">
        <v>1.4897889100386221E-2</v>
      </c>
      <c r="V82" s="130">
        <v>1.6841006040160016E-2</v>
      </c>
      <c r="W82" s="130">
        <v>3.2872559463895466E-2</v>
      </c>
      <c r="X82" s="136">
        <v>0.99999999999999989</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14" t="s">
        <v>6</v>
      </c>
      <c r="C88" s="215"/>
      <c r="D88" s="215"/>
      <c r="E88" s="215"/>
      <c r="F88" s="215"/>
      <c r="G88" s="215"/>
      <c r="H88" s="215"/>
      <c r="I88" s="215"/>
      <c r="J88" s="215"/>
      <c r="K88" s="215"/>
      <c r="L88" s="215"/>
      <c r="M88" s="215"/>
      <c r="N88" s="215"/>
      <c r="O88" s="215"/>
      <c r="P88" s="215"/>
      <c r="Q88" s="215"/>
      <c r="R88" s="215"/>
      <c r="S88" s="215"/>
      <c r="T88" s="215"/>
      <c r="U88" s="215"/>
      <c r="V88" s="215"/>
      <c r="W88" s="215"/>
      <c r="X88" s="215"/>
      <c r="Y88" s="215"/>
    </row>
    <row r="89" spans="2:26" ht="18.75" customHeight="1" x14ac:dyDescent="0.2">
      <c r="B89" s="214"/>
      <c r="C89" s="215"/>
      <c r="D89" s="215"/>
      <c r="E89" s="215"/>
      <c r="F89" s="215"/>
      <c r="G89" s="215"/>
      <c r="H89" s="215"/>
      <c r="I89" s="215"/>
      <c r="J89" s="215"/>
      <c r="K89" s="215"/>
      <c r="L89" s="215"/>
      <c r="M89" s="215"/>
      <c r="N89" s="215"/>
      <c r="O89" s="215"/>
      <c r="P89" s="215"/>
      <c r="Q89" s="215"/>
      <c r="R89" s="215"/>
      <c r="S89" s="215"/>
      <c r="T89" s="215"/>
      <c r="U89" s="215"/>
      <c r="V89" s="215"/>
      <c r="W89" s="215"/>
      <c r="X89" s="215"/>
      <c r="Y89" s="215"/>
    </row>
    <row r="90" spans="2:26" ht="18.75" customHeight="1" x14ac:dyDescent="0.2">
      <c r="B90" s="214"/>
      <c r="C90" s="215"/>
      <c r="D90" s="215"/>
      <c r="E90" s="215"/>
      <c r="F90" s="215"/>
      <c r="G90" s="215"/>
      <c r="H90" s="215"/>
      <c r="I90" s="215"/>
      <c r="J90" s="215"/>
      <c r="K90" s="215"/>
      <c r="L90" s="215"/>
      <c r="M90" s="215"/>
      <c r="N90" s="215"/>
      <c r="O90" s="215"/>
      <c r="P90" s="215"/>
      <c r="Q90" s="215"/>
      <c r="R90" s="215"/>
      <c r="S90" s="215"/>
      <c r="T90" s="215"/>
      <c r="U90" s="215"/>
      <c r="V90" s="215"/>
      <c r="W90" s="215"/>
      <c r="X90" s="215"/>
      <c r="Y90" s="215"/>
    </row>
    <row r="91" spans="2:26" ht="18.75" customHeight="1" x14ac:dyDescent="0.2">
      <c r="B91" s="214"/>
      <c r="C91" s="215"/>
      <c r="D91" s="215"/>
      <c r="E91" s="215"/>
      <c r="F91" s="215"/>
      <c r="G91" s="215"/>
      <c r="H91" s="215"/>
      <c r="I91" s="215"/>
      <c r="J91" s="215"/>
      <c r="K91" s="215"/>
      <c r="L91" s="215"/>
      <c r="M91" s="215"/>
      <c r="N91" s="215"/>
      <c r="O91" s="215"/>
      <c r="P91" s="215"/>
      <c r="Q91" s="215"/>
      <c r="R91" s="215"/>
      <c r="S91" s="215"/>
      <c r="T91" s="215"/>
      <c r="U91" s="215"/>
      <c r="V91" s="215"/>
      <c r="W91" s="215"/>
      <c r="X91" s="215"/>
      <c r="Y91" s="215"/>
    </row>
    <row r="92" spans="2:26" ht="49.5" customHeight="1" x14ac:dyDescent="0.2">
      <c r="B92" s="214"/>
      <c r="C92" s="215"/>
      <c r="D92" s="215"/>
      <c r="E92" s="215"/>
      <c r="F92" s="215"/>
      <c r="G92" s="215"/>
      <c r="H92" s="215"/>
      <c r="I92" s="215"/>
      <c r="J92" s="215"/>
      <c r="K92" s="215"/>
      <c r="L92" s="215"/>
      <c r="M92" s="215"/>
      <c r="N92" s="215"/>
      <c r="O92" s="215"/>
      <c r="P92" s="215"/>
      <c r="Q92" s="215"/>
      <c r="R92" s="215"/>
      <c r="S92" s="215"/>
      <c r="T92" s="215"/>
      <c r="U92" s="215"/>
      <c r="V92" s="215"/>
      <c r="W92" s="215"/>
      <c r="X92" s="215"/>
      <c r="Y92" s="215"/>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2026-05-21T20:44:42Z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2026-05-19T22:02:44Z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68c9787d-65d9-4ea9-8b2c-c0afda6b141c</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