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6\4. Abril\"/>
    </mc:Choice>
  </mc:AlternateContent>
  <xr:revisionPtr revIDLastSave="0" documentId="13_ncr:80000009_{1075ECFD-0AC9-4BF1-89C0-F69D547B355C}" xr6:coauthVersionLast="47" xr6:coauthVersionMax="47" xr10:uidLastSave="{00000000-0000-0000-0000-000000000000}"/>
  <bookViews>
    <workbookView xWindow="-120" yWindow="-120" windowWidth="29040" windowHeight="15720" tabRatio="606" xr2:uid="{02ED918C-1C6F-4994-88C5-97B0DEF54663}"/>
  </bookViews>
  <sheets>
    <sheet name="Título-Title " sheetId="2" r:id="rId1"/>
    <sheet name="Emisiones Vigentes" sheetId="1" r:id="rId2"/>
    <sheet name="Outstand. Issu" sheetId="3" r:id="rId3"/>
  </sheets>
  <definedNames>
    <definedName name="_xlnm.Print_Area" localSheetId="1">'Emisiones Vigentes'!$B$1:$Y$96</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<sst xmlns="http://schemas.openxmlformats.org/spreadsheetml/2006/main" count="195" uniqueCount="103">
  <si>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</si>
  <si>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</si>
  <si>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</si>
  <si>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</si>
  <si>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</si>
  <si>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</si>
  <si>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</si>
  <si>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</si>
  <si>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</si>
  <si>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</si>
  <si>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</si>
  <si>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</si>
  <si>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</si>
  <si>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</si>
  <si>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</si>
  <si>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</si>
  <si>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</si>
  <si>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</si>
  <si>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</si>
  <si>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</si>
  <si>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</si>
  <si>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</si>
  <si>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</si>
  <si>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</si>
  <si>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</si>
  <si>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</si>
  <si>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</si>
  <si>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</si>
  <si>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</si>
  <si>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</si>
  <si>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</si>
  <si>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</si>
  <si>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</si>
  <si>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</si>
  <si>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</si>
  <si>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</si>
  <si>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</si>
  <si>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</si>
  <si>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</si>
  <si>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</si>
  <si>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</si>
  <si>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</si>
  <si>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</si>
  <si>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</si>
  <si>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</si>
  <si>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</si>
  <si>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</si>
  <si>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</si>
  <si>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</si>
  <si>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</si>
  <si>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</si>
  <si>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</si>
  <si>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</si>
  <si>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</si>
  <si>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</si>
  <si>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</si>
  <si>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</si>
  <si>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</si>
  <si>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</si>
  <si>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</si>
  <si>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</si>
  <si>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</si>
  <si>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</si>
  <si>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</si>
  <si>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</si>
  <si>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</si>
  <si>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</si>
  <si>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</si>
  <si>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</si>
  <si>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</si>
  <si>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</si>
  <si>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</si>
  <si>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</si>
  <si>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</si>
  <si>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</si>
  <si>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</si>
  <si>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</si>
  <si>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</si>
  <si>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</si>
  <si>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</si>
  <si>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</si>
  <si>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</si>
  <si>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</si>
  <si>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</si>
  <si>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</si>
  <si>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</si>
  <si>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</si>
  <si>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</si>
  <si>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</si>
  <si>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t>Contenido</t>
  </si>
  <si>
    <t xml:space="preserve">  </t>
  </si>
  <si>
    <t>28-apr-28</t>
  </si>
  <si>
    <t>18-apr-29</t>
  </si>
  <si>
    <t>22-jan-31</t>
  </si>
  <si>
    <t>4-apr-35</t>
  </si>
  <si>
    <t>26-aug-26</t>
  </si>
  <si>
    <t>22-aug-29</t>
  </si>
  <si>
    <t>Fixed rate</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</si>
  <si>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este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cuales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</si>
  <si>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Corto Plazo</t>
  </si>
  <si>
    <t>Short Term</t>
  </si>
  <si>
    <r>
      <rPr>
        <b/>
        <sz val="18"/>
        <rFont val="Arial"/>
        <family val="2"/>
      </rPr>
      <t>Nota:</t>
    </r>
    <r>
      <rPr>
        <sz val="18"/>
        <rFont val="Arial"/>
        <family val="2"/>
      </rPr>
      <t xml:space="preserve"> Este saldo incluye 9,6 billones de pesos que corresponden a un pasivo contingente entregado como garantía en el marco de la nueva estrategia de deuda.</t>
    </r>
  </si>
  <si>
    <r>
      <rPr>
        <b/>
        <sz val="18"/>
        <rFont val="Arial"/>
        <family val="2"/>
      </rPr>
      <t>Note:</t>
    </r>
    <r>
      <rPr>
        <sz val="18"/>
        <rFont val="Arial"/>
        <family val="2"/>
      </rPr>
      <t xml:space="preserve"> This outstanding amount includes 9,6 trillion pesos, which correspond to a contingent liability provided as collateral under the new debt strategy.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</si>
</sst>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 numFmtId="193" formatCode="0.0000%"/>
    <numFmt numFmtId="215" formatCode="_ * #,##0_ ;_ * \-#,##0_ ;_ * &quot;-&quot;??_ ;_ @_ "/>
    <numFmt numFmtId="216" formatCode="d\-mmm\-yy&quot;*&quot;"/>
  </numFmts>
  <fonts count="58"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26"/>
      <name val="Arial"/>
      <family val="2"/>
    </font>
    <font>
      <sz val="18"/>
      <name val="Arial"/>
      <family val="2"/>
    </font>
    <font>
      <b/>
      <sz val="18"/>
      <name val="Arial"/>
      <family val="2"/>
    </font>
    <font>
      <sz val="22"/>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20"/>
      <color rgb="FFFF0000"/>
      <name val="Arial"/>
      <family val="2"/>
    </font>
    <font>
      <sz val="22"/>
      <color rgb="FFFF0000"/>
      <name val="Arial"/>
      <family val="2"/>
    </font>
    <font>
      <b/>
      <sz val="20"/>
      <color theme="1"/>
      <name val="Arial"/>
      <family val="2"/>
    </font>
    <font>
      <b/>
      <sz val="20"/>
      <color rgb="FFFF0000"/>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2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style="thin">
        <color theme="0" tint="-0.34998626667073579"/>
      </left>
      <right/>
      <top/>
      <bottom/>
      <diagonal/>
    </border>
    <border>
      <left/>
      <right/>
      <top/>
      <bottom style="thick">
        <color theme="0"/>
      </bottom>
      <diagonal/>
    </border>
    <border>
      <left/>
      <right style="thick">
        <color theme="0"/>
      </right>
      <top/>
      <bottom style="thick">
        <color theme="0"/>
      </bottom>
      <diagonal/>
    </border>
  </borders>
  <cellStyleXfs count="55">
    <xf numFmtId="0" fontId="0" fillId="0" borderId="0"/>
    <xf numFmtId="0" fontId="25" fillId="3"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6" fillId="21" borderId="0" applyNumberFormat="0" applyBorder="0" applyAlignment="0" applyProtection="0"/>
    <xf numFmtId="0" fontId="27" fillId="22" borderId="6" applyNumberFormat="0" applyAlignment="0" applyProtection="0"/>
    <xf numFmtId="0" fontId="28" fillId="23" borderId="7" applyNumberFormat="0" applyAlignment="0" applyProtection="0"/>
    <xf numFmtId="0" fontId="29" fillId="0" borderId="8" applyNumberFormat="0" applyFill="0" applyAlignment="0" applyProtection="0"/>
    <xf numFmtId="0" fontId="30" fillId="0" borderId="9" applyNumberFormat="0" applyFill="0" applyAlignment="0" applyProtection="0"/>
    <xf numFmtId="0" fontId="31" fillId="0" borderId="0" applyNumberFormat="0" applyFill="0" applyBorder="0" applyAlignment="0" applyProtection="0"/>
    <xf numFmtId="0" fontId="32"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32" fillId="27"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33" fillId="30" borderId="6" applyNumberFormat="0" applyAlignment="0" applyProtection="0"/>
    <xf numFmtId="0" fontId="34" fillId="31" borderId="0" applyNumberFormat="0" applyBorder="0" applyAlignment="0" applyProtection="0"/>
    <xf numFmtId="170"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7" fontId="2"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0" fontId="35" fillId="32" borderId="0" applyNumberFormat="0" applyBorder="0" applyAlignment="0" applyProtection="0"/>
    <xf numFmtId="0" fontId="2" fillId="0" borderId="0"/>
    <xf numFmtId="0" fontId="2" fillId="0" borderId="0"/>
    <xf numFmtId="0" fontId="25" fillId="0" borderId="0"/>
    <xf numFmtId="0" fontId="25" fillId="33" borderId="10" applyNumberFormat="0" applyFont="0" applyAlignment="0" applyProtection="0"/>
    <xf numFmtId="9" fontId="2" fillId="0" borderId="0" applyFont="0" applyFill="0" applyBorder="0" applyAlignment="0" applyProtection="0"/>
    <xf numFmtId="9" fontId="25" fillId="0" borderId="0" applyFont="0" applyFill="0" applyBorder="0" applyAlignment="0" applyProtection="0"/>
    <xf numFmtId="0" fontId="36" fillId="22" borderId="11" applyNumberFormat="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12" applyNumberFormat="0" applyFill="0" applyAlignment="0" applyProtection="0"/>
    <xf numFmtId="0" fontId="31" fillId="0" borderId="13" applyNumberFormat="0" applyFill="0" applyAlignment="0" applyProtection="0"/>
    <xf numFmtId="0" fontId="41" fillId="0" borderId="14" applyNumberFormat="0" applyFill="0" applyAlignment="0" applyProtection="0"/>
  </cellStyleXfs>
  <cellXfs count="261">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2"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6"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6"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6" applyNumberFormat="1" applyFont="1" applyFill="1" applyBorder="1" applyAlignment="1" applyProtection="1">
      <alignment vertical="center"/>
      <protection hidden="1"/>
    </xf>
    <xf numFmtId="173" fontId="4" fillId="36" borderId="15" xfId="46"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6"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2"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2"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6"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7"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3" fillId="38" borderId="0" xfId="46"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42" applyFont="1" applyFill="1"/>
    <xf numFmtId="0" fontId="12" fillId="2" borderId="0" xfId="42" applyFont="1" applyFill="1"/>
    <xf numFmtId="0" fontId="2" fillId="0" borderId="0" xfId="42"/>
    <xf numFmtId="0" fontId="15" fillId="2" borderId="0" xfId="42" applyFont="1" applyFill="1" applyAlignment="1">
      <alignment vertical="center"/>
    </xf>
    <xf numFmtId="0" fontId="12" fillId="2" borderId="0" xfId="42" applyFont="1" applyFill="1" applyAlignment="1">
      <alignment horizontal="left"/>
    </xf>
    <xf numFmtId="0" fontId="12" fillId="2" borderId="0" xfId="42" applyFont="1" applyFill="1" applyAlignment="1" applyProtection="1">
      <alignment horizontal="left"/>
      <protection locked="0" hidden="1"/>
    </xf>
    <xf numFmtId="0" fontId="16" fillId="2" borderId="0" xfId="42" applyFont="1" applyFill="1"/>
    <xf numFmtId="17" fontId="16" fillId="2" borderId="0" xfId="42" applyNumberFormat="1" applyFont="1" applyFill="1" applyAlignment="1">
      <alignment horizontal="left"/>
    </xf>
    <xf numFmtId="0" fontId="18" fillId="2" borderId="0" xfId="42" applyFont="1" applyFill="1"/>
    <xf numFmtId="0" fontId="7" fillId="2" borderId="0" xfId="42" applyFont="1" applyFill="1"/>
    <xf numFmtId="0" fontId="44" fillId="2" borderId="0" xfId="42" applyFont="1" applyFill="1"/>
    <xf numFmtId="3" fontId="45"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3" fillId="38" borderId="0" xfId="0" applyFont="1" applyFill="1" applyAlignment="1" applyProtection="1">
      <alignment horizontal="center" vertical="center"/>
      <protection hidden="1"/>
    </xf>
    <xf numFmtId="0" fontId="43"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6"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6" applyNumberFormat="1" applyFont="1" applyFill="1" applyBorder="1" applyAlignment="1" applyProtection="1">
      <alignment horizontal="center" vertical="center"/>
      <protection hidden="1"/>
    </xf>
    <xf numFmtId="9" fontId="1" fillId="38" borderId="0" xfId="46" applyFont="1" applyFill="1" applyBorder="1" applyAlignment="1" applyProtection="1">
      <alignment vertical="center"/>
      <protection hidden="1"/>
    </xf>
    <xf numFmtId="0" fontId="46" fillId="38" borderId="0" xfId="0" applyFont="1" applyFill="1" applyAlignment="1" applyProtection="1">
      <alignment vertical="center"/>
      <protection hidden="1"/>
    </xf>
    <xf numFmtId="10" fontId="47" fillId="38" borderId="0" xfId="46"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6" applyNumberFormat="1" applyFont="1" applyFill="1" applyBorder="1" applyAlignment="1" applyProtection="1">
      <alignment horizontal="center" vertical="center"/>
      <protection hidden="1"/>
    </xf>
    <xf numFmtId="2" fontId="1" fillId="38" borderId="0" xfId="46"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8" fillId="38" borderId="0" xfId="0" applyFont="1" applyFill="1" applyAlignment="1" applyProtection="1">
      <alignment vertical="center"/>
      <protection hidden="1"/>
    </xf>
    <xf numFmtId="175" fontId="48" fillId="38" borderId="0" xfId="33" applyNumberFormat="1" applyFont="1" applyFill="1" applyAlignment="1" applyProtection="1">
      <alignment vertical="center"/>
      <protection hidden="1"/>
    </xf>
    <xf numFmtId="0" fontId="49"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6"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9" fillId="38" borderId="5" xfId="0" applyNumberFormat="1" applyFont="1" applyFill="1" applyBorder="1" applyAlignment="1" applyProtection="1">
      <alignment vertical="center"/>
      <protection hidden="1"/>
    </xf>
    <xf numFmtId="3" fontId="48"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3"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173" fontId="1" fillId="2" borderId="0" xfId="46"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73" fontId="21" fillId="38" borderId="0" xfId="46"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0" fontId="42" fillId="37" borderId="18" xfId="0" applyFont="1" applyFill="1" applyBorder="1" applyAlignment="1" applyProtection="1">
      <alignment horizontal="center" vertical="center" wrapText="1"/>
      <protection hidden="1"/>
    </xf>
    <xf numFmtId="0" fontId="42"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2" fillId="35" borderId="0" xfId="0" applyFont="1" applyFill="1" applyAlignment="1" applyProtection="1">
      <alignment horizontal="center" vertical="center" wrapText="1"/>
      <protection hidden="1"/>
    </xf>
    <xf numFmtId="0" fontId="42" fillId="43" borderId="0" xfId="0" applyFont="1" applyFill="1" applyAlignment="1" applyProtection="1">
      <alignment horizontal="centerContinuous" vertical="center" wrapText="1"/>
      <protection hidden="1"/>
    </xf>
    <xf numFmtId="0" fontId="42" fillId="43" borderId="0" xfId="0" applyFont="1" applyFill="1" applyAlignment="1" applyProtection="1">
      <alignment vertical="center"/>
      <protection hidden="1"/>
    </xf>
    <xf numFmtId="3" fontId="42" fillId="43" borderId="0" xfId="0" applyNumberFormat="1" applyFont="1" applyFill="1" applyAlignment="1" applyProtection="1">
      <alignment horizontal="center" vertical="center"/>
      <protection hidden="1"/>
    </xf>
    <xf numFmtId="170" fontId="50" fillId="43" borderId="0" xfId="33" applyFont="1" applyFill="1" applyBorder="1" applyAlignment="1" applyProtection="1">
      <alignment horizontal="center" vertical="center"/>
      <protection hidden="1"/>
    </xf>
    <xf numFmtId="173" fontId="42" fillId="43" borderId="0" xfId="46" applyNumberFormat="1" applyFont="1" applyFill="1" applyBorder="1" applyAlignment="1" applyProtection="1">
      <alignment horizontal="center" vertical="center"/>
      <protection hidden="1"/>
    </xf>
    <xf numFmtId="4" fontId="42" fillId="43" borderId="0" xfId="0" applyNumberFormat="1" applyFont="1" applyFill="1" applyAlignment="1" applyProtection="1">
      <alignment horizontal="center" vertical="center"/>
      <protection hidden="1"/>
    </xf>
    <xf numFmtId="4" fontId="50" fillId="43" borderId="0" xfId="0" applyNumberFormat="1" applyFont="1" applyFill="1" applyAlignment="1" applyProtection="1">
      <alignment horizontal="center" vertical="center"/>
      <protection hidden="1"/>
    </xf>
    <xf numFmtId="2" fontId="42" fillId="43" borderId="0" xfId="33" applyNumberFormat="1" applyFont="1" applyFill="1" applyBorder="1" applyAlignment="1" applyProtection="1">
      <alignment horizontal="center" vertical="center"/>
      <protection hidden="1"/>
    </xf>
    <xf numFmtId="2" fontId="42" fillId="43" borderId="0" xfId="46" applyNumberFormat="1" applyFont="1" applyFill="1" applyBorder="1" applyAlignment="1" applyProtection="1">
      <alignment horizontal="center" vertical="center"/>
      <protection hidden="1"/>
    </xf>
    <xf numFmtId="0" fontId="43" fillId="43" borderId="0" xfId="0" applyFont="1" applyFill="1" applyAlignment="1" applyProtection="1">
      <alignment horizontal="center" vertical="center"/>
      <protection hidden="1"/>
    </xf>
    <xf numFmtId="0" fontId="51" fillId="43" borderId="0" xfId="0" applyFont="1" applyFill="1" applyAlignment="1" applyProtection="1">
      <alignment horizontal="left" vertical="center"/>
      <protection hidden="1"/>
    </xf>
    <xf numFmtId="0" fontId="42" fillId="43" borderId="0" xfId="0" applyFont="1" applyFill="1" applyAlignment="1" applyProtection="1">
      <alignment horizontal="center" vertical="center"/>
      <protection hidden="1"/>
    </xf>
    <xf numFmtId="10" fontId="42" fillId="43" borderId="0" xfId="0" applyNumberFormat="1" applyFont="1" applyFill="1" applyAlignment="1" applyProtection="1">
      <alignment horizontal="center" vertical="center"/>
      <protection hidden="1"/>
    </xf>
    <xf numFmtId="0" fontId="47" fillId="43" borderId="0" xfId="0" applyFont="1" applyFill="1" applyAlignment="1" applyProtection="1">
      <alignment horizontal="center" vertical="center" wrapText="1"/>
      <protection hidden="1"/>
    </xf>
    <xf numFmtId="3" fontId="47" fillId="43" borderId="0" xfId="0" applyNumberFormat="1" applyFont="1" applyFill="1" applyAlignment="1" applyProtection="1">
      <alignment horizontal="center" vertical="center"/>
      <protection hidden="1"/>
    </xf>
    <xf numFmtId="9" fontId="47" fillId="43" borderId="0" xfId="46" applyFont="1" applyFill="1" applyBorder="1" applyAlignment="1" applyProtection="1">
      <alignment horizontal="right" vertical="center" wrapText="1"/>
      <protection hidden="1"/>
    </xf>
    <xf numFmtId="0" fontId="42" fillId="43" borderId="0" xfId="0" applyFont="1" applyFill="1" applyAlignment="1" applyProtection="1">
      <alignment horizontal="center" vertical="center" wrapText="1"/>
      <protection hidden="1"/>
    </xf>
    <xf numFmtId="10" fontId="50" fillId="43" borderId="0" xfId="0" applyNumberFormat="1" applyFont="1" applyFill="1" applyAlignment="1" applyProtection="1">
      <alignment horizontal="center" vertical="center"/>
      <protection hidden="1"/>
    </xf>
    <xf numFmtId="9" fontId="42" fillId="43" borderId="0" xfId="0" applyNumberFormat="1" applyFont="1" applyFill="1" applyAlignment="1" applyProtection="1">
      <alignment horizontal="center" vertical="center"/>
      <protection hidden="1"/>
    </xf>
    <xf numFmtId="0" fontId="0" fillId="38" borderId="0" xfId="0" applyFill="1"/>
    <xf numFmtId="3" fontId="7" fillId="36" borderId="15" xfId="0"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1" fillId="43" borderId="0" xfId="0" applyFont="1" applyFill="1" applyAlignment="1" applyProtection="1">
      <alignment vertical="center"/>
      <protection hidden="1"/>
    </xf>
    <xf numFmtId="0" fontId="51" fillId="43" borderId="0" xfId="0" applyFont="1" applyFill="1" applyAlignment="1" applyProtection="1">
      <alignment vertical="center" wrapText="1"/>
      <protection hidden="1"/>
    </xf>
    <xf numFmtId="0" fontId="47" fillId="38" borderId="0" xfId="0" applyFont="1" applyFill="1" applyAlignment="1" applyProtection="1">
      <alignment horizontal="center" vertical="center" wrapText="1"/>
      <protection hidden="1"/>
    </xf>
    <xf numFmtId="3" fontId="47" fillId="38" borderId="0" xfId="0" applyNumberFormat="1" applyFont="1" applyFill="1" applyAlignment="1" applyProtection="1">
      <alignment horizontal="center" vertical="center"/>
      <protection hidden="1"/>
    </xf>
    <xf numFmtId="9" fontId="47" fillId="38" borderId="0" xfId="46" applyFont="1" applyFill="1" applyBorder="1" applyAlignment="1" applyProtection="1">
      <alignment horizontal="right" vertical="center" wrapText="1"/>
      <protection hidden="1"/>
    </xf>
    <xf numFmtId="0" fontId="52" fillId="38" borderId="0" xfId="0" applyFont="1" applyFill="1" applyAlignment="1" applyProtection="1">
      <alignment horizontal="center" vertical="center" wrapText="1"/>
      <protection hidden="1"/>
    </xf>
    <xf numFmtId="3" fontId="52" fillId="38" borderId="0" xfId="0" applyNumberFormat="1" applyFont="1" applyFill="1" applyAlignment="1" applyProtection="1">
      <alignment horizontal="center" vertical="center"/>
      <protection hidden="1"/>
    </xf>
    <xf numFmtId="9" fontId="52" fillId="38" borderId="0" xfId="46" applyFont="1" applyFill="1" applyBorder="1" applyAlignment="1" applyProtection="1">
      <alignment horizontal="right" vertical="center" wrapText="1"/>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0" fontId="53" fillId="0" borderId="0" xfId="0" applyFont="1"/>
    <xf numFmtId="0" fontId="42"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73" fontId="4" fillId="34" borderId="16" xfId="46" applyNumberFormat="1" applyFont="1" applyFill="1" applyBorder="1" applyAlignment="1" applyProtection="1">
      <alignment horizontal="left" vertical="center"/>
      <protection hidden="1"/>
    </xf>
    <xf numFmtId="173" fontId="4" fillId="34" borderId="15" xfId="46" applyNumberFormat="1" applyFont="1" applyFill="1" applyBorder="1" applyAlignment="1" applyProtection="1">
      <alignment horizontal="left" vertical="center"/>
      <protection hidden="1"/>
    </xf>
    <xf numFmtId="0" fontId="42" fillId="43" borderId="0" xfId="0" applyFont="1" applyFill="1" applyAlignment="1" applyProtection="1">
      <alignment horizontal="center" vertical="center"/>
      <protection hidden="1"/>
    </xf>
    <xf numFmtId="4" fontId="7" fillId="36" borderId="0" xfId="0" applyNumberFormat="1" applyFont="1" applyFill="1" applyBorder="1" applyAlignment="1" applyProtection="1">
      <alignment horizontal="center" vertical="center"/>
      <protection hidden="1"/>
    </xf>
    <xf numFmtId="4" fontId="7" fillId="38" borderId="0" xfId="0" applyNumberFormat="1" applyFont="1" applyFill="1" applyBorder="1" applyAlignment="1" applyProtection="1">
      <alignment horizontal="center" vertical="center"/>
      <protection hidden="1"/>
    </xf>
    <xf numFmtId="4" fontId="42" fillId="38" borderId="0" xfId="0" applyNumberFormat="1" applyFont="1" applyFill="1" applyAlignment="1" applyProtection="1">
      <alignment horizontal="center" vertical="center"/>
      <protection hidden="1"/>
    </xf>
    <xf numFmtId="2" fontId="42" fillId="38" borderId="0" xfId="46" applyNumberFormat="1" applyFont="1" applyFill="1" applyBorder="1" applyAlignment="1" applyProtection="1">
      <alignment horizontal="center" vertical="center"/>
      <protection hidden="1"/>
    </xf>
    <xf numFmtId="1" fontId="52" fillId="38" borderId="0" xfId="0" applyNumberFormat="1"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8" fillId="2" borderId="0" xfId="0" applyFont="1" applyFill="1" applyAlignment="1" applyProtection="1">
      <alignment vertical="center"/>
      <protection hidden="1"/>
    </xf>
    <xf numFmtId="170" fontId="54" fillId="2" borderId="0" xfId="33" applyFont="1" applyFill="1" applyAlignment="1" applyProtection="1">
      <alignment vertical="center"/>
      <protection hidden="1"/>
    </xf>
    <xf numFmtId="3" fontId="54" fillId="38" borderId="0" xfId="0" applyNumberFormat="1" applyFont="1" applyFill="1" applyAlignment="1" applyProtection="1">
      <alignment vertical="center"/>
      <protection hidden="1"/>
    </xf>
    <xf numFmtId="170" fontId="52" fillId="38" borderId="0" xfId="33"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173" fontId="4" fillId="36" borderId="16" xfId="46" applyNumberFormat="1" applyFont="1" applyFill="1" applyBorder="1" applyAlignment="1" applyProtection="1">
      <alignment horizontal="left" vertical="center" wrapText="1"/>
      <protection hidden="1"/>
    </xf>
    <xf numFmtId="173" fontId="4" fillId="36" borderId="15" xfId="46" applyNumberFormat="1" applyFont="1" applyFill="1" applyBorder="1" applyAlignment="1" applyProtection="1">
      <alignment horizontal="left" vertical="center" wrapText="1"/>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170" fontId="1" fillId="0" borderId="0" xfId="33" applyFont="1" applyAlignment="1" applyProtection="1">
      <alignment vertical="center"/>
      <protection hidden="1"/>
    </xf>
    <xf numFmtId="170" fontId="5" fillId="34" borderId="0" xfId="33" applyFont="1" applyFill="1" applyAlignment="1" applyProtection="1">
      <alignment vertical="center"/>
      <protection hidden="1"/>
    </xf>
    <xf numFmtId="170" fontId="5" fillId="38" borderId="0" xfId="33" applyFont="1" applyFill="1" applyAlignment="1" applyProtection="1">
      <alignment horizontal="center" vertical="center"/>
      <protection hidden="1"/>
    </xf>
    <xf numFmtId="170" fontId="4" fillId="38" borderId="0" xfId="33" applyFont="1" applyFill="1" applyAlignment="1" applyProtection="1">
      <alignment horizontal="right" vertical="center"/>
      <protection hidden="1"/>
    </xf>
    <xf numFmtId="170" fontId="5" fillId="38" borderId="0" xfId="33" applyFont="1" applyFill="1" applyAlignment="1" applyProtection="1">
      <alignment horizontal="center" vertical="center" wrapText="1"/>
      <protection hidden="1"/>
    </xf>
    <xf numFmtId="170" fontId="7" fillId="36" borderId="15" xfId="33" applyFont="1" applyFill="1" applyBorder="1" applyAlignment="1" applyProtection="1">
      <alignment horizontal="center" vertical="center"/>
      <protection hidden="1"/>
    </xf>
    <xf numFmtId="170" fontId="7" fillId="34" borderId="15" xfId="33" applyFont="1" applyFill="1" applyBorder="1" applyAlignment="1" applyProtection="1">
      <alignment horizontal="center" vertical="center"/>
      <protection hidden="1"/>
    </xf>
    <xf numFmtId="170" fontId="3" fillId="36" borderId="15" xfId="33" applyFont="1" applyFill="1" applyBorder="1" applyAlignment="1" applyProtection="1">
      <alignment horizontal="center" vertical="center"/>
      <protection hidden="1"/>
    </xf>
    <xf numFmtId="170" fontId="1" fillId="38" borderId="0" xfId="33" applyFont="1" applyFill="1" applyAlignment="1" applyProtection="1">
      <alignment vertical="center" wrapText="1"/>
      <protection hidden="1"/>
    </xf>
    <xf numFmtId="3" fontId="7" fillId="36" borderId="15" xfId="0" applyNumberFormat="1" applyFont="1" applyFill="1" applyBorder="1" applyAlignment="1" applyProtection="1">
      <alignment horizontal="center" vertical="center"/>
      <protection hidden="1"/>
    </xf>
    <xf numFmtId="173" fontId="7" fillId="38" borderId="0" xfId="46"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0" fontId="22" fillId="38" borderId="0" xfId="0" applyFont="1" applyFill="1" applyAlignment="1" applyProtection="1">
      <alignment vertical="center"/>
      <protection hidden="1"/>
    </xf>
    <xf numFmtId="216" fontId="7" fillId="34" borderId="16"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23" fillId="38" borderId="0" xfId="0" applyFont="1" applyFill="1" applyAlignment="1" applyProtection="1">
      <alignment horizontal="center" vertical="center" wrapText="1"/>
      <protection hidden="1"/>
    </xf>
    <xf numFmtId="3" fontId="22" fillId="38" borderId="0" xfId="0" applyNumberFormat="1" applyFont="1" applyFill="1" applyAlignment="1" applyProtection="1">
      <alignment vertical="center"/>
      <protection hidden="1"/>
    </xf>
    <xf numFmtId="3" fontId="3" fillId="38" borderId="0" xfId="0" applyNumberFormat="1" applyFont="1" applyFill="1" applyAlignment="1" applyProtection="1">
      <alignment horizontal="center" vertical="center" wrapText="1"/>
      <protection hidden="1"/>
    </xf>
    <xf numFmtId="193" fontId="5" fillId="38" borderId="0" xfId="46" applyNumberFormat="1" applyFont="1" applyFill="1" applyAlignment="1" applyProtection="1">
      <alignment horizontal="center" vertical="center"/>
      <protection hidden="1"/>
    </xf>
    <xf numFmtId="1" fontId="55" fillId="2"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215" fontId="56" fillId="38" borderId="0" xfId="33"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73" fontId="4" fillId="36" borderId="16" xfId="46" applyNumberFormat="1" applyFont="1" applyFill="1" applyBorder="1" applyAlignment="1" applyProtection="1">
      <alignment vertical="center"/>
      <protection hidden="1"/>
    </xf>
    <xf numFmtId="173" fontId="4" fillId="36" borderId="15" xfId="46" applyNumberFormat="1" applyFont="1" applyFill="1" applyBorder="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215" fontId="24" fillId="2" borderId="0" xfId="33"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0" fontId="7" fillId="2" borderId="0" xfId="0"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left" vertical="center"/>
      <protection hidden="1"/>
    </xf>
    <xf numFmtId="170" fontId="6" fillId="38" borderId="0" xfId="33" applyFont="1" applyFill="1" applyAlignment="1" applyProtection="1">
      <alignment horizontal="right" vertical="center"/>
      <protection hidden="1"/>
    </xf>
    <xf numFmtId="0" fontId="22" fillId="0" borderId="0" xfId="0" applyFont="1" applyFill="1" applyAlignment="1" applyProtection="1">
      <alignment vertical="center"/>
      <protection hidden="1"/>
    </xf>
    <xf numFmtId="0" fontId="1" fillId="0" borderId="0" xfId="0" applyFont="1" applyFill="1" applyAlignment="1" applyProtection="1">
      <alignment vertical="center"/>
      <protection hidden="1"/>
    </xf>
    <xf numFmtId="0" fontId="5" fillId="0" borderId="0" xfId="0" applyFont="1" applyFill="1" applyAlignment="1" applyProtection="1">
      <alignment horizontal="center" vertical="center" wrapText="1"/>
      <protection hidden="1"/>
    </xf>
    <xf numFmtId="9" fontId="1" fillId="38" borderId="0" xfId="46"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7" fillId="38" borderId="0" xfId="46" applyNumberFormat="1" applyFont="1" applyFill="1" applyBorder="1" applyAlignment="1" applyProtection="1">
      <alignment horizontal="center" vertical="center"/>
      <protection hidden="1"/>
    </xf>
    <xf numFmtId="0" fontId="19" fillId="2" borderId="0" xfId="42" applyFont="1" applyFill="1" applyAlignment="1">
      <alignment horizontal="left" vertical="top" wrapText="1"/>
    </xf>
    <xf numFmtId="0" fontId="13" fillId="2" borderId="0" xfId="42" applyFont="1" applyFill="1" applyAlignment="1">
      <alignment horizontal="center"/>
    </xf>
    <xf numFmtId="0" fontId="14" fillId="2" borderId="0" xfId="42" applyFont="1" applyFill="1" applyAlignment="1">
      <alignment horizontal="left"/>
    </xf>
    <xf numFmtId="0" fontId="12" fillId="2" borderId="0" xfId="42" applyFont="1" applyFill="1" applyAlignment="1">
      <alignment horizontal="left" wrapText="1"/>
    </xf>
    <xf numFmtId="0" fontId="15" fillId="2" borderId="0" xfId="42" applyFont="1" applyFill="1" applyAlignment="1">
      <alignment horizontal="center" vertical="center"/>
    </xf>
    <xf numFmtId="0" fontId="17" fillId="2" borderId="0" xfId="42" applyFont="1" applyFill="1" applyAlignment="1">
      <alignment horizontal="center" vertical="center"/>
    </xf>
    <xf numFmtId="0" fontId="42" fillId="43" borderId="0" xfId="0" applyFont="1" applyFill="1" applyAlignment="1" applyProtection="1">
      <alignment horizontal="center" vertical="center" wrapText="1"/>
      <protection hidden="1"/>
    </xf>
    <xf numFmtId="0" fontId="57" fillId="38" borderId="0" xfId="0" applyFont="1" applyFill="1" applyAlignment="1" applyProtection="1">
      <alignment horizontal="center" vertical="center" wrapText="1"/>
      <protection hidden="1"/>
    </xf>
    <xf numFmtId="0" fontId="42" fillId="43" borderId="15" xfId="0" applyFont="1" applyFill="1" applyBorder="1" applyAlignment="1" applyProtection="1">
      <alignment horizontal="center" vertical="center" wrapText="1"/>
      <protection hidden="1"/>
    </xf>
    <xf numFmtId="0" fontId="42" fillId="43" borderId="15" xfId="0" applyFont="1" applyFill="1" applyBorder="1" applyAlignment="1" applyProtection="1">
      <alignment horizontal="center" vertical="center"/>
      <protection hidden="1"/>
    </xf>
    <xf numFmtId="0" fontId="3" fillId="44" borderId="18" xfId="0" applyFont="1" applyFill="1" applyBorder="1" applyAlignment="1" applyProtection="1">
      <alignment horizontal="center" vertical="center" wrapText="1"/>
      <protection hidden="1"/>
    </xf>
    <xf numFmtId="0" fontId="3" fillId="44" borderId="20"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3" fillId="44" borderId="24"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0" fontId="10" fillId="38" borderId="22"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42" fillId="35" borderId="23"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42" fillId="43" borderId="18" xfId="0" applyFont="1" applyFill="1" applyBorder="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42" fillId="43" borderId="0" xfId="0" applyFont="1" applyFill="1" applyAlignment="1" applyProtection="1">
      <alignment horizontal="center" vertical="center"/>
      <protection hidden="1"/>
    </xf>
    <xf numFmtId="10" fontId="7" fillId="34" borderId="15" xfId="46" applyNumberFormat="1" applyFont="1" applyFill="1" applyBorder="1" applyAlignment="1" applyProtection="1">
      <alignment horizontal="center" vertical="center"/>
      <protection hidden="1"/>
    </xf>
    <xf numFmtId="10" fontId="50" fillId="43" borderId="0" xfId="33" applyNumberFormat="1" applyFont="1" applyFill="1" applyBorder="1" applyAlignment="1" applyProtection="1">
      <alignment horizontal="center" vertical="center"/>
      <protection hidden="1"/>
    </xf>
  </cellXfs>
  <cellStyles count="55">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951863C7-34A6-43A3-9DBC-BA2C15680D84}"/>
    <cellStyle name="Millares 2 2" xfId="35" xr:uid="{673F8940-E832-4223-BE80-6A86FB25D6FE}"/>
    <cellStyle name="Millares 3" xfId="36" xr:uid="{63B3468E-F529-4511-A2E9-D6FBF8FB9BB8}"/>
    <cellStyle name="Moneda" xfId="37" builtinId="4"/>
    <cellStyle name="Moneda 2" xfId="38" xr:uid="{55F6DD47-EAB0-4C26-AEA0-6DCEC955A27F}"/>
    <cellStyle name="Moneda 2 2" xfId="39" xr:uid="{3D63006A-00D7-46CF-9438-DCD5CDAB44B7}"/>
    <cellStyle name="Moneda 3" xfId="40" xr:uid="{0B0317F9-7EB0-4FA8-8A54-6930590E7A69}"/>
    <cellStyle name="Neutral" xfId="41" builtinId="28" customBuiltin="1"/>
    <cellStyle name="Normal" xfId="0" builtinId="0"/>
    <cellStyle name="Normal 2" xfId="42" xr:uid="{36FEEF81-55EC-466D-BF53-A96CCD0E0B00}"/>
    <cellStyle name="Normal 2 2" xfId="43" xr:uid="{0DBA027C-C74E-4D9A-96C1-60AA2EE8BA4C}"/>
    <cellStyle name="Normal 3" xfId="44" xr:uid="{967FD2DC-21CB-4AEE-8AF7-B7C167FF33BD}"/>
    <cellStyle name="Notas" xfId="45" builtinId="10" customBuiltin="1"/>
    <cellStyle name="Porcentaje" xfId="46" builtinId="5"/>
    <cellStyle name="Porcentaje 2" xfId="47" xr:uid="{ED8FBC1B-D6C3-4972-BAAD-C7A2CF0F40F0}"/>
    <cellStyle name="Salida" xfId="48" builtinId="21" customBuiltin="1"/>
    <cellStyle name="Texto de advertencia" xfId="49" builtinId="11" customBuiltin="1"/>
    <cellStyle name="Texto explicativo" xfId="50" builtinId="53" customBuiltin="1"/>
    <cellStyle name="Título" xfId="51" builtinId="15" customBuiltin="1"/>
    <cellStyle name="Título 2" xfId="52" builtinId="17" customBuiltin="1"/>
    <cellStyle name="Título 3" xfId="53" builtinId="18" customBuiltin="1"/>
    <cellStyle name="Total" xfId="54" builtinId="25" customBuiltin="1"/>
  </cellStyles>
  <dxfs count="0"/>
  <tableStyles count="1" defaultTableStyle="TableStyleMedium2" defaultPivotStyle="PivotStyleLight16">
    <tableStyle name="Invisible" pivot="0" table="0" count="0" xr9:uid="{DD7F7287-6967-45A3-B64A-3D9D19BA7B7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Vigentes'!$B$80</c:f>
              <c:strCache>
                <c:ptCount val="1"/>
                <c:pt idx="0">
                  <c:v>TES COP - Corto y Largo Plazo</c:v>
                </c:pt>
              </c:strCache>
            </c:strRef>
          </c:tx>
          <c:spPr>
            <a:solidFill>
              <a:schemeClr val="bg1">
                <a:lumMod val="50000"/>
              </a:schemeClr>
            </a:solidFill>
            <a:effectLst/>
          </c:spPr>
          <c:invertIfNegative val="0"/>
          <c:cat>
            <c:numRef>
              <c:f>'Emisiones Vigentes'!$C$79:$W$79</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Vigentes'!$C$80:$W$80</c:f>
              <c:numCache>
                <c:formatCode>#,##0</c:formatCode>
                <c:ptCount val="21"/>
                <c:pt idx="0">
                  <c:v>36830309.699999996</c:v>
                </c:pt>
                <c:pt idx="1">
                  <c:v>39968301.899999999</c:v>
                </c:pt>
                <c:pt idx="2">
                  <c:v>38498600.200000003</c:v>
                </c:pt>
                <c:pt idx="3">
                  <c:v>43256513</c:v>
                </c:pt>
                <c:pt idx="4">
                  <c:v>43408101.799999997</c:v>
                </c:pt>
                <c:pt idx="5">
                  <c:v>35209514.799999997</c:v>
                </c:pt>
                <c:pt idx="6">
                  <c:v>27621627</c:v>
                </c:pt>
                <c:pt idx="7">
                  <c:v>49104329.399999999</c:v>
                </c:pt>
                <c:pt idx="8">
                  <c:v>15721623.300000001</c:v>
                </c:pt>
                <c:pt idx="9">
                  <c:v>37348759.299999997</c:v>
                </c:pt>
                <c:pt idx="10">
                  <c:v>15396254.699999999</c:v>
                </c:pt>
                <c:pt idx="12" formatCode="_ * #,##0.00_ ;_ * \-#,##0.00_ ;_ * &quot;-&quot;??_ ;_ @_ ">
                  <c:v>23570703.5</c:v>
                </c:pt>
                <c:pt idx="14">
                  <c:v>46998054.799999997</c:v>
                </c:pt>
                <c:pt idx="15">
                  <c:v>38336554.399999999</c:v>
                </c:pt>
                <c:pt idx="17">
                  <c:v>20171239.399999999</c:v>
                </c:pt>
                <c:pt idx="19">
                  <c:v>11155973.199999999</c:v>
                </c:pt>
              </c:numCache>
            </c:numRef>
          </c:val>
          <c:extLst>
            <c:ext xmlns:c16="http://schemas.microsoft.com/office/drawing/2014/chart" uri="{C3380CC4-5D6E-409C-BE32-E72D297353CC}">
              <c16:uniqueId val="{00000000-00F9-4E2D-9262-8C8BA469107B}"/>
            </c:ext>
          </c:extLst>
        </c:ser>
        <c:ser>
          <c:idx val="1"/>
          <c:order val="1"/>
          <c:tx>
            <c:strRef>
              <c:f>'Emisiones Vigentes'!$B$81</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00F9-4E2D-9262-8C8BA469107B}"/>
              </c:ext>
            </c:extLst>
          </c:dPt>
          <c:cat>
            <c:numRef>
              <c:f>'Emisiones Vigentes'!$C$79:$W$79</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Vigentes'!$C$81:$W$81</c:f>
              <c:numCache>
                <c:formatCode>#,##0</c:formatCode>
                <c:ptCount val="21"/>
                <c:pt idx="1">
                  <c:v>20292852.551369995</c:v>
                </c:pt>
                <c:pt idx="3">
                  <c:v>15248219.522561399</c:v>
                </c:pt>
                <c:pt idx="5">
                  <c:v>23493263.803679597</c:v>
                </c:pt>
                <c:pt idx="7">
                  <c:v>14755210.955168398</c:v>
                </c:pt>
                <c:pt idx="9">
                  <c:v>31289300.90155419</c:v>
                </c:pt>
                <c:pt idx="11">
                  <c:v>45398470.106775582</c:v>
                </c:pt>
                <c:pt idx="13">
                  <c:v>7549356.798828803</c:v>
                </c:pt>
                <c:pt idx="16">
                  <c:v>32986651.463743806</c:v>
                </c:pt>
                <c:pt idx="18">
                  <c:v>11173594.204573199</c:v>
                </c:pt>
                <c:pt idx="20">
                  <c:v>24385745.441463601</c:v>
                </c:pt>
              </c:numCache>
            </c:numRef>
          </c:val>
          <c:extLst>
            <c:ext xmlns:c16="http://schemas.microsoft.com/office/drawing/2014/chart" uri="{C3380CC4-5D6E-409C-BE32-E72D297353CC}">
              <c16:uniqueId val="{00000002-00F9-4E2D-9262-8C8BA469107B}"/>
            </c:ext>
          </c:extLst>
        </c:ser>
        <c:dLbls>
          <c:showLegendKey val="0"/>
          <c:showVal val="0"/>
          <c:showCatName val="0"/>
          <c:showSerName val="0"/>
          <c:showPercent val="0"/>
          <c:showBubbleSize val="0"/>
        </c:dLbls>
        <c:gapWidth val="150"/>
        <c:overlap val="100"/>
        <c:axId val="715934224"/>
        <c:axId val="1"/>
      </c:barChart>
      <c:lineChart>
        <c:grouping val="standard"/>
        <c:varyColors val="0"/>
        <c:ser>
          <c:idx val="3"/>
          <c:order val="2"/>
          <c:tx>
            <c:strRef>
              <c:f>'Emisiones Vigentes'!$B$84</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1105472611378129E-2"/>
                  <c:y val="-0.11750087751191883"/>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0F9-4E2D-9262-8C8BA469107B}"/>
                </c:ext>
              </c:extLst>
            </c:dLbl>
            <c:dLbl>
              <c:idx val="1"/>
              <c:layout>
                <c:manualLayout>
                  <c:x val="-1.1137168833918572E-2"/>
                  <c:y val="-8.435946980193589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0F9-4E2D-9262-8C8BA469107B}"/>
                </c:ext>
              </c:extLst>
            </c:dLbl>
            <c:dLbl>
              <c:idx val="2"/>
              <c:layout>
                <c:manualLayout>
                  <c:x val="-1.099671822620191E-2"/>
                  <c:y val="-8.5016933947361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0F9-4E2D-9262-8C8BA469107B}"/>
                </c:ext>
              </c:extLst>
            </c:dLbl>
            <c:dLbl>
              <c:idx val="3"/>
              <c:layout>
                <c:manualLayout>
                  <c:x val="-1.2569467039760546E-2"/>
                  <c:y val="-0.11417327891667189"/>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0F9-4E2D-9262-8C8BA469107B}"/>
                </c:ext>
              </c:extLst>
            </c:dLbl>
            <c:dLbl>
              <c:idx val="4"/>
              <c:layout>
                <c:manualLayout>
                  <c:x val="-1.0766587935529169E-2"/>
                  <c:y val="-8.2737778822484148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0F9-4E2D-9262-8C8BA469107B}"/>
                </c:ext>
              </c:extLst>
            </c:dLbl>
            <c:dLbl>
              <c:idx val="5"/>
              <c:layout>
                <c:manualLayout>
                  <c:x val="-1.1705711372855252E-2"/>
                  <c:y val="-9.653260241855135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0F9-4E2D-9262-8C8BA469107B}"/>
                </c:ext>
              </c:extLst>
            </c:dLbl>
            <c:dLbl>
              <c:idx val="6"/>
              <c:layout>
                <c:manualLayout>
                  <c:x val="-1.2781544868874862E-2"/>
                  <c:y val="-0.1258827874759192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0F9-4E2D-9262-8C8BA469107B}"/>
                </c:ext>
              </c:extLst>
            </c:dLbl>
            <c:dLbl>
              <c:idx val="7"/>
              <c:layout>
                <c:manualLayout>
                  <c:x val="-1.1045671847837201E-2"/>
                  <c:y val="-0.12354869752065857"/>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0F9-4E2D-9262-8C8BA469107B}"/>
                </c:ext>
              </c:extLst>
            </c:dLbl>
            <c:dLbl>
              <c:idx val="8"/>
              <c:layout>
                <c:manualLayout>
                  <c:x val="-1.1284114882932236E-2"/>
                  <c:y val="-8.896522313885621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0F9-4E2D-9262-8C8BA469107B}"/>
                </c:ext>
              </c:extLst>
            </c:dLbl>
            <c:dLbl>
              <c:idx val="9"/>
              <c:layout>
                <c:manualLayout>
                  <c:x val="-1.1860257524627682E-2"/>
                  <c:y val="-0.12385461429713983"/>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0F9-4E2D-9262-8C8BA469107B}"/>
                </c:ext>
              </c:extLst>
            </c:dLbl>
            <c:dLbl>
              <c:idx val="10"/>
              <c:layout>
                <c:manualLayout>
                  <c:x val="-1.0829370102557054E-2"/>
                  <c:y val="-7.9196260190829038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0F9-4E2D-9262-8C8BA469107B}"/>
                </c:ext>
              </c:extLst>
            </c:dLbl>
            <c:dLbl>
              <c:idx val="11"/>
              <c:layout>
                <c:manualLayout>
                  <c:x val="-1.1359927116548449E-2"/>
                  <c:y val="-9.610295580616672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0F9-4E2D-9262-8C8BA469107B}"/>
                </c:ext>
              </c:extLst>
            </c:dLbl>
            <c:dLbl>
              <c:idx val="12"/>
              <c:layout>
                <c:manualLayout>
                  <c:x val="-1.1590848787851705E-2"/>
                  <c:y val="-8.526735796995349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0F9-4E2D-9262-8C8BA469107B}"/>
                </c:ext>
              </c:extLst>
            </c:dLbl>
            <c:dLbl>
              <c:idx val="13"/>
              <c:layout>
                <c:manualLayout>
                  <c:x val="-1.2880185663511698E-2"/>
                  <c:y val="-8.607126745951336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0F9-4E2D-9262-8C8BA469107B}"/>
                </c:ext>
              </c:extLst>
            </c:dLbl>
            <c:dLbl>
              <c:idx val="14"/>
              <c:layout>
                <c:manualLayout>
                  <c:x val="-1.1430914885639295E-2"/>
                  <c:y val="-0.11980167575285808"/>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0F9-4E2D-9262-8C8BA469107B}"/>
                </c:ext>
              </c:extLst>
            </c:dLbl>
            <c:dLbl>
              <c:idx val="15"/>
              <c:layout>
                <c:manualLayout>
                  <c:x val="-1.1682594234105373E-2"/>
                  <c:y val="-8.46570673486969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00F9-4E2D-9262-8C8BA469107B}"/>
                </c:ext>
              </c:extLst>
            </c:dLbl>
            <c:dLbl>
              <c:idx val="16"/>
              <c:layout>
                <c:manualLayout>
                  <c:x val="-1.1991223530091671E-2"/>
                  <c:y val="-8.602051697869482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0F9-4E2D-9262-8C8BA469107B}"/>
                </c:ext>
              </c:extLst>
            </c:dLbl>
            <c:dLbl>
              <c:idx val="17"/>
              <c:layout>
                <c:manualLayout>
                  <c:x val="-1.1443604587434245E-2"/>
                  <c:y val="-7.24364289588291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00F9-4E2D-9262-8C8BA469107B}"/>
                </c:ext>
              </c:extLst>
            </c:dLbl>
            <c:dLbl>
              <c:idx val="18"/>
              <c:layout>
                <c:manualLayout>
                  <c:x val="-1.0900905142939213E-2"/>
                  <c:y val="-8.0996671436134593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00F9-4E2D-9262-8C8BA469107B}"/>
                </c:ext>
              </c:extLst>
            </c:dLbl>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Vigentes'!$C$79:$W$79</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Vigentes'!$C$84:$W$84</c:f>
              <c:numCache>
                <c:formatCode>0.00%</c:formatCode>
                <c:ptCount val="21"/>
                <c:pt idx="0">
                  <c:v>4.9161542319937516E-2</c:v>
                </c:pt>
                <c:pt idx="1">
                  <c:v>8.0437316952817195E-2</c:v>
                </c:pt>
                <c:pt idx="2">
                  <c:v>5.1388396633293996E-2</c:v>
                </c:pt>
                <c:pt idx="3">
                  <c:v>7.8092823743606141E-2</c:v>
                </c:pt>
                <c:pt idx="4">
                  <c:v>5.7941658678717436E-2</c:v>
                </c:pt>
                <c:pt idx="5">
                  <c:v>7.8357178045198941E-2</c:v>
                </c:pt>
                <c:pt idx="6">
                  <c:v>3.6869681405530756E-2</c:v>
                </c:pt>
                <c:pt idx="7">
                  <c:v>8.524048592788154E-2</c:v>
                </c:pt>
                <c:pt idx="8">
                  <c:v>2.0985412707541416E-2</c:v>
                </c:pt>
                <c:pt idx="9">
                  <c:v>9.1618911946242068E-2</c:v>
                </c:pt>
                <c:pt idx="10">
                  <c:v>2.0551106769612283E-2</c:v>
                </c:pt>
                <c:pt idx="11">
                  <c:v>6.0598426339452324E-2</c:v>
                </c:pt>
                <c:pt idx="12">
                  <c:v>3.1462459780129119E-2</c:v>
                </c:pt>
                <c:pt idx="13">
                  <c:v>1.007697265586475E-2</c:v>
                </c:pt>
                <c:pt idx="14">
                  <c:v>6.2733571311917119E-2</c:v>
                </c:pt>
                <c:pt idx="15">
                  <c:v>5.1172095941842896E-2</c:v>
                </c:pt>
                <c:pt idx="16">
                  <c:v>4.4030980872470649E-2</c:v>
                </c:pt>
                <c:pt idx="17">
                  <c:v>2.6924814031870362E-2</c:v>
                </c:pt>
                <c:pt idx="18">
                  <c:v>1.491464852802837E-2</c:v>
                </c:pt>
                <c:pt idx="19">
                  <c:v>1.4891127798251688E-2</c:v>
                </c:pt>
                <c:pt idx="20">
                  <c:v>3.2550387609793473E-2</c:v>
                </c:pt>
              </c:numCache>
            </c:numRef>
          </c:val>
          <c:smooth val="0"/>
          <c:extLst>
            <c:ext xmlns:c16="http://schemas.microsoft.com/office/drawing/2014/chart" uri="{C3380CC4-5D6E-409C-BE32-E72D297353CC}">
              <c16:uniqueId val="{00000016-00F9-4E2D-9262-8C8BA469107B}"/>
            </c:ext>
          </c:extLst>
        </c:ser>
        <c:dLbls>
          <c:showLegendKey val="0"/>
          <c:showVal val="0"/>
          <c:showCatName val="0"/>
          <c:showSerName val="0"/>
          <c:showPercent val="0"/>
          <c:showBubbleSize val="0"/>
        </c:dLbls>
        <c:marker val="1"/>
        <c:smooth val="0"/>
        <c:axId val="3"/>
        <c:axId val="4"/>
      </c:lineChart>
      <c:catAx>
        <c:axId val="715934224"/>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715934224"/>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432454323891331"/>
          <c:y val="2.0161154855643043E-2"/>
          <c:w val="0.25651476804035855"/>
          <c:h val="0.21320472440944882"/>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5250-4678-B3A1-9994AFB7708F}"/>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5250-4678-B3A1-9994AFB7708F}"/>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5250-4678-B3A1-9994AFB7708F}"/>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250-4678-B3A1-9994AFB7708F}"/>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250-4678-B3A1-9994AFB7708F}"/>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250-4678-B3A1-9994AFB7708F}"/>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250-4678-B3A1-9994AFB7708F}"/>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Vigentes'!$R$22:$R$24</c:f>
              <c:strCache>
                <c:ptCount val="3"/>
                <c:pt idx="0">
                  <c:v>TES Corto Plazo</c:v>
                </c:pt>
                <c:pt idx="1">
                  <c:v>TES Tasa Fija</c:v>
                </c:pt>
                <c:pt idx="2">
                  <c:v>TES UVR</c:v>
                </c:pt>
              </c:strCache>
            </c:strRef>
          </c:cat>
          <c:val>
            <c:numRef>
              <c:f>'Emisiones Vigentes'!$W$22:$W$24</c:f>
              <c:numCache>
                <c:formatCode>0.00%</c:formatCode>
                <c:ptCount val="3"/>
                <c:pt idx="0">
                  <c:v>6.7155035550604952E-2</c:v>
                </c:pt>
                <c:pt idx="1">
                  <c:v>0.63041303307207486</c:v>
                </c:pt>
                <c:pt idx="2">
                  <c:v>0.30243193137732011</c:v>
                </c:pt>
              </c:numCache>
            </c:numRef>
          </c:val>
          <c:extLst>
            <c:ext xmlns:c16="http://schemas.microsoft.com/office/drawing/2014/chart" uri="{C3380CC4-5D6E-409C-BE32-E72D297353CC}">
              <c16:uniqueId val="{00000004-5250-4678-B3A1-9994AFB7708F}"/>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8320307258889943"/>
          <c:y val="2.4143042921704647E-2"/>
          <c:w val="0.21296948692224282"/>
          <c:h val="0.43203362839670911"/>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82D5-4B16-86D4-6D8EB0BA482F}"/>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2D5-4B16-86D4-6D8EB0BA482F}"/>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2D5-4B16-86D4-6D8EB0BA482F}"/>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82D5-4B16-86D4-6D8EB0BA482F}"/>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82D5-4B16-86D4-6D8EB0BA482F}"/>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2D5-4B16-86D4-6D8EB0BA482F}"/>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2D5-4B16-86D4-6D8EB0BA482F}"/>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82D5-4B16-86D4-6D8EB0BA482F}"/>
            </c:ext>
          </c:extLst>
        </c:ser>
        <c:ser>
          <c:idx val="1"/>
          <c:order val="1"/>
          <c:dPt>
            <c:idx val="0"/>
            <c:bubble3D val="0"/>
            <c:extLst>
              <c:ext xmlns:c16="http://schemas.microsoft.com/office/drawing/2014/chart" uri="{C3380CC4-5D6E-409C-BE32-E72D297353CC}">
                <c16:uniqueId val="{00000007-82D5-4B16-86D4-6D8EB0BA482F}"/>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82D5-4B16-86D4-6D8EB0BA482F}"/>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Issu'!$B$78</c:f>
              <c:strCache>
                <c:ptCount val="1"/>
                <c:pt idx="0">
                  <c:v>TES COP - Short and Long Term</c:v>
                </c:pt>
              </c:strCache>
            </c:strRef>
          </c:tx>
          <c:spPr>
            <a:solidFill>
              <a:schemeClr val="bg1">
                <a:lumMod val="50000"/>
              </a:schemeClr>
            </a:solidFill>
            <a:effectLst/>
          </c:spPr>
          <c:invertIfNegative val="0"/>
          <c:cat>
            <c:strRef>
              <c:f>'Emisiones Vigentes'!$C$79:$X$79</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Issu'!$C$78:$W$78</c:f>
              <c:numCache>
                <c:formatCode>#,##0</c:formatCode>
                <c:ptCount val="21"/>
                <c:pt idx="0">
                  <c:v>10135.592251552112</c:v>
                </c:pt>
                <c:pt idx="1">
                  <c:v>10999.158419928668</c:v>
                </c:pt>
                <c:pt idx="2">
                  <c:v>10594.700860816345</c:v>
                </c:pt>
                <c:pt idx="3">
                  <c:v>11904.064385099731</c:v>
                </c:pt>
                <c:pt idx="4">
                  <c:v>11945.781174320811</c:v>
                </c:pt>
                <c:pt idx="5">
                  <c:v>9689.5542908722637</c:v>
                </c:pt>
                <c:pt idx="6">
                  <c:v>7601.3900202545019</c:v>
                </c:pt>
                <c:pt idx="7">
                  <c:v>13513.366155167098</c:v>
                </c:pt>
                <c:pt idx="8">
                  <c:v>4326.5442131566197</c:v>
                </c:pt>
                <c:pt idx="9">
                  <c:v>10278.268047421952</c:v>
                </c:pt>
                <c:pt idx="10">
                  <c:v>4237.0037371758172</c:v>
                </c:pt>
                <c:pt idx="12">
                  <c:v>6486.5878594073356</c:v>
                </c:pt>
                <c:pt idx="14">
                  <c:v>12933.725617542159</c:v>
                </c:pt>
                <c:pt idx="15">
                  <c:v>10550.106336136672</c:v>
                </c:pt>
                <c:pt idx="17">
                  <c:v>5551.065397824842</c:v>
                </c:pt>
                <c:pt idx="19">
                  <c:v>3070.0908150235564</c:v>
                </c:pt>
              </c:numCache>
            </c:numRef>
          </c:val>
          <c:extLst>
            <c:ext xmlns:c16="http://schemas.microsoft.com/office/drawing/2014/chart" uri="{C3380CC4-5D6E-409C-BE32-E72D297353CC}">
              <c16:uniqueId val="{00000000-3CCA-4561-85BA-8C5ACE502544}"/>
            </c:ext>
          </c:extLst>
        </c:ser>
        <c:ser>
          <c:idx val="1"/>
          <c:order val="1"/>
          <c:tx>
            <c:strRef>
              <c:f>'Outstand. Issu'!$B$79</c:f>
              <c:strCache>
                <c:ptCount val="1"/>
                <c:pt idx="0">
                  <c:v>TES UVR</c:v>
                </c:pt>
              </c:strCache>
            </c:strRef>
          </c:tx>
          <c:spPr>
            <a:solidFill>
              <a:schemeClr val="bg1">
                <a:lumMod val="85000"/>
              </a:schemeClr>
            </a:solidFill>
            <a:effectLst/>
          </c:spPr>
          <c:invertIfNegative val="0"/>
          <c:cat>
            <c:strRef>
              <c:f>'Emisiones Vigentes'!$C$79:$X$79</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Issu'!$C$79:$W$79</c:f>
              <c:numCache>
                <c:formatCode>#,##0</c:formatCode>
                <c:ptCount val="21"/>
                <c:pt idx="1">
                  <c:v>5584.5329772384512</c:v>
                </c:pt>
                <c:pt idx="3">
                  <c:v>4196.2648943687527</c:v>
                </c:pt>
                <c:pt idx="5">
                  <c:v>6465.2766841177172</c:v>
                </c:pt>
                <c:pt idx="7">
                  <c:v>4060.5903953944116</c:v>
                </c:pt>
                <c:pt idx="9">
                  <c:v>8610.7230256137409</c:v>
                </c:pt>
                <c:pt idx="11">
                  <c:v>12493.524643007679</c:v>
                </c:pt>
                <c:pt idx="13">
                  <c:v>2077.5606531055441</c:v>
                </c:pt>
                <c:pt idx="16">
                  <c:v>9077.8288780061994</c:v>
                </c:pt>
                <c:pt idx="18">
                  <c:v>3074.9400633429832</c:v>
                </c:pt>
                <c:pt idx="20">
                  <c:v>6710.8849900553696</c:v>
                </c:pt>
              </c:numCache>
            </c:numRef>
          </c:val>
          <c:extLst>
            <c:ext xmlns:c16="http://schemas.microsoft.com/office/drawing/2014/chart" uri="{C3380CC4-5D6E-409C-BE32-E72D297353CC}">
              <c16:uniqueId val="{00000001-3CCA-4561-85BA-8C5ACE502544}"/>
            </c:ext>
          </c:extLst>
        </c:ser>
        <c:dLbls>
          <c:showLegendKey val="0"/>
          <c:showVal val="0"/>
          <c:showCatName val="0"/>
          <c:showSerName val="0"/>
          <c:showPercent val="0"/>
          <c:showBubbleSize val="0"/>
        </c:dLbls>
        <c:gapWidth val="150"/>
        <c:overlap val="100"/>
        <c:axId val="1730174160"/>
        <c:axId val="1"/>
      </c:barChart>
      <c:lineChart>
        <c:grouping val="standard"/>
        <c:varyColors val="0"/>
        <c:ser>
          <c:idx val="3"/>
          <c:order val="2"/>
          <c:tx>
            <c:strRef>
              <c:f>'Outstand. Issu'!$B$82</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094151632648768E-2"/>
                  <c:y val="-0.1746062928845185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CCA-4561-85BA-8C5ACE502544}"/>
                </c:ext>
              </c:extLst>
            </c:dLbl>
            <c:dLbl>
              <c:idx val="1"/>
              <c:layout>
                <c:manualLayout>
                  <c:x val="-1.132240927586634E-2"/>
                  <c:y val="-0.1702509326354279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CCA-4561-85BA-8C5ACE502544}"/>
                </c:ext>
              </c:extLst>
            </c:dLbl>
            <c:dLbl>
              <c:idx val="2"/>
              <c:layout>
                <c:manualLayout>
                  <c:x val="-1.2124698793772795E-2"/>
                  <c:y val="-0.1261921685668056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CCA-4561-85BA-8C5ACE502544}"/>
                </c:ext>
              </c:extLst>
            </c:dLbl>
            <c:dLbl>
              <c:idx val="3"/>
              <c:layout>
                <c:manualLayout>
                  <c:x val="-1.1641086048571623E-2"/>
                  <c:y val="-0.1856680557759613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CCA-4561-85BA-8C5ACE502544}"/>
                </c:ext>
              </c:extLst>
            </c:dLbl>
            <c:dLbl>
              <c:idx val="4"/>
              <c:layout>
                <c:manualLayout>
                  <c:x val="-1.1242336916255882E-2"/>
                  <c:y val="-0.1433719994550378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CCA-4561-85BA-8C5ACE502544}"/>
                </c:ext>
              </c:extLst>
            </c:dLbl>
            <c:dLbl>
              <c:idx val="5"/>
              <c:layout>
                <c:manualLayout>
                  <c:x val="-1.0895800758654099E-2"/>
                  <c:y val="-0.1518926465313004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CCA-4561-85BA-8C5ACE502544}"/>
                </c:ext>
              </c:extLst>
            </c:dLbl>
            <c:dLbl>
              <c:idx val="6"/>
              <c:layout>
                <c:manualLayout>
                  <c:x val="-1.1772553364044142E-2"/>
                  <c:y val="-9.864606491887570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CCA-4561-85BA-8C5ACE502544}"/>
                </c:ext>
              </c:extLst>
            </c:dLbl>
            <c:dLbl>
              <c:idx val="7"/>
              <c:layout>
                <c:manualLayout>
                  <c:x val="-1.2332709301809224E-2"/>
                  <c:y val="-0.2034701538803808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CCA-4561-85BA-8C5ACE502544}"/>
                </c:ext>
              </c:extLst>
            </c:dLbl>
            <c:dLbl>
              <c:idx val="8"/>
              <c:layout>
                <c:manualLayout>
                  <c:x val="-1.3348992551354055E-2"/>
                  <c:y val="-8.4146651977860656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CCA-4561-85BA-8C5ACE502544}"/>
                </c:ext>
              </c:extLst>
            </c:dLbl>
            <c:dLbl>
              <c:idx val="9"/>
              <c:layout>
                <c:manualLayout>
                  <c:x val="-1.1880788944124681E-2"/>
                  <c:y val="-0.1787575474456428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CCA-4561-85BA-8C5ACE502544}"/>
                </c:ext>
              </c:extLst>
            </c:dLbl>
            <c:dLbl>
              <c:idx val="10"/>
              <c:layout>
                <c:manualLayout>
                  <c:x val="-1.2033207911769017E-2"/>
                  <c:y val="-7.853597247712457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CCA-4561-85BA-8C5ACE502544}"/>
                </c:ext>
              </c:extLst>
            </c:dLbl>
            <c:dLbl>
              <c:idx val="11"/>
              <c:layout>
                <c:manualLayout>
                  <c:x val="-1.2729541932815031E-2"/>
                  <c:y val="-0.1121448497246359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CCA-4561-85BA-8C5ACE502544}"/>
                </c:ext>
              </c:extLst>
            </c:dLbl>
            <c:dLbl>
              <c:idx val="12"/>
              <c:layout>
                <c:manualLayout>
                  <c:x val="-1.1629937620219643E-2"/>
                  <c:y val="-9.122682316130115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CCA-4561-85BA-8C5ACE502544}"/>
                </c:ext>
              </c:extLst>
            </c:dLbl>
            <c:dLbl>
              <c:idx val="13"/>
              <c:layout>
                <c:manualLayout>
                  <c:x val="-1.2116901011619077E-2"/>
                  <c:y val="-7.484038179438096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CCA-4561-85BA-8C5ACE502544}"/>
                </c:ext>
              </c:extLst>
            </c:dLbl>
            <c:dLbl>
              <c:idx val="14"/>
              <c:layout>
                <c:manualLayout>
                  <c:x val="-1.2736787242645426E-2"/>
                  <c:y val="-0.1499737979323073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CCA-4561-85BA-8C5ACE502544}"/>
                </c:ext>
              </c:extLst>
            </c:dLbl>
            <c:dLbl>
              <c:idx val="15"/>
              <c:layout>
                <c:manualLayout>
                  <c:x val="-1.2076739517088413E-2"/>
                  <c:y val="-0.1295343992072535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CCA-4561-85BA-8C5ACE502544}"/>
                </c:ext>
              </c:extLst>
            </c:dLbl>
            <c:dLbl>
              <c:idx val="16"/>
              <c:layout>
                <c:manualLayout>
                  <c:x val="-1.0866726031463429E-2"/>
                  <c:y val="-0.119199507697080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CCA-4561-85BA-8C5ACE502544}"/>
                </c:ext>
              </c:extLst>
            </c:dLbl>
            <c:dLbl>
              <c:idx val="17"/>
              <c:layout>
                <c:manualLayout>
                  <c:x val="-1.2051946216497385E-2"/>
                  <c:y val="-8.0785691262276485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3CCA-4561-85BA-8C5ACE502544}"/>
                </c:ext>
              </c:extLst>
            </c:dLbl>
            <c:dLbl>
              <c:idx val="18"/>
              <c:layout>
                <c:manualLayout>
                  <c:x val="-1.2195018140860277E-2"/>
                  <c:y val="-9.91017451234556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3CCA-4561-85BA-8C5ACE502544}"/>
                </c:ext>
              </c:extLst>
            </c:dLbl>
            <c:dLbl>
              <c:idx val="20"/>
              <c:layout>
                <c:manualLayout>
                  <c:x val="-1.3166387371658685E-2"/>
                  <c:y val="-0.1036856894868731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3CCA-4561-85BA-8C5ACE502544}"/>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Issu'!$C$77:$W$77</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'Outstand. Issu'!$C$82:$W$82</c:f>
              <c:numCache>
                <c:formatCode>0.00%</c:formatCode>
                <c:ptCount val="21"/>
                <c:pt idx="0">
                  <c:v>4.916154231993753E-2</c:v>
                </c:pt>
                <c:pt idx="1">
                  <c:v>8.0437316952817195E-2</c:v>
                </c:pt>
                <c:pt idx="2">
                  <c:v>5.1388396633294003E-2</c:v>
                </c:pt>
                <c:pt idx="3">
                  <c:v>7.8092823743606141E-2</c:v>
                </c:pt>
                <c:pt idx="4">
                  <c:v>5.7941658678717436E-2</c:v>
                </c:pt>
                <c:pt idx="5">
                  <c:v>7.8357178045198941E-2</c:v>
                </c:pt>
                <c:pt idx="6">
                  <c:v>3.6869681405530756E-2</c:v>
                </c:pt>
                <c:pt idx="7">
                  <c:v>8.5240485927881554E-2</c:v>
                </c:pt>
                <c:pt idx="8">
                  <c:v>2.0985412707541413E-2</c:v>
                </c:pt>
                <c:pt idx="9">
                  <c:v>9.1618911946242082E-2</c:v>
                </c:pt>
                <c:pt idx="10">
                  <c:v>2.0551106769612283E-2</c:v>
                </c:pt>
                <c:pt idx="11">
                  <c:v>6.0598426339452324E-2</c:v>
                </c:pt>
                <c:pt idx="12">
                  <c:v>3.1462459780129126E-2</c:v>
                </c:pt>
                <c:pt idx="13">
                  <c:v>1.007697265586475E-2</c:v>
                </c:pt>
                <c:pt idx="14">
                  <c:v>6.2733571311917119E-2</c:v>
                </c:pt>
                <c:pt idx="15">
                  <c:v>5.1172095941842896E-2</c:v>
                </c:pt>
                <c:pt idx="16">
                  <c:v>4.4030980872470656E-2</c:v>
                </c:pt>
                <c:pt idx="17">
                  <c:v>2.6924814031870362E-2</c:v>
                </c:pt>
                <c:pt idx="18">
                  <c:v>1.491464852802837E-2</c:v>
                </c:pt>
                <c:pt idx="19">
                  <c:v>1.4891127798251688E-2</c:v>
                </c:pt>
                <c:pt idx="20">
                  <c:v>3.2550387609793473E-2</c:v>
                </c:pt>
              </c:numCache>
            </c:numRef>
          </c:val>
          <c:smooth val="0"/>
          <c:extLst>
            <c:ext xmlns:c16="http://schemas.microsoft.com/office/drawing/2014/chart" uri="{C3380CC4-5D6E-409C-BE32-E72D297353CC}">
              <c16:uniqueId val="{00000016-3CCA-4561-85BA-8C5ACE502544}"/>
            </c:ext>
          </c:extLst>
        </c:ser>
        <c:dLbls>
          <c:showLegendKey val="0"/>
          <c:showVal val="0"/>
          <c:showCatName val="0"/>
          <c:showSerName val="0"/>
          <c:showPercent val="0"/>
          <c:showBubbleSize val="0"/>
        </c:dLbls>
        <c:marker val="1"/>
        <c:smooth val="0"/>
        <c:axId val="3"/>
        <c:axId val="4"/>
      </c:lineChart>
      <c:catAx>
        <c:axId val="1730174160"/>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730174160"/>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3803208036217205"/>
          <c:y val="1.2376701087546538E-2"/>
          <c:w val="0.2611122018029135"/>
          <c:h val="0.27228614671341261"/>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5398-47AD-B135-8D2CE46E5B73}"/>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5398-47AD-B135-8D2CE46E5B73}"/>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5398-47AD-B135-8D2CE46E5B73}"/>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398-47AD-B135-8D2CE46E5B73}"/>
                </c:ext>
              </c:extLst>
            </c:dLbl>
            <c:dLbl>
              <c:idx val="1"/>
              <c:layout>
                <c:manualLayout>
                  <c:x val="5.3113238145845267E-2"/>
                  <c:y val="-0.1643848479336123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398-47AD-B135-8D2CE46E5B73}"/>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398-47AD-B135-8D2CE46E5B73}"/>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Issu'!$R$22:$S$24</c:f>
              <c:strCache>
                <c:ptCount val="3"/>
                <c:pt idx="0">
                  <c:v>TES Short Term</c:v>
                </c:pt>
                <c:pt idx="1">
                  <c:v>TES Fixed Rate</c:v>
                </c:pt>
                <c:pt idx="2">
                  <c:v>TES UVR</c:v>
                </c:pt>
              </c:strCache>
            </c:strRef>
          </c:cat>
          <c:val>
            <c:numRef>
              <c:f>'Outstand. Issu'!$W$22:$W$24</c:f>
              <c:numCache>
                <c:formatCode>0.00%</c:formatCode>
                <c:ptCount val="3"/>
                <c:pt idx="0">
                  <c:v>6.7155035550604952E-2</c:v>
                </c:pt>
                <c:pt idx="1">
                  <c:v>0.63041303307207497</c:v>
                </c:pt>
                <c:pt idx="2">
                  <c:v>0.30243193137732016</c:v>
                </c:pt>
              </c:numCache>
            </c:numRef>
          </c:val>
          <c:extLst>
            <c:ext xmlns:c16="http://schemas.microsoft.com/office/drawing/2014/chart" uri="{C3380CC4-5D6E-409C-BE32-E72D297353CC}">
              <c16:uniqueId val="{00000003-5398-47AD-B135-8D2CE46E5B73}"/>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4283036706301286"/>
          <c:y val="2.6786496045970908E-2"/>
          <c:w val="0.25371316315521908"/>
          <c:h val="0.36990934498946387"/>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6210300</xdr:colOff>
      <xdr:row>2</xdr:row>
      <xdr:rowOff>266700</xdr:rowOff>
    </xdr:from>
    <xdr:to>
      <xdr:col>11</xdr:col>
      <xdr:colOff>0</xdr:colOff>
      <xdr:row>10</xdr:row>
      <xdr:rowOff>3922</xdr:rowOff>
    </xdr:to>
    <xdr:pic>
      <xdr:nvPicPr>
        <xdr:cNvPr id="9661442" name="Imagen 2">
          <a:extLst>
            <a:ext uri="{FF2B5EF4-FFF2-40B4-BE49-F238E27FC236}">
              <a16:creationId xmlns:a16="http://schemas.microsoft.com/office/drawing/2014/main" id="{9C741626-7A2C-9F77-1862-AA54FF4D1E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590550"/>
          <a:ext cx="2286000"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1057275</xdr:colOff>
      <xdr:row>61</xdr:row>
      <xdr:rowOff>342900</xdr:rowOff>
    </xdr:from>
    <xdr:to>
      <xdr:col>23</xdr:col>
      <xdr:colOff>3276600</xdr:colOff>
      <xdr:row>76</xdr:row>
      <xdr:rowOff>533400</xdr:rowOff>
    </xdr:to>
    <xdr:graphicFrame macro="">
      <xdr:nvGraphicFramePr>
        <xdr:cNvPr id="9662470" name="5 Gráfico">
          <a:extLst>
            <a:ext uri="{FF2B5EF4-FFF2-40B4-BE49-F238E27FC236}">
              <a16:creationId xmlns:a16="http://schemas.microsoft.com/office/drawing/2014/main" id="{BD20114A-9D1B-4456-DF3D-EA91A64349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6267450</xdr:colOff>
      <xdr:row>2</xdr:row>
      <xdr:rowOff>228600</xdr:rowOff>
    </xdr:from>
    <xdr:to>
      <xdr:col>10</xdr:col>
      <xdr:colOff>6267450</xdr:colOff>
      <xdr:row>4</xdr:row>
      <xdr:rowOff>85725</xdr:rowOff>
    </xdr:to>
    <xdr:pic>
      <xdr:nvPicPr>
        <xdr:cNvPr id="9662471" name="Imagen 5" descr="http://www.minhacienda.gov.co/imagesnew/LogoMinhacienda1.jpg">
          <a:extLst>
            <a:ext uri="{FF2B5EF4-FFF2-40B4-BE49-F238E27FC236}">
              <a16:creationId xmlns:a16="http://schemas.microsoft.com/office/drawing/2014/main" id="{2C30415F-2EA3-54F4-B79E-1972A1FED9C9}"/>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59825" y="70485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7</xdr:row>
      <xdr:rowOff>0</xdr:rowOff>
    </xdr:from>
    <xdr:to>
      <xdr:col>23</xdr:col>
      <xdr:colOff>0</xdr:colOff>
      <xdr:row>21</xdr:row>
      <xdr:rowOff>28575</xdr:rowOff>
    </xdr:to>
    <xdr:graphicFrame macro="">
      <xdr:nvGraphicFramePr>
        <xdr:cNvPr id="9662472" name="Gráfico 4">
          <a:extLst>
            <a:ext uri="{FF2B5EF4-FFF2-40B4-BE49-F238E27FC236}">
              <a16:creationId xmlns:a16="http://schemas.microsoft.com/office/drawing/2014/main" id="{92C31F42-4070-86FF-3D70-FA1223DDE9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0</xdr:rowOff>
    </xdr:from>
    <xdr:to>
      <xdr:col>11</xdr:col>
      <xdr:colOff>0</xdr:colOff>
      <xdr:row>18</xdr:row>
      <xdr:rowOff>3276600</xdr:rowOff>
    </xdr:to>
    <xdr:graphicFrame macro="">
      <xdr:nvGraphicFramePr>
        <xdr:cNvPr id="9665544" name="Chart 7">
          <a:extLst>
            <a:ext uri="{FF2B5EF4-FFF2-40B4-BE49-F238E27FC236}">
              <a16:creationId xmlns:a16="http://schemas.microsoft.com/office/drawing/2014/main" id="{791DDD2C-C0FA-7876-476B-C137980233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2133600</xdr:rowOff>
    </xdr:from>
    <xdr:to>
      <xdr:col>11</xdr:col>
      <xdr:colOff>0</xdr:colOff>
      <xdr:row>3</xdr:row>
      <xdr:rowOff>1152525</xdr:rowOff>
    </xdr:to>
    <xdr:pic>
      <xdr:nvPicPr>
        <xdr:cNvPr id="9665545" name="Imagen 5" descr="http://www.minhacienda.gov.co/imagesnew/LogoMinhacienda1.jpg">
          <a:extLst>
            <a:ext uri="{FF2B5EF4-FFF2-40B4-BE49-F238E27FC236}">
              <a16:creationId xmlns:a16="http://schemas.microsoft.com/office/drawing/2014/main" id="{8A851345-EBAD-8747-EB7E-B61E1FE4D388}"/>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35925"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1704975</xdr:colOff>
      <xdr:row>58</xdr:row>
      <xdr:rowOff>104775</xdr:rowOff>
    </xdr:from>
    <xdr:to>
      <xdr:col>24</xdr:col>
      <xdr:colOff>57150</xdr:colOff>
      <xdr:row>74</xdr:row>
      <xdr:rowOff>95250</xdr:rowOff>
    </xdr:to>
    <xdr:graphicFrame macro="">
      <xdr:nvGraphicFramePr>
        <xdr:cNvPr id="9665546" name="5 Gráfico">
          <a:extLst>
            <a:ext uri="{FF2B5EF4-FFF2-40B4-BE49-F238E27FC236}">
              <a16:creationId xmlns:a16="http://schemas.microsoft.com/office/drawing/2014/main" id="{9E43F53C-6A9A-7341-76B7-C2C29F251F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7</xdr:row>
      <xdr:rowOff>0</xdr:rowOff>
    </xdr:from>
    <xdr:to>
      <xdr:col>23</xdr:col>
      <xdr:colOff>9525</xdr:colOff>
      <xdr:row>20</xdr:row>
      <xdr:rowOff>647700</xdr:rowOff>
    </xdr:to>
    <xdr:graphicFrame macro="">
      <xdr:nvGraphicFramePr>
        <xdr:cNvPr id="9665547" name="Gráfico 4">
          <a:extLst>
            <a:ext uri="{FF2B5EF4-FFF2-40B4-BE49-F238E27FC236}">
              <a16:creationId xmlns:a16="http://schemas.microsoft.com/office/drawing/2014/main" id="{9C35C8BB-D058-396C-2BD1-9DB8709F92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38BBE-8F2B-446D-A921-AB6CE40FE53C}">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2"/>
  <cols>
    <col min="1" max="4" width="11.42578125" style="53" customWidth="1"/>
    <col min="5" max="5" width="16.140625" style="53" bestFit="1" customWidth="1"/>
    <col min="6" max="13" width="11.42578125" style="53" customWidth="1"/>
    <col min="14" max="16384" width="0" style="53" hidden="1"/>
  </cols>
  <sheetData>
    <row r="1" spans="1:15" ht="15" x14ac:dyDescent="0.2"/>
    <row r="2" spans="1:15" ht="15.75" x14ac:dyDescent="0.25">
      <c r="A2" s="54"/>
      <c r="B2" s="54"/>
      <c r="C2" s="54"/>
      <c r="D2" s="54"/>
      <c r="E2" s="54"/>
      <c r="F2" s="54"/>
      <c r="G2" s="54"/>
      <c r="H2" s="54"/>
      <c r="I2" s="54"/>
      <c r="J2" s="54"/>
      <c r="K2" s="54"/>
      <c r="L2" s="54"/>
      <c r="M2" s="54"/>
    </row>
    <row r="3" spans="1:15" ht="15.75" x14ac:dyDescent="0.25">
      <c r="A3" s="54"/>
      <c r="B3" s="54"/>
      <c r="C3" s="54"/>
      <c r="D3" s="54"/>
      <c r="E3" s="54"/>
      <c r="F3" s="54"/>
      <c r="G3" s="54"/>
      <c r="H3" s="54"/>
      <c r="I3" s="54"/>
      <c r="J3" s="54"/>
      <c r="K3" s="54"/>
      <c r="L3" s="54"/>
      <c r="M3" s="54"/>
    </row>
    <row r="4" spans="1:15" ht="15.75" customHeight="1" x14ac:dyDescent="0.25">
      <c r="A4" s="54"/>
      <c r="B4" s="54"/>
      <c r="C4" s="54"/>
      <c r="D4" s="54"/>
      <c r="E4" s="54"/>
      <c r="F4" s="54"/>
      <c r="G4" s="54"/>
      <c r="H4" s="54"/>
      <c r="I4" s="54"/>
      <c r="J4" s="54"/>
      <c r="K4" s="54"/>
      <c r="L4" s="54"/>
      <c r="M4" s="54"/>
    </row>
    <row r="5" spans="1:15" ht="15.75" x14ac:dyDescent="0.25">
      <c r="A5" s="54"/>
      <c r="B5" s="54"/>
      <c r="C5" s="54"/>
      <c r="D5" s="54"/>
      <c r="E5" s="54"/>
      <c r="F5" s="54"/>
      <c r="G5" s="54"/>
      <c r="H5" s="54"/>
      <c r="I5" s="54"/>
      <c r="J5" s="54"/>
      <c r="K5" s="54"/>
      <c r="L5" s="54"/>
      <c r="M5" s="54"/>
    </row>
    <row r="6" spans="1:15" ht="15.75" x14ac:dyDescent="0.25">
      <c r="A6" s="54"/>
      <c r="B6" s="54"/>
      <c r="C6" s="54"/>
      <c r="D6" s="54"/>
      <c r="E6" s="54"/>
      <c r="F6" s="54"/>
      <c r="G6" s="54"/>
      <c r="H6" s="54"/>
      <c r="I6" s="54"/>
      <c r="J6" s="54"/>
      <c r="K6" s="54"/>
      <c r="L6" s="54"/>
      <c r="M6" s="54"/>
    </row>
    <row r="7" spans="1:15" ht="15.75" x14ac:dyDescent="0.25">
      <c r="A7" s="54"/>
      <c r="B7" s="54"/>
      <c r="C7" s="54"/>
      <c r="D7" s="54"/>
      <c r="E7" s="54"/>
      <c r="F7" s="54"/>
      <c r="G7" s="54"/>
      <c r="H7" s="54"/>
      <c r="I7" s="54"/>
      <c r="J7" s="54"/>
      <c r="K7" s="54"/>
      <c r="L7" s="54"/>
      <c r="M7" s="54"/>
    </row>
    <row r="8" spans="1:15" ht="15.75" x14ac:dyDescent="0.25">
      <c r="A8" s="54"/>
      <c r="B8" s="54"/>
      <c r="C8" s="54"/>
      <c r="D8" s="54"/>
      <c r="E8" s="54"/>
      <c r="F8" s="54"/>
      <c r="G8" s="54"/>
      <c r="H8" s="54"/>
      <c r="I8" s="54"/>
      <c r="J8" s="54"/>
      <c r="K8" s="54"/>
      <c r="L8" s="54"/>
      <c r="M8" s="54"/>
    </row>
    <row r="9" spans="1:15" ht="15.75" x14ac:dyDescent="0.25">
      <c r="A9" s="54"/>
      <c r="B9" s="54"/>
      <c r="C9" s="54"/>
      <c r="D9" s="55"/>
      <c r="E9" s="54"/>
      <c r="F9" s="54"/>
      <c r="G9" s="54"/>
      <c r="H9" s="54"/>
      <c r="I9" s="54"/>
      <c r="J9" s="54"/>
      <c r="K9" s="54"/>
      <c r="L9" s="54"/>
      <c r="M9" s="54"/>
    </row>
    <row r="10" spans="1:15" ht="23.25" x14ac:dyDescent="0.35">
      <c r="A10" s="54"/>
      <c r="B10" s="54"/>
      <c r="C10" s="54"/>
      <c r="D10" s="54"/>
      <c r="E10" s="227"/>
      <c r="F10" s="227"/>
      <c r="G10" s="227"/>
      <c r="H10" s="54"/>
      <c r="I10" s="54"/>
      <c r="J10" s="54"/>
      <c r="K10" s="54"/>
      <c r="L10" s="54"/>
      <c r="M10" s="54"/>
      <c r="O10" s="53" t="e">
        <v>#REF!</v>
      </c>
    </row>
    <row r="11" spans="1:15" ht="15.75" x14ac:dyDescent="0.25">
      <c r="A11" s="54"/>
      <c r="B11" s="54"/>
      <c r="C11" s="54"/>
      <c r="D11" s="54"/>
      <c r="E11" s="54"/>
      <c r="F11" s="54"/>
      <c r="G11" s="54"/>
      <c r="H11" s="54"/>
      <c r="I11" s="54"/>
      <c r="J11" s="54"/>
      <c r="K11" s="54"/>
      <c r="L11" s="54"/>
      <c r="M11" s="54"/>
    </row>
    <row r="12" spans="1:15" ht="15.75" x14ac:dyDescent="0.25">
      <c r="A12" s="54"/>
      <c r="B12" s="54"/>
      <c r="C12" s="54"/>
      <c r="D12" s="54"/>
      <c r="E12" s="54"/>
      <c r="F12" s="54"/>
      <c r="G12" s="54"/>
      <c r="H12" s="54"/>
      <c r="I12" s="54"/>
      <c r="J12" s="54"/>
      <c r="K12" s="54"/>
      <c r="L12" s="54"/>
      <c r="M12" s="54"/>
    </row>
    <row r="13" spans="1:15" ht="30.75" customHeight="1" x14ac:dyDescent="0.25">
      <c r="A13" s="54"/>
      <c r="B13" s="54"/>
      <c r="C13" s="228" t="s">
        <v>89</v>
      </c>
      <c r="D13" s="228"/>
      <c r="E13" s="228"/>
      <c r="F13" s="54"/>
      <c r="G13" s="54"/>
      <c r="H13" s="229" t="s">
        <v>79</v>
      </c>
      <c r="I13" s="229"/>
      <c r="J13" s="229"/>
      <c r="K13" s="229"/>
      <c r="L13" s="54"/>
      <c r="M13" s="54"/>
    </row>
    <row r="14" spans="1:15" ht="15.75" x14ac:dyDescent="0.25">
      <c r="A14" s="54"/>
      <c r="B14" s="54"/>
      <c r="C14" s="56"/>
      <c r="D14" s="54"/>
      <c r="E14" s="54"/>
      <c r="F14" s="54"/>
      <c r="G14" s="54"/>
      <c r="H14" s="57"/>
      <c r="I14" s="57"/>
      <c r="J14" s="57"/>
      <c r="K14" s="57"/>
      <c r="L14" s="57"/>
      <c r="M14" s="57"/>
    </row>
    <row r="15" spans="1:15" ht="15.75" x14ac:dyDescent="0.25">
      <c r="A15" s="54"/>
      <c r="B15" s="54"/>
      <c r="C15" s="56"/>
      <c r="D15" s="54"/>
      <c r="E15" s="54"/>
      <c r="F15" s="54"/>
      <c r="G15" s="54"/>
      <c r="H15" s="57"/>
      <c r="I15" s="57"/>
      <c r="J15" s="57"/>
      <c r="K15" s="57"/>
      <c r="L15" s="57"/>
      <c r="M15" s="57"/>
    </row>
    <row r="16" spans="1:15" ht="15.75" x14ac:dyDescent="0.25">
      <c r="A16" s="54"/>
      <c r="B16" s="54"/>
      <c r="C16" s="56" t="s">
        <v>80</v>
      </c>
      <c r="D16" s="54"/>
      <c r="E16" s="54"/>
      <c r="F16" s="54"/>
      <c r="G16" s="54"/>
      <c r="H16" s="57" t="s">
        <v>81</v>
      </c>
      <c r="I16" s="57"/>
      <c r="J16" s="57"/>
      <c r="K16" s="57"/>
      <c r="L16" s="57"/>
      <c r="M16" s="57"/>
    </row>
    <row r="17" spans="1:21" ht="15.75" x14ac:dyDescent="0.25">
      <c r="A17" s="54"/>
      <c r="B17" s="54"/>
      <c r="C17" s="56"/>
      <c r="D17" s="54"/>
      <c r="E17" s="54"/>
      <c r="F17" s="54"/>
      <c r="G17" s="54"/>
      <c r="H17" s="57" t="s">
        <v>82</v>
      </c>
      <c r="I17" s="57"/>
      <c r="J17" s="57"/>
      <c r="K17" s="57"/>
      <c r="L17" s="57"/>
      <c r="M17" s="57"/>
    </row>
    <row r="18" spans="1:21" ht="15.75" x14ac:dyDescent="0.25">
      <c r="A18" s="54"/>
      <c r="B18" s="54"/>
      <c r="C18" s="54"/>
      <c r="D18" s="54"/>
      <c r="E18" s="54"/>
      <c r="F18" s="54"/>
      <c r="G18" s="54"/>
      <c r="H18" s="57" t="s">
        <v>10</v>
      </c>
      <c r="I18" s="57"/>
      <c r="J18" s="57"/>
      <c r="K18" s="57"/>
      <c r="L18" s="57"/>
      <c r="M18" s="57"/>
    </row>
    <row r="19" spans="1:21" ht="15.75" x14ac:dyDescent="0.25">
      <c r="A19" s="54"/>
      <c r="B19" s="54"/>
      <c r="C19" s="54"/>
      <c r="D19" s="54"/>
      <c r="E19" s="54"/>
      <c r="F19" s="54"/>
      <c r="G19" s="54"/>
      <c r="H19" s="57"/>
      <c r="I19" s="57"/>
      <c r="J19" s="57"/>
      <c r="K19" s="57"/>
      <c r="L19" s="57"/>
      <c r="M19" s="57"/>
    </row>
    <row r="20" spans="1:21" ht="15.75" x14ac:dyDescent="0.25">
      <c r="A20" s="54"/>
      <c r="B20" s="54"/>
      <c r="C20" s="230"/>
      <c r="D20" s="230"/>
      <c r="E20" s="230"/>
      <c r="F20" s="230"/>
      <c r="G20" s="54"/>
      <c r="H20" s="58"/>
      <c r="I20" s="57"/>
      <c r="J20" s="57"/>
      <c r="K20" s="57"/>
      <c r="L20" s="57"/>
      <c r="M20" s="57"/>
    </row>
    <row r="21" spans="1:21" ht="15.75" x14ac:dyDescent="0.25">
      <c r="A21" s="54"/>
      <c r="B21" s="54"/>
      <c r="C21" s="230"/>
      <c r="D21" s="230"/>
      <c r="E21" s="230"/>
      <c r="F21" s="230"/>
      <c r="G21" s="54"/>
      <c r="H21" s="57"/>
      <c r="I21" s="57"/>
      <c r="J21" s="57"/>
      <c r="K21" s="57"/>
      <c r="L21" s="57"/>
      <c r="M21" s="57"/>
    </row>
    <row r="22" spans="1:21" ht="15.75" x14ac:dyDescent="0.25">
      <c r="A22" s="54"/>
      <c r="B22" s="59"/>
      <c r="C22" s="230"/>
      <c r="D22" s="230"/>
      <c r="E22" s="230"/>
      <c r="F22" s="230"/>
      <c r="G22" s="59"/>
      <c r="H22" s="60"/>
      <c r="I22" s="57"/>
      <c r="J22" s="57"/>
      <c r="K22" s="57"/>
      <c r="L22" s="57"/>
      <c r="M22" s="57"/>
    </row>
    <row r="23" spans="1:21" ht="15.75" x14ac:dyDescent="0.25">
      <c r="A23" s="54"/>
      <c r="B23" s="59"/>
      <c r="C23" s="230"/>
      <c r="D23" s="230"/>
      <c r="E23" s="230"/>
      <c r="F23" s="230"/>
      <c r="G23" s="59"/>
      <c r="H23" s="59"/>
      <c r="I23" s="54"/>
      <c r="J23" s="54"/>
      <c r="K23" s="54"/>
      <c r="L23" s="54"/>
      <c r="M23" s="54"/>
    </row>
    <row r="24" spans="1:21" ht="15.75" x14ac:dyDescent="0.25">
      <c r="A24" s="54"/>
      <c r="B24" s="54"/>
      <c r="C24" s="230"/>
      <c r="D24" s="230"/>
      <c r="E24" s="230"/>
      <c r="F24" s="230"/>
      <c r="G24" s="54"/>
      <c r="H24" s="54"/>
      <c r="I24" s="54"/>
      <c r="J24" s="54"/>
      <c r="K24" s="54"/>
      <c r="L24" s="54"/>
      <c r="M24" s="54"/>
    </row>
    <row r="25" spans="1:21" ht="25.5" x14ac:dyDescent="0.35">
      <c r="A25" s="54"/>
      <c r="B25" s="54"/>
      <c r="C25" s="230"/>
      <c r="D25" s="231"/>
      <c r="E25" s="231"/>
      <c r="F25" s="231"/>
      <c r="G25" s="61"/>
      <c r="H25" s="61"/>
      <c r="I25" s="61"/>
      <c r="J25" s="61"/>
      <c r="K25" s="61"/>
      <c r="L25" s="61"/>
      <c r="M25" s="61"/>
      <c r="N25" s="62">
        <v>7.0618200108908642</v>
      </c>
      <c r="O25" s="62"/>
      <c r="Q25" s="63"/>
      <c r="R25" s="63"/>
      <c r="S25" s="63" t="b">
        <v>1</v>
      </c>
      <c r="T25" s="63"/>
      <c r="U25" s="63"/>
    </row>
    <row r="26" spans="1:21" ht="350.25" customHeight="1" x14ac:dyDescent="0.35">
      <c r="A26" s="54"/>
      <c r="B26" s="54"/>
      <c r="C26" s="226" t="s">
        <v>8</v>
      </c>
      <c r="D26" s="226"/>
      <c r="E26" s="226"/>
      <c r="F26" s="226"/>
      <c r="G26" s="226"/>
      <c r="H26" s="226"/>
      <c r="I26" s="226"/>
      <c r="J26" s="226"/>
      <c r="K26" s="61"/>
      <c r="L26" s="61"/>
      <c r="M26" s="61"/>
      <c r="N26" s="62"/>
      <c r="O26" s="62"/>
    </row>
    <row r="27" spans="1:21" ht="25.5" customHeight="1" x14ac:dyDescent="0.35">
      <c r="A27" s="54"/>
      <c r="B27" s="54"/>
      <c r="C27" s="226"/>
      <c r="D27" s="226"/>
      <c r="E27" s="226"/>
      <c r="F27" s="226"/>
      <c r="G27" s="226"/>
      <c r="H27" s="226"/>
      <c r="I27" s="226"/>
      <c r="J27" s="226"/>
      <c r="K27" s="61"/>
      <c r="L27" s="61"/>
      <c r="M27" s="61"/>
      <c r="N27" s="62"/>
      <c r="O27" s="62"/>
    </row>
    <row r="28" spans="1:21" ht="25.5" x14ac:dyDescent="0.35">
      <c r="A28" s="54"/>
      <c r="B28" s="54"/>
      <c r="C28" s="226"/>
      <c r="D28" s="226"/>
      <c r="E28" s="226"/>
      <c r="F28" s="226"/>
      <c r="G28" s="226"/>
      <c r="H28" s="226"/>
      <c r="I28" s="226"/>
      <c r="J28" s="226"/>
      <c r="K28" s="61"/>
      <c r="L28" s="61"/>
      <c r="M28" s="61"/>
      <c r="N28" s="62"/>
      <c r="O28" s="62"/>
    </row>
    <row r="29" spans="1:21" ht="25.5" x14ac:dyDescent="0.35">
      <c r="A29" s="54"/>
      <c r="B29" s="54"/>
      <c r="C29" s="226"/>
      <c r="D29" s="226"/>
      <c r="E29" s="226"/>
      <c r="F29" s="226"/>
      <c r="G29" s="226"/>
      <c r="H29" s="226"/>
      <c r="I29" s="226"/>
      <c r="J29" s="226"/>
      <c r="K29" s="61"/>
      <c r="L29" s="61"/>
      <c r="M29" s="61"/>
      <c r="N29" s="62"/>
      <c r="O29" s="62"/>
    </row>
    <row r="30" spans="1:21" ht="25.5" x14ac:dyDescent="0.35">
      <c r="A30" s="54"/>
      <c r="B30" s="54"/>
      <c r="C30" s="226"/>
      <c r="D30" s="226"/>
      <c r="E30" s="226"/>
      <c r="F30" s="226"/>
      <c r="G30" s="226"/>
      <c r="H30" s="226"/>
      <c r="I30" s="226"/>
      <c r="J30" s="226"/>
      <c r="K30" s="61"/>
      <c r="L30" s="61"/>
      <c r="M30" s="61"/>
      <c r="N30" s="62"/>
      <c r="O30" s="62"/>
    </row>
    <row r="31" spans="1:21" ht="25.5" x14ac:dyDescent="0.35">
      <c r="A31" s="54"/>
      <c r="B31" s="54"/>
      <c r="C31" s="226"/>
      <c r="D31" s="226"/>
      <c r="E31" s="226"/>
      <c r="F31" s="226"/>
      <c r="G31" s="226"/>
      <c r="H31" s="226"/>
      <c r="I31" s="226"/>
      <c r="J31" s="226"/>
      <c r="K31" s="61"/>
      <c r="L31" s="61"/>
      <c r="M31" s="61"/>
      <c r="N31" s="62"/>
      <c r="O31" s="62"/>
    </row>
    <row r="32" spans="1:21" ht="15.75" x14ac:dyDescent="0.25">
      <c r="A32" s="54"/>
      <c r="B32" s="54"/>
      <c r="C32" s="54"/>
      <c r="D32" s="54"/>
      <c r="E32" s="54"/>
      <c r="F32" s="54"/>
      <c r="G32" s="54"/>
      <c r="H32" s="54"/>
      <c r="I32" s="54"/>
      <c r="J32" s="54"/>
      <c r="K32" s="54"/>
      <c r="L32" s="54"/>
      <c r="M32" s="54"/>
    </row>
    <row r="33" spans="1:13" ht="15.75" x14ac:dyDescent="0.25">
      <c r="A33" s="54"/>
      <c r="B33" s="54"/>
      <c r="C33" s="54"/>
      <c r="D33" s="54"/>
      <c r="E33" s="54"/>
      <c r="F33" s="54"/>
      <c r="G33" s="54"/>
      <c r="H33" s="54"/>
      <c r="I33" s="54"/>
      <c r="J33" s="54"/>
      <c r="K33" s="54"/>
      <c r="L33" s="54"/>
      <c r="M33" s="54"/>
    </row>
    <row r="34" spans="1:13" ht="15.75" x14ac:dyDescent="0.25">
      <c r="A34" s="54"/>
      <c r="B34" s="54"/>
      <c r="C34" s="54"/>
      <c r="D34" s="54"/>
      <c r="E34" s="54"/>
      <c r="F34" s="54"/>
      <c r="G34" s="54"/>
      <c r="H34" s="54"/>
      <c r="I34" s="54"/>
      <c r="J34" s="54"/>
      <c r="K34" s="54"/>
      <c r="L34" s="54"/>
      <c r="M34" s="54"/>
    </row>
    <row r="35" spans="1:13" ht="15.75" x14ac:dyDescent="0.25">
      <c r="A35" s="54"/>
      <c r="B35" s="54"/>
      <c r="C35" s="54"/>
      <c r="D35" s="54"/>
      <c r="E35" s="54"/>
      <c r="F35" s="54"/>
      <c r="G35" s="54"/>
      <c r="H35" s="54"/>
      <c r="I35" s="54"/>
      <c r="J35" s="54"/>
      <c r="K35" s="54"/>
      <c r="L35" s="54"/>
      <c r="M35" s="54"/>
    </row>
    <row r="36" spans="1:13" ht="15.75" x14ac:dyDescent="0.25">
      <c r="A36" s="54"/>
      <c r="B36" s="54"/>
      <c r="C36" s="54"/>
      <c r="D36" s="54"/>
      <c r="E36" s="54"/>
      <c r="F36" s="54"/>
      <c r="G36" s="54"/>
      <c r="H36" s="54"/>
      <c r="I36" s="54"/>
      <c r="J36" s="54"/>
      <c r="K36" s="54"/>
      <c r="L36" s="54"/>
      <c r="M36" s="54"/>
    </row>
    <row r="37" spans="1:13" ht="15.75" x14ac:dyDescent="0.25">
      <c r="A37" s="54"/>
      <c r="B37" s="54"/>
      <c r="C37" s="54"/>
      <c r="D37" s="54"/>
      <c r="E37" s="54"/>
      <c r="F37" s="54"/>
      <c r="G37" s="54"/>
      <c r="H37" s="54"/>
      <c r="I37" s="54"/>
      <c r="J37" s="54"/>
      <c r="K37" s="54"/>
      <c r="L37" s="54"/>
      <c r="M37" s="54"/>
    </row>
    <row r="38" spans="1:13" ht="15.75" x14ac:dyDescent="0.25">
      <c r="A38" s="54"/>
      <c r="B38" s="54"/>
      <c r="C38" s="54"/>
      <c r="D38" s="54"/>
      <c r="E38" s="54"/>
      <c r="F38" s="54"/>
      <c r="G38" s="54"/>
      <c r="H38" s="54"/>
      <c r="I38" s="54"/>
      <c r="J38" s="54"/>
      <c r="K38" s="54"/>
      <c r="L38" s="54"/>
      <c r="M38" s="54"/>
    </row>
    <row r="39" spans="1:13" ht="15.75" x14ac:dyDescent="0.25">
      <c r="A39" s="54"/>
      <c r="B39" s="54"/>
      <c r="C39" s="54"/>
      <c r="D39" s="54"/>
      <c r="E39" s="54"/>
      <c r="F39" s="54"/>
      <c r="G39" s="54"/>
      <c r="H39" s="54"/>
      <c r="I39" s="54"/>
      <c r="J39" s="54"/>
      <c r="K39" s="54"/>
      <c r="L39" s="54"/>
      <c r="M39" s="54"/>
    </row>
    <row r="61" spans="20:22" ht="15" hidden="1" customHeight="1" x14ac:dyDescent="0.2">
      <c r="T61" s="53">
        <v>2037</v>
      </c>
      <c r="U61" s="53">
        <v>2049</v>
      </c>
    </row>
    <row r="62" spans="20:22" ht="15" customHeight="1" x14ac:dyDescent="0.2">
      <c r="V62" s="53">
        <v>0</v>
      </c>
    </row>
    <row r="63" spans="20:22" ht="15" customHeight="1" x14ac:dyDescent="0.2">
      <c r="T63" s="53">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3" t="s">
        <v>7</v>
      </c>
    </row>
    <row r="244" spans="5:16" ht="15" hidden="1" customHeight="1" x14ac:dyDescent="0.2">
      <c r="E244" s="53" t="s">
        <v>7</v>
      </c>
      <c r="I244" s="53">
        <v>3249999.6</v>
      </c>
      <c r="P244" s="51">
        <v>9952435.5480599999</v>
      </c>
    </row>
    <row r="245" spans="5:16" ht="15" hidden="1" customHeight="1" x14ac:dyDescent="0.2">
      <c r="I245" s="53">
        <v>3249999.4</v>
      </c>
      <c r="P245" s="52">
        <v>15023661.187726401</v>
      </c>
    </row>
    <row r="246" spans="5:16" ht="15" hidden="1" customHeight="1" x14ac:dyDescent="0.2">
      <c r="I246" s="53">
        <v>3249998.8</v>
      </c>
      <c r="P246" s="51">
        <v>2709436.3214406003</v>
      </c>
    </row>
    <row r="247" spans="5:16" ht="15" hidden="1" customHeight="1" x14ac:dyDescent="0.2">
      <c r="I247" s="53">
        <v>1799999.9</v>
      </c>
      <c r="P247" s="52">
        <v>3105741.2023946005</v>
      </c>
    </row>
    <row r="248" spans="5:16" ht="15" hidden="1" customHeight="1" x14ac:dyDescent="0.2">
      <c r="I248" s="53">
        <v>8580675.1999999993</v>
      </c>
      <c r="P248" s="64">
        <v>101305941.57524356</v>
      </c>
    </row>
    <row r="249" spans="5:16" ht="15" hidden="1" customHeight="1" x14ac:dyDescent="0.2">
      <c r="I249" s="53">
        <v>3249999.4</v>
      </c>
    </row>
    <row r="250" spans="5:16" ht="15" hidden="1" customHeight="1" x14ac:dyDescent="0.2">
      <c r="I250" s="53">
        <v>3249998.8</v>
      </c>
    </row>
    <row r="251" spans="5:16" ht="15" hidden="1" customHeight="1" x14ac:dyDescent="0.2">
      <c r="I251" s="53">
        <v>4249999</v>
      </c>
    </row>
    <row r="252" spans="5:16" ht="15" hidden="1" customHeight="1" x14ac:dyDescent="0.2">
      <c r="I252" s="53">
        <v>3849999.7</v>
      </c>
    </row>
    <row r="253" spans="5:16" ht="15" hidden="1" customHeight="1" x14ac:dyDescent="0.2">
      <c r="I253" s="53">
        <v>5510803.9000000004</v>
      </c>
    </row>
    <row r="254" spans="5:16" ht="15" hidden="1" customHeight="1" x14ac:dyDescent="0.2">
      <c r="I254" s="53">
        <v>14610763.4</v>
      </c>
    </row>
    <row r="255" spans="5:16" ht="15" hidden="1" customHeight="1" x14ac:dyDescent="0.2">
      <c r="I255" s="53">
        <v>33484935.699999999</v>
      </c>
    </row>
    <row r="256" spans="5:16" ht="15" hidden="1" customHeight="1" x14ac:dyDescent="0.2">
      <c r="I256" s="53">
        <v>26889987.199999999</v>
      </c>
    </row>
    <row r="257" spans="9:9" ht="15" hidden="1" customHeight="1" x14ac:dyDescent="0.2">
      <c r="I257" s="53">
        <v>17806924.5</v>
      </c>
    </row>
    <row r="258" spans="9:9" ht="15" hidden="1" customHeight="1" x14ac:dyDescent="0.2">
      <c r="I258" s="53">
        <v>28778993.899999999</v>
      </c>
    </row>
    <row r="259" spans="9:9" ht="15" hidden="1" customHeight="1" x14ac:dyDescent="0.2">
      <c r="I259" s="53">
        <v>27422931.5</v>
      </c>
    </row>
    <row r="260" spans="9:9" ht="15" hidden="1" customHeight="1" x14ac:dyDescent="0.2">
      <c r="I260" s="53">
        <v>17395463.5</v>
      </c>
    </row>
    <row r="261" spans="9:9" ht="15" hidden="1" customHeight="1" x14ac:dyDescent="0.2">
      <c r="I261" s="53">
        <v>18114035.600000001</v>
      </c>
    </row>
    <row r="262" spans="9:9" ht="15" hidden="1" customHeight="1" x14ac:dyDescent="0.2">
      <c r="I262" s="53">
        <v>6498129.2999999998</v>
      </c>
    </row>
    <row r="263" spans="9:9" ht="15" hidden="1" customHeight="1" x14ac:dyDescent="0.2"/>
    <row r="264" spans="9:9" ht="15" hidden="1" customHeight="1" x14ac:dyDescent="0.2">
      <c r="I264" s="53">
        <v>10111439.506208699</v>
      </c>
    </row>
    <row r="265" spans="9:9" ht="15" hidden="1" customHeight="1" x14ac:dyDescent="0.2">
      <c r="I265" s="53">
        <v>20019978.585344199</v>
      </c>
    </row>
    <row r="266" spans="9:9" ht="15" hidden="1" customHeight="1" x14ac:dyDescent="0.2">
      <c r="I266" s="53">
        <v>22782912.910363846</v>
      </c>
    </row>
    <row r="267" spans="9:9" ht="15" hidden="1" customHeight="1" x14ac:dyDescent="0.2">
      <c r="I267" s="53">
        <v>10244721.498964999</v>
      </c>
    </row>
    <row r="268" spans="9:9" ht="15" hidden="1" customHeight="1" x14ac:dyDescent="0.2">
      <c r="I268" s="53">
        <v>11052727.5840664</v>
      </c>
    </row>
    <row r="269" spans="9:9" ht="15" hidden="1" customHeight="1" x14ac:dyDescent="0.2">
      <c r="I269" s="53">
        <v>28778993.899999999</v>
      </c>
    </row>
    <row r="270" spans="9:9" ht="15" hidden="1" customHeight="1" x14ac:dyDescent="0.2">
      <c r="I270" s="53">
        <v>27422931.5</v>
      </c>
    </row>
    <row r="271" spans="9:9" ht="15" hidden="1" customHeight="1" x14ac:dyDescent="0.2">
      <c r="I271" s="53">
        <v>17395463.5</v>
      </c>
    </row>
    <row r="272" spans="9:9" ht="15" hidden="1" customHeight="1" x14ac:dyDescent="0.2">
      <c r="I272" s="53">
        <v>18114035.600000001</v>
      </c>
    </row>
    <row r="273" spans="9:9" ht="15" hidden="1" customHeight="1" x14ac:dyDescent="0.2">
      <c r="I273" s="53">
        <v>6498129.2999999998</v>
      </c>
    </row>
    <row r="274" spans="9:9" ht="15" hidden="1" customHeight="1" x14ac:dyDescent="0.2">
      <c r="I274" s="53">
        <v>27121131.824958544</v>
      </c>
    </row>
    <row r="275" spans="9:9" ht="15" hidden="1" customHeight="1" x14ac:dyDescent="0.2">
      <c r="I275" s="53">
        <v>10452837.70717</v>
      </c>
    </row>
    <row r="276" spans="9:9" ht="15" hidden="1" customHeight="1" x14ac:dyDescent="0.2">
      <c r="I276" s="53">
        <v>12514023.707993802</v>
      </c>
    </row>
    <row r="277" spans="9:9" ht="15" hidden="1" customHeight="1" x14ac:dyDescent="0.2">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DC134-1E4B-4DD4-A106-E091CE0C1948}">
  <sheetPr codeName="Hoja5">
    <pageSetUpPr fitToPage="1"/>
  </sheetPr>
  <dimension ref="A1:CC290"/>
  <sheetViews>
    <sheetView topLeftCell="B1" zoomScale="40" zoomScaleNormal="40" zoomScaleSheetLayoutView="40" workbookViewId="0">
      <selection activeCell="C4" sqref="C4"/>
    </sheetView>
  </sheetViews>
  <sheetFormatPr baseColWidth="10" defaultColWidth="0" defaultRowHeight="0" customHeight="1" zeroHeight="1" x14ac:dyDescent="0.2"/>
  <cols>
    <col min="1" max="1" width="1.7109375" style="1" customWidth="1"/>
    <col min="2" max="2" width="55" style="1" customWidth="1"/>
    <col min="3" max="10" width="28.5703125" style="1" customWidth="1"/>
    <col min="11" max="11" width="36.5703125" style="1" customWidth="1"/>
    <col min="12" max="12" width="28.5703125" style="49" customWidth="1"/>
    <col min="13" max="15" width="28.5703125" style="1" customWidth="1"/>
    <col min="16" max="16" width="38.42578125" style="32" bestFit="1" customWidth="1"/>
    <col min="17" max="19" width="28.5703125" style="1" customWidth="1"/>
    <col min="20" max="20" width="43" style="1" bestFit="1" customWidth="1"/>
    <col min="21" max="23" width="28.5703125" style="1" customWidth="1"/>
    <col min="24" max="24" width="32.7109375" style="1" customWidth="1"/>
    <col min="25" max="25" width="24.42578125" style="1" bestFit="1" customWidth="1"/>
    <col min="26" max="26" width="24.42578125" style="1" customWidth="1"/>
    <col min="27" max="27" width="20.7109375" style="1" customWidth="1"/>
    <col min="28" max="81" width="0" style="1" hidden="1" customWidth="1"/>
    <col min="82" max="16384" width="11.42578125" style="1" hidden="1"/>
  </cols>
  <sheetData>
    <row r="1" spans="2:27" ht="7.5" customHeight="1" x14ac:dyDescent="0.2">
      <c r="B1" s="2"/>
      <c r="C1" s="2"/>
      <c r="D1" s="2"/>
      <c r="E1" s="2"/>
      <c r="F1" s="2"/>
      <c r="G1" s="2"/>
      <c r="H1" s="2"/>
      <c r="I1" s="2"/>
      <c r="J1" s="2"/>
      <c r="K1" s="2"/>
      <c r="L1" s="3"/>
      <c r="M1" s="2"/>
      <c r="N1" s="2"/>
      <c r="O1" s="2"/>
      <c r="P1" s="184"/>
      <c r="Q1" s="2"/>
      <c r="R1" s="2"/>
      <c r="S1" s="2"/>
      <c r="T1" s="2"/>
      <c r="U1" s="2"/>
      <c r="V1" s="2"/>
    </row>
    <row r="2" spans="2:27" ht="30" customHeight="1" x14ac:dyDescent="0.2">
      <c r="B2" s="4" t="s">
        <v>9</v>
      </c>
      <c r="C2" s="5"/>
      <c r="D2" s="6"/>
      <c r="E2" s="6"/>
      <c r="F2" s="6"/>
      <c r="G2" s="6"/>
      <c r="H2" s="6"/>
      <c r="I2" s="6"/>
      <c r="J2" s="6"/>
      <c r="K2" s="6"/>
      <c r="L2" s="6"/>
      <c r="M2" s="6"/>
      <c r="N2" s="6"/>
      <c r="O2" s="6"/>
      <c r="P2" s="185"/>
      <c r="Q2" s="6"/>
      <c r="R2" s="6"/>
      <c r="S2" s="6"/>
      <c r="T2" s="6"/>
      <c r="U2" s="6"/>
      <c r="V2" s="6"/>
      <c r="W2" s="6"/>
      <c r="X2" s="6"/>
      <c r="Y2" s="6"/>
      <c r="Z2" s="6"/>
      <c r="AA2" s="6"/>
    </row>
    <row r="3" spans="2:27" ht="30" customHeight="1" x14ac:dyDescent="0.2">
      <c r="B3" s="4" t="s">
        <v>10</v>
      </c>
      <c r="C3" s="5"/>
      <c r="D3" s="6"/>
      <c r="E3" s="6"/>
      <c r="F3" s="6"/>
      <c r="G3" s="6"/>
      <c r="H3" s="6"/>
      <c r="I3" s="6"/>
      <c r="J3" s="6"/>
      <c r="K3" s="6"/>
      <c r="L3" s="6"/>
      <c r="M3" s="6"/>
      <c r="N3" s="6"/>
      <c r="O3" s="6"/>
      <c r="P3" s="185"/>
      <c r="Q3" s="6"/>
      <c r="R3" s="6"/>
      <c r="S3" s="6"/>
      <c r="T3" s="6"/>
      <c r="U3" s="6"/>
      <c r="V3" s="6"/>
      <c r="W3" s="7"/>
      <c r="X3" s="7"/>
      <c r="Y3" s="7"/>
      <c r="Z3" s="7"/>
      <c r="AA3" s="7"/>
    </row>
    <row r="4" spans="2:27" ht="30" customHeight="1" x14ac:dyDescent="0.2">
      <c r="B4" s="4" t="s">
        <v>11</v>
      </c>
      <c r="C4" s="5"/>
      <c r="D4" s="6"/>
      <c r="E4" s="6"/>
      <c r="F4" s="6"/>
      <c r="G4" s="6"/>
      <c r="H4" s="6"/>
      <c r="I4" s="6"/>
      <c r="J4" s="6"/>
      <c r="K4" s="6"/>
      <c r="L4" s="6"/>
      <c r="M4" s="6"/>
      <c r="N4" s="6"/>
      <c r="O4" s="6"/>
      <c r="P4" s="185"/>
      <c r="Q4" s="6"/>
      <c r="R4" s="6"/>
      <c r="S4" s="6"/>
      <c r="T4" s="6"/>
      <c r="U4" s="6"/>
      <c r="V4" s="6"/>
      <c r="W4" s="7"/>
      <c r="X4" s="7"/>
      <c r="Y4" s="7"/>
      <c r="Z4" s="7"/>
      <c r="AA4" s="7"/>
    </row>
    <row r="5" spans="2:27" ht="20.25" x14ac:dyDescent="0.2">
      <c r="B5" s="105"/>
      <c r="C5" s="105"/>
      <c r="D5" s="102"/>
      <c r="E5" s="102"/>
      <c r="G5" s="102"/>
      <c r="H5" s="102"/>
      <c r="I5" s="202"/>
      <c r="J5" s="102"/>
      <c r="K5" s="102"/>
      <c r="L5" s="102"/>
      <c r="M5" s="102"/>
      <c r="N5" s="102"/>
      <c r="O5" s="102"/>
      <c r="P5" s="186"/>
      <c r="Q5" s="102"/>
      <c r="R5" s="102"/>
      <c r="S5" s="102"/>
      <c r="T5" s="102"/>
      <c r="U5" s="68"/>
      <c r="V5" s="68"/>
      <c r="W5" s="68"/>
      <c r="X5" s="103"/>
      <c r="Y5" s="103"/>
      <c r="Z5" s="103"/>
      <c r="AA5" s="8"/>
    </row>
    <row r="6" spans="2:27" ht="20.25" x14ac:dyDescent="0.2">
      <c r="B6" s="107" t="s">
        <v>12</v>
      </c>
      <c r="C6" s="107"/>
      <c r="D6" s="108">
        <v>46141</v>
      </c>
      <c r="E6" s="109"/>
      <c r="F6" s="68"/>
      <c r="G6" s="68"/>
      <c r="H6" s="68"/>
      <c r="I6" s="68"/>
      <c r="J6" s="110" t="s">
        <v>0</v>
      </c>
      <c r="K6" s="111">
        <v>408.86259999999999</v>
      </c>
      <c r="L6" s="110" t="s">
        <v>1</v>
      </c>
      <c r="M6" s="218">
        <v>3633.76</v>
      </c>
      <c r="N6" s="68"/>
      <c r="O6" s="110" t="s">
        <v>13</v>
      </c>
      <c r="P6" s="187"/>
      <c r="Q6" s="159"/>
      <c r="R6" s="68"/>
      <c r="S6" s="68"/>
      <c r="T6" s="68"/>
      <c r="U6" s="68"/>
      <c r="V6" s="68"/>
      <c r="W6" s="68"/>
      <c r="X6" s="104"/>
      <c r="Y6" s="104"/>
      <c r="Z6" s="104"/>
      <c r="AA6" s="9"/>
    </row>
    <row r="7" spans="2:27" ht="81.75" customHeight="1" thickBot="1" x14ac:dyDescent="0.25">
      <c r="B7" s="123" t="s">
        <v>14</v>
      </c>
      <c r="C7" s="123"/>
      <c r="D7" s="123" t="s">
        <v>15</v>
      </c>
      <c r="E7" s="123"/>
      <c r="F7" s="123" t="s">
        <v>16</v>
      </c>
      <c r="G7" s="123" t="s">
        <v>17</v>
      </c>
      <c r="H7" s="123" t="s">
        <v>18</v>
      </c>
      <c r="I7" s="123" t="s">
        <v>19</v>
      </c>
      <c r="J7" s="123" t="s">
        <v>20</v>
      </c>
      <c r="K7" s="123" t="s">
        <v>21</v>
      </c>
      <c r="L7" s="123" t="s">
        <v>22</v>
      </c>
      <c r="M7" s="123" t="s">
        <v>23</v>
      </c>
      <c r="N7" s="123" t="s">
        <v>24</v>
      </c>
      <c r="O7" s="164" t="s">
        <v>25</v>
      </c>
      <c r="P7" s="194"/>
      <c r="R7" s="232" t="s">
        <v>26</v>
      </c>
      <c r="S7" s="232"/>
      <c r="T7" s="232"/>
      <c r="U7" s="232"/>
      <c r="V7" s="232"/>
      <c r="W7" s="232"/>
      <c r="X7" s="68"/>
    </row>
    <row r="8" spans="2:27" ht="42" customHeight="1" thickTop="1" thickBot="1" x14ac:dyDescent="0.25">
      <c r="B8" s="124"/>
      <c r="C8" s="124"/>
      <c r="D8" s="242" t="s">
        <v>99</v>
      </c>
      <c r="E8" s="242"/>
      <c r="F8" s="170">
        <v>46175</v>
      </c>
      <c r="G8" s="12"/>
      <c r="H8" s="12">
        <v>1</v>
      </c>
      <c r="I8" s="24">
        <v>0</v>
      </c>
      <c r="J8" s="193">
        <v>3717379.1</v>
      </c>
      <c r="K8" s="24">
        <v>-0.13416006054531723</v>
      </c>
      <c r="L8" s="157">
        <v>9.8699999999999996E-2</v>
      </c>
      <c r="M8" s="67">
        <v>99.126999999999995</v>
      </c>
      <c r="N8" s="16">
        <v>9.3150684931506855E-2</v>
      </c>
      <c r="O8" s="16">
        <v>9.3150684931506911E-2</v>
      </c>
      <c r="P8" s="225"/>
      <c r="Q8" s="194"/>
      <c r="R8" s="68"/>
      <c r="S8" s="68"/>
      <c r="T8" s="68"/>
      <c r="U8" s="68"/>
      <c r="V8" s="68"/>
      <c r="W8" s="68"/>
      <c r="X8" s="116"/>
    </row>
    <row r="9" spans="2:27" ht="42" customHeight="1" thickTop="1" thickBot="1" x14ac:dyDescent="0.25">
      <c r="B9" s="124"/>
      <c r="C9" s="124"/>
      <c r="D9" s="242"/>
      <c r="E9" s="242"/>
      <c r="F9" s="17">
        <v>46259</v>
      </c>
      <c r="G9" s="217"/>
      <c r="H9" s="19">
        <v>1</v>
      </c>
      <c r="I9" s="20">
        <v>0</v>
      </c>
      <c r="J9" s="21">
        <v>12565689</v>
      </c>
      <c r="K9" s="259">
        <v>-1.6668376544730058E-2</v>
      </c>
      <c r="L9" s="183">
        <v>0.10821</v>
      </c>
      <c r="M9" s="66">
        <v>96.733000000000004</v>
      </c>
      <c r="N9" s="23">
        <v>0.32328767123287672</v>
      </c>
      <c r="O9" s="23">
        <v>0.32328767123287672</v>
      </c>
      <c r="P9" s="225"/>
      <c r="Q9" s="194"/>
      <c r="R9" s="68"/>
      <c r="S9" s="68"/>
      <c r="T9" s="68"/>
      <c r="U9" s="68"/>
      <c r="V9" s="68"/>
      <c r="W9" s="68"/>
      <c r="X9" s="116"/>
    </row>
    <row r="10" spans="2:27" ht="42" customHeight="1" thickTop="1" thickBot="1" x14ac:dyDescent="0.25">
      <c r="B10" s="124"/>
      <c r="C10" s="124"/>
      <c r="D10" s="242"/>
      <c r="E10" s="242"/>
      <c r="F10" s="209">
        <v>46287</v>
      </c>
      <c r="G10" s="12"/>
      <c r="H10" s="12">
        <v>1</v>
      </c>
      <c r="I10" s="24">
        <v>0</v>
      </c>
      <c r="J10" s="210">
        <v>1884372.7</v>
      </c>
      <c r="K10" s="24">
        <v>0</v>
      </c>
      <c r="L10" s="182">
        <v>0.121</v>
      </c>
      <c r="M10" s="67">
        <v>95.534000000000006</v>
      </c>
      <c r="N10" s="16">
        <v>0.4</v>
      </c>
      <c r="O10" s="16">
        <v>0.39999999999999997</v>
      </c>
      <c r="P10" s="225"/>
      <c r="Q10" s="194"/>
      <c r="R10" s="68"/>
      <c r="S10" s="68"/>
      <c r="T10" s="68"/>
      <c r="U10" s="68"/>
      <c r="V10" s="68"/>
      <c r="W10" s="68"/>
      <c r="X10" s="116"/>
    </row>
    <row r="11" spans="2:27" ht="42" customHeight="1" thickTop="1" thickBot="1" x14ac:dyDescent="0.25">
      <c r="B11" s="124"/>
      <c r="C11" s="124"/>
      <c r="D11" s="242"/>
      <c r="E11" s="242"/>
      <c r="F11" s="17">
        <v>46315</v>
      </c>
      <c r="G11" s="18"/>
      <c r="H11" s="19">
        <v>1</v>
      </c>
      <c r="I11" s="20">
        <v>0</v>
      </c>
      <c r="J11" s="21">
        <v>5351599</v>
      </c>
      <c r="K11" s="259">
        <v>0</v>
      </c>
      <c r="L11" s="183">
        <v>0.12587000000000001</v>
      </c>
      <c r="M11" s="66">
        <v>94.504999999999995</v>
      </c>
      <c r="N11" s="23">
        <v>0.47671232876712327</v>
      </c>
      <c r="O11" s="23">
        <v>0.47671232876712333</v>
      </c>
      <c r="P11" s="225"/>
      <c r="Q11" s="194"/>
      <c r="R11" s="68"/>
      <c r="S11" s="68"/>
      <c r="T11" s="68"/>
      <c r="U11" s="68"/>
      <c r="V11" s="68"/>
      <c r="W11" s="68"/>
      <c r="X11" s="116"/>
    </row>
    <row r="12" spans="2:27" ht="42" customHeight="1" thickTop="1" thickBot="1" x14ac:dyDescent="0.25">
      <c r="B12" s="124"/>
      <c r="C12" s="124"/>
      <c r="D12" s="242"/>
      <c r="E12" s="242"/>
      <c r="F12" s="209">
        <v>46343</v>
      </c>
      <c r="G12" s="12"/>
      <c r="H12" s="12">
        <v>1</v>
      </c>
      <c r="I12" s="24">
        <v>0</v>
      </c>
      <c r="J12" s="210">
        <v>5983743.7000000002</v>
      </c>
      <c r="K12" s="24">
        <v>0</v>
      </c>
      <c r="L12" s="182">
        <v>0.12872999999999998</v>
      </c>
      <c r="M12" s="67">
        <v>93.518000000000001</v>
      </c>
      <c r="N12" s="16">
        <v>0.55342465753424652</v>
      </c>
      <c r="O12" s="16">
        <v>0.55342465753424652</v>
      </c>
      <c r="P12" s="225"/>
      <c r="Q12" s="194"/>
      <c r="R12" s="68"/>
      <c r="S12" s="68"/>
      <c r="T12" s="68"/>
      <c r="U12" s="68"/>
      <c r="V12" s="68"/>
      <c r="W12" s="68"/>
      <c r="X12" s="116"/>
    </row>
    <row r="13" spans="2:27" ht="42" customHeight="1" thickTop="1" thickBot="1" x14ac:dyDescent="0.25">
      <c r="B13" s="124"/>
      <c r="C13" s="124"/>
      <c r="D13" s="242"/>
      <c r="E13" s="242"/>
      <c r="F13" s="17">
        <v>46371</v>
      </c>
      <c r="G13" s="18"/>
      <c r="H13" s="19">
        <v>1</v>
      </c>
      <c r="I13" s="20">
        <v>0</v>
      </c>
      <c r="J13" s="21">
        <v>3026250.9</v>
      </c>
      <c r="K13" s="259">
        <v>0</v>
      </c>
      <c r="L13" s="183">
        <v>0.12941</v>
      </c>
      <c r="M13" s="66">
        <v>92.617999999999995</v>
      </c>
      <c r="N13" s="23">
        <v>0.63013698630136983</v>
      </c>
      <c r="O13" s="23">
        <v>0.63013698630136972</v>
      </c>
      <c r="P13" s="225"/>
      <c r="Q13" s="194"/>
      <c r="R13" s="68"/>
      <c r="S13" s="68"/>
      <c r="T13" s="68"/>
      <c r="U13" s="68"/>
      <c r="V13" s="68"/>
      <c r="W13" s="68"/>
      <c r="X13" s="116"/>
    </row>
    <row r="14" spans="2:27" ht="42" customHeight="1" thickTop="1" thickBot="1" x14ac:dyDescent="0.25">
      <c r="B14" s="124"/>
      <c r="C14" s="124"/>
      <c r="D14" s="242"/>
      <c r="E14" s="242"/>
      <c r="F14" s="209">
        <v>46413</v>
      </c>
      <c r="G14" s="12"/>
      <c r="H14" s="12">
        <v>1</v>
      </c>
      <c r="I14" s="24">
        <v>0</v>
      </c>
      <c r="J14" s="210">
        <v>6039992.2000000002</v>
      </c>
      <c r="K14" s="24">
        <v>0</v>
      </c>
      <c r="L14" s="182">
        <v>0.13191</v>
      </c>
      <c r="M14" s="67">
        <v>91.18</v>
      </c>
      <c r="N14" s="16">
        <v>0.74520547945205484</v>
      </c>
      <c r="O14" s="16">
        <v>0.74520547945205484</v>
      </c>
      <c r="P14" s="225"/>
      <c r="Q14" s="194"/>
      <c r="R14" s="68"/>
      <c r="S14" s="68"/>
      <c r="T14" s="68"/>
      <c r="U14" s="68"/>
      <c r="V14" s="68"/>
      <c r="W14" s="68"/>
      <c r="X14" s="116"/>
    </row>
    <row r="15" spans="2:27" ht="42" customHeight="1" thickTop="1" thickBot="1" x14ac:dyDescent="0.25">
      <c r="B15" s="124"/>
      <c r="C15" s="124"/>
      <c r="D15" s="242"/>
      <c r="E15" s="242"/>
      <c r="F15" s="17">
        <v>46441</v>
      </c>
      <c r="G15" s="18"/>
      <c r="H15" s="19">
        <v>1</v>
      </c>
      <c r="I15" s="20">
        <v>0</v>
      </c>
      <c r="J15" s="21">
        <v>4503983.4000000004</v>
      </c>
      <c r="K15" s="259">
        <v>0</v>
      </c>
      <c r="L15" s="183">
        <v>0.13178000000000001</v>
      </c>
      <c r="M15" s="66">
        <v>90.325999999999993</v>
      </c>
      <c r="N15" s="23">
        <v>0.82191780821917804</v>
      </c>
      <c r="O15" s="23">
        <v>0.82191780821917793</v>
      </c>
      <c r="P15" s="225"/>
      <c r="Q15" s="194"/>
      <c r="R15" s="68"/>
      <c r="S15" s="68"/>
      <c r="T15" s="68"/>
      <c r="U15" s="68"/>
      <c r="V15" s="68"/>
      <c r="W15" s="68"/>
      <c r="X15" s="116"/>
    </row>
    <row r="16" spans="2:27" ht="42" customHeight="1" thickTop="1" thickBot="1" x14ac:dyDescent="0.25">
      <c r="B16" s="124"/>
      <c r="C16" s="124"/>
      <c r="D16" s="242"/>
      <c r="E16" s="242"/>
      <c r="F16" s="215">
        <v>46469</v>
      </c>
      <c r="G16" s="12"/>
      <c r="H16" s="12">
        <v>1</v>
      </c>
      <c r="I16" s="24">
        <v>0</v>
      </c>
      <c r="J16" s="216">
        <v>5465669.2999999998</v>
      </c>
      <c r="K16" s="24">
        <v>0</v>
      </c>
      <c r="L16" s="182">
        <v>0.13324999999999998</v>
      </c>
      <c r="M16" s="67">
        <v>89.367999999999995</v>
      </c>
      <c r="N16" s="16">
        <v>0.89863013698630134</v>
      </c>
      <c r="O16" s="16">
        <v>0.89863013698630134</v>
      </c>
      <c r="P16" s="225"/>
      <c r="Q16" s="194"/>
      <c r="R16" s="68"/>
      <c r="S16" s="68"/>
      <c r="T16" s="68"/>
      <c r="U16" s="68"/>
      <c r="V16" s="68"/>
      <c r="W16" s="68"/>
      <c r="X16" s="116"/>
    </row>
    <row r="17" spans="2:27" ht="42" customHeight="1" thickTop="1" thickBot="1" x14ac:dyDescent="0.25">
      <c r="B17" s="124"/>
      <c r="C17" s="124"/>
      <c r="D17" s="243"/>
      <c r="E17" s="243"/>
      <c r="F17" s="17">
        <v>46497</v>
      </c>
      <c r="G17" s="18"/>
      <c r="H17" s="19">
        <v>1</v>
      </c>
      <c r="I17" s="20">
        <v>0</v>
      </c>
      <c r="J17" s="21">
        <v>1771800</v>
      </c>
      <c r="K17" s="259">
        <v>1.0323468685478321</v>
      </c>
      <c r="L17" s="183">
        <v>0.13573000000000002</v>
      </c>
      <c r="M17" s="66">
        <v>88.325999999999993</v>
      </c>
      <c r="N17" s="23">
        <v>0.97534246575342465</v>
      </c>
      <c r="O17" s="23">
        <v>0.97534246575342465</v>
      </c>
      <c r="P17" s="194"/>
      <c r="Q17" s="194"/>
      <c r="R17" s="68"/>
      <c r="S17" s="68"/>
      <c r="T17" s="68"/>
      <c r="U17" s="68"/>
      <c r="V17" s="68"/>
      <c r="W17" s="68"/>
      <c r="X17" s="116"/>
    </row>
    <row r="18" spans="2:27" ht="42" customHeight="1" thickTop="1" thickBot="1" x14ac:dyDescent="0.25">
      <c r="B18" s="124"/>
      <c r="C18" s="124"/>
      <c r="D18" s="235" t="s">
        <v>28</v>
      </c>
      <c r="E18" s="235"/>
      <c r="F18" s="235"/>
      <c r="G18" s="235"/>
      <c r="H18" s="235"/>
      <c r="I18" s="235"/>
      <c r="J18" s="125">
        <v>50310479.299999997</v>
      </c>
      <c r="K18" s="140"/>
      <c r="L18" s="129"/>
      <c r="M18" s="129"/>
      <c r="N18" s="128">
        <v>0.55206592626551343</v>
      </c>
      <c r="O18" s="128">
        <v>0.55206592626551343</v>
      </c>
      <c r="P18" s="194"/>
      <c r="Q18" s="194"/>
      <c r="R18" s="68"/>
      <c r="S18" s="68"/>
      <c r="T18" s="68"/>
      <c r="U18" s="68"/>
      <c r="V18" s="68"/>
      <c r="W18" s="68"/>
      <c r="X18" s="116"/>
    </row>
    <row r="19" spans="2:27" ht="42" customHeight="1" thickTop="1" thickBot="1" x14ac:dyDescent="0.25">
      <c r="B19" s="124"/>
      <c r="C19" s="124"/>
      <c r="D19" s="236" t="s">
        <v>52</v>
      </c>
      <c r="E19" s="237"/>
      <c r="F19" s="223">
        <v>46260</v>
      </c>
      <c r="G19" s="12" t="s">
        <v>2</v>
      </c>
      <c r="H19" s="12">
        <v>15</v>
      </c>
      <c r="I19" s="24">
        <v>7.4999999999999997E-2</v>
      </c>
      <c r="J19" s="224">
        <v>4301275.3</v>
      </c>
      <c r="K19" s="24">
        <v>-2.027207724308314E-2</v>
      </c>
      <c r="L19" s="182">
        <v>0.11071999999999999</v>
      </c>
      <c r="M19" s="67">
        <v>98.826999999999998</v>
      </c>
      <c r="N19" s="16">
        <v>0.32602739726027397</v>
      </c>
      <c r="O19" s="16">
        <v>0.32602739726027385</v>
      </c>
      <c r="P19" s="194"/>
      <c r="Q19" s="194"/>
      <c r="R19" s="68"/>
      <c r="S19" s="68"/>
      <c r="T19" s="68"/>
      <c r="U19" s="68"/>
      <c r="V19" s="68"/>
      <c r="W19" s="68"/>
      <c r="X19" s="116"/>
      <c r="Y19" s="25"/>
      <c r="Z19" s="25"/>
    </row>
    <row r="20" spans="2:27" ht="42" customHeight="1" thickTop="1" thickBot="1" x14ac:dyDescent="0.25">
      <c r="B20" s="124"/>
      <c r="C20" s="124"/>
      <c r="D20" s="238"/>
      <c r="E20" s="239"/>
      <c r="F20" s="17">
        <v>46694</v>
      </c>
      <c r="G20" s="18" t="s">
        <v>2</v>
      </c>
      <c r="H20" s="19">
        <v>8</v>
      </c>
      <c r="I20" s="20">
        <v>5.7500000000000002E-2</v>
      </c>
      <c r="J20" s="21">
        <v>22186857</v>
      </c>
      <c r="K20" s="259">
        <v>0</v>
      </c>
      <c r="L20" s="183">
        <v>0.13822999999999999</v>
      </c>
      <c r="M20" s="66">
        <v>89.504999999999995</v>
      </c>
      <c r="N20" s="23">
        <v>1.515068493150685</v>
      </c>
      <c r="O20" s="23">
        <v>1.4567859975351818</v>
      </c>
      <c r="P20" s="194"/>
      <c r="Q20" s="194"/>
      <c r="R20" s="142"/>
      <c r="S20" s="142"/>
      <c r="T20" s="142"/>
      <c r="U20" s="142"/>
      <c r="V20" s="142"/>
      <c r="W20" s="142"/>
      <c r="X20" s="116"/>
      <c r="Y20" s="25"/>
      <c r="Z20" s="25"/>
    </row>
    <row r="21" spans="2:27" ht="42" customHeight="1" thickTop="1" thickBot="1" x14ac:dyDescent="0.25">
      <c r="B21" s="124"/>
      <c r="C21" s="124"/>
      <c r="D21" s="238"/>
      <c r="E21" s="239"/>
      <c r="F21" s="223">
        <v>46871</v>
      </c>
      <c r="G21" s="12" t="s">
        <v>2</v>
      </c>
      <c r="H21" s="12">
        <v>16</v>
      </c>
      <c r="I21" s="24">
        <v>0.06</v>
      </c>
      <c r="J21" s="224">
        <v>38498600.200000003</v>
      </c>
      <c r="K21" s="24">
        <v>1.6781972171681021E-3</v>
      </c>
      <c r="L21" s="182">
        <v>0.14055999999999999</v>
      </c>
      <c r="M21" s="67">
        <v>86.759</v>
      </c>
      <c r="N21" s="16">
        <v>2</v>
      </c>
      <c r="O21" s="16">
        <v>1.9366155005450834</v>
      </c>
      <c r="P21" s="194"/>
      <c r="Q21" s="194"/>
      <c r="X21" s="116"/>
      <c r="Y21" s="25"/>
      <c r="Z21" s="25"/>
    </row>
    <row r="22" spans="2:27" ht="42" customHeight="1" thickTop="1" thickBot="1" x14ac:dyDescent="0.25">
      <c r="B22" s="124"/>
      <c r="C22" s="124"/>
      <c r="D22" s="238"/>
      <c r="E22" s="239"/>
      <c r="F22" s="17">
        <v>47352</v>
      </c>
      <c r="G22" s="18" t="s">
        <v>2</v>
      </c>
      <c r="H22" s="19">
        <v>5</v>
      </c>
      <c r="I22" s="20">
        <v>0.11</v>
      </c>
      <c r="J22" s="21">
        <v>43256513</v>
      </c>
      <c r="K22" s="259">
        <v>6.0704008811338058E-3</v>
      </c>
      <c r="L22" s="183">
        <v>0.14237</v>
      </c>
      <c r="M22" s="66">
        <v>91.728999999999999</v>
      </c>
      <c r="N22" s="23">
        <v>3.3178082191780822</v>
      </c>
      <c r="O22" s="23">
        <v>2.7288011313941829</v>
      </c>
      <c r="P22" s="194"/>
      <c r="Q22" s="194"/>
      <c r="R22" s="162" t="s">
        <v>29</v>
      </c>
      <c r="S22" s="163"/>
      <c r="T22" s="163"/>
      <c r="U22" s="26"/>
      <c r="V22" s="27">
        <v>50310479.299999997</v>
      </c>
      <c r="W22" s="28">
        <v>6.7155035550604952E-2</v>
      </c>
      <c r="X22" s="116"/>
      <c r="Y22" s="25"/>
      <c r="Z22" s="25"/>
    </row>
    <row r="23" spans="2:27" ht="42" customHeight="1" thickTop="1" thickBot="1" x14ac:dyDescent="0.25">
      <c r="B23" s="124"/>
      <c r="C23" s="124"/>
      <c r="D23" s="238"/>
      <c r="E23" s="239"/>
      <c r="F23" s="223">
        <v>47541</v>
      </c>
      <c r="G23" s="12"/>
      <c r="H23" s="12">
        <v>5</v>
      </c>
      <c r="I23" s="24">
        <v>0.125</v>
      </c>
      <c r="J23" s="224">
        <v>18074817.399999999</v>
      </c>
      <c r="K23" s="24">
        <v>2.666807927018686E-2</v>
      </c>
      <c r="L23" s="182">
        <v>0.14319999999999999</v>
      </c>
      <c r="M23" s="67">
        <v>94.784999999999997</v>
      </c>
      <c r="N23" s="16">
        <v>3.8356164383561642</v>
      </c>
      <c r="O23" s="16">
        <v>3.196359766039218</v>
      </c>
      <c r="P23" s="194"/>
      <c r="Q23" s="194"/>
      <c r="R23" s="177" t="s">
        <v>30</v>
      </c>
      <c r="S23" s="178"/>
      <c r="T23" s="178"/>
      <c r="U23" s="29"/>
      <c r="V23" s="30">
        <v>472285981.09999996</v>
      </c>
      <c r="W23" s="65">
        <v>0.63041303307207486</v>
      </c>
      <c r="X23" s="116"/>
      <c r="Y23" s="25"/>
      <c r="Z23" s="25"/>
    </row>
    <row r="24" spans="2:27" ht="42" customHeight="1" thickTop="1" thickBot="1" x14ac:dyDescent="0.25">
      <c r="B24" s="124"/>
      <c r="C24" s="124"/>
      <c r="D24" s="238"/>
      <c r="E24" s="239"/>
      <c r="F24" s="17">
        <v>47744</v>
      </c>
      <c r="G24" s="18" t="s">
        <v>2</v>
      </c>
      <c r="H24" s="19">
        <v>16</v>
      </c>
      <c r="I24" s="20">
        <v>7.7499999999999999E-2</v>
      </c>
      <c r="J24" s="21">
        <v>25333284.399999999</v>
      </c>
      <c r="K24" s="259">
        <v>0</v>
      </c>
      <c r="L24" s="183">
        <v>0.14153000000000002</v>
      </c>
      <c r="M24" s="66">
        <v>79.941000000000003</v>
      </c>
      <c r="N24" s="23">
        <v>4.3917808219178083</v>
      </c>
      <c r="O24" s="23">
        <v>3.6210008237198905</v>
      </c>
      <c r="P24" s="194"/>
      <c r="Q24" s="194"/>
      <c r="R24" s="162" t="s">
        <v>31</v>
      </c>
      <c r="S24" s="26"/>
      <c r="T24" s="26"/>
      <c r="U24" s="26"/>
      <c r="V24" s="27">
        <v>226572665.74971855</v>
      </c>
      <c r="W24" s="28">
        <v>0.30243193137732011</v>
      </c>
      <c r="X24" s="116"/>
    </row>
    <row r="25" spans="2:27" ht="42" customHeight="1" thickTop="1" thickBot="1" x14ac:dyDescent="0.25">
      <c r="B25" s="124"/>
      <c r="C25" s="124"/>
      <c r="D25" s="238"/>
      <c r="E25" s="239"/>
      <c r="F25" s="223">
        <v>47933</v>
      </c>
      <c r="G25" s="12" t="s">
        <v>2</v>
      </c>
      <c r="H25" s="12">
        <v>10</v>
      </c>
      <c r="I25" s="24">
        <v>7.0000000000000007E-2</v>
      </c>
      <c r="J25" s="224">
        <v>30931545.399999999</v>
      </c>
      <c r="K25" s="24">
        <v>0</v>
      </c>
      <c r="L25" s="182">
        <v>0.14019999999999999</v>
      </c>
      <c r="M25" s="67">
        <v>76.194000000000003</v>
      </c>
      <c r="N25" s="16">
        <v>4.9095890410958907</v>
      </c>
      <c r="O25" s="16">
        <v>4.1915869964793782</v>
      </c>
      <c r="P25" s="194"/>
      <c r="Q25" s="194"/>
      <c r="R25" s="136" t="s">
        <v>32</v>
      </c>
      <c r="S25" s="136"/>
      <c r="T25" s="136"/>
      <c r="U25" s="136"/>
      <c r="V25" s="137">
        <v>749169126.14971852</v>
      </c>
      <c r="W25" s="138">
        <v>1</v>
      </c>
      <c r="X25" s="116"/>
    </row>
    <row r="26" spans="2:27" ht="42" customHeight="1" thickTop="1" thickBot="1" x14ac:dyDescent="0.25">
      <c r="B26" s="124"/>
      <c r="C26" s="124"/>
      <c r="D26" s="238"/>
      <c r="E26" s="239"/>
      <c r="F26" s="17">
        <v>48395</v>
      </c>
      <c r="G26" s="18" t="s">
        <v>2</v>
      </c>
      <c r="H26" s="19">
        <v>16</v>
      </c>
      <c r="I26" s="20">
        <v>7.0000000000000007E-2</v>
      </c>
      <c r="J26" s="21">
        <v>27621627</v>
      </c>
      <c r="K26" s="259">
        <v>0</v>
      </c>
      <c r="L26" s="183">
        <v>0.13997000000000001</v>
      </c>
      <c r="M26" s="66">
        <v>72.221999999999994</v>
      </c>
      <c r="N26" s="23">
        <v>6.1753424657534248</v>
      </c>
      <c r="O26" s="23">
        <v>4.6615005986591163</v>
      </c>
      <c r="P26" s="194"/>
      <c r="Q26" s="194"/>
      <c r="V26" s="212"/>
      <c r="X26" s="116"/>
      <c r="Y26" s="32"/>
      <c r="Z26" s="32"/>
    </row>
    <row r="27" spans="2:27" ht="42" customHeight="1" thickTop="1" thickBot="1" x14ac:dyDescent="0.25">
      <c r="B27" s="124"/>
      <c r="C27" s="124"/>
      <c r="D27" s="238"/>
      <c r="E27" s="239"/>
      <c r="F27" s="223">
        <v>48619</v>
      </c>
      <c r="G27" s="12" t="s">
        <v>2</v>
      </c>
      <c r="H27" s="12">
        <v>11</v>
      </c>
      <c r="I27" s="24">
        <v>0.13250000000000001</v>
      </c>
      <c r="J27" s="224">
        <v>49104329.399999999</v>
      </c>
      <c r="K27" s="24">
        <v>1.1348346381370914E-2</v>
      </c>
      <c r="L27" s="182">
        <v>0.14105000000000001</v>
      </c>
      <c r="M27" s="67">
        <v>96.268000000000001</v>
      </c>
      <c r="N27" s="16">
        <v>6.7890410958904113</v>
      </c>
      <c r="O27" s="16">
        <v>4.7140980125346665</v>
      </c>
      <c r="P27" s="194"/>
      <c r="Q27" s="194"/>
      <c r="R27" s="171"/>
      <c r="S27" s="171"/>
      <c r="T27" s="171"/>
      <c r="U27" s="172"/>
      <c r="V27" s="203"/>
      <c r="W27" s="171"/>
      <c r="X27" s="116"/>
      <c r="Y27" s="32"/>
      <c r="Z27" s="32"/>
    </row>
    <row r="28" spans="2:27" ht="42" customHeight="1" thickTop="1" thickBot="1" x14ac:dyDescent="0.25">
      <c r="B28" s="124"/>
      <c r="C28" s="124"/>
      <c r="D28" s="238"/>
      <c r="E28" s="239"/>
      <c r="F28" s="17">
        <v>49235</v>
      </c>
      <c r="G28" s="18" t="s">
        <v>2</v>
      </c>
      <c r="H28" s="19">
        <v>16</v>
      </c>
      <c r="I28" s="20">
        <v>7.2499999999999995E-2</v>
      </c>
      <c r="J28" s="21">
        <v>15721623.300000001</v>
      </c>
      <c r="K28" s="259">
        <v>0</v>
      </c>
      <c r="L28" s="183">
        <v>0.13524</v>
      </c>
      <c r="M28" s="66">
        <v>69.334999999999994</v>
      </c>
      <c r="N28" s="23">
        <v>8.4767123287671229</v>
      </c>
      <c r="O28" s="23">
        <v>5.8965720259915271</v>
      </c>
      <c r="P28" s="194"/>
      <c r="Q28" s="194"/>
      <c r="R28" s="154"/>
      <c r="S28" s="154"/>
      <c r="T28" s="174"/>
      <c r="U28" s="169"/>
      <c r="V28" s="155"/>
      <c r="W28" s="156"/>
      <c r="X28" s="116"/>
      <c r="Y28" s="32"/>
      <c r="Z28" s="32"/>
    </row>
    <row r="29" spans="2:27" ht="42" customHeight="1" thickTop="1" thickBot="1" x14ac:dyDescent="0.25">
      <c r="B29" s="124"/>
      <c r="C29" s="124"/>
      <c r="D29" s="238"/>
      <c r="E29" s="239"/>
      <c r="F29" s="223">
        <v>49333</v>
      </c>
      <c r="G29" s="12" t="s">
        <v>2</v>
      </c>
      <c r="H29" s="12">
        <v>11</v>
      </c>
      <c r="I29" s="24">
        <v>0.11749999999999999</v>
      </c>
      <c r="J29" s="224">
        <v>37348759.299999997</v>
      </c>
      <c r="K29" s="24">
        <v>-6.8165257200757294E-3</v>
      </c>
      <c r="L29" s="182">
        <v>0.13686999999999999</v>
      </c>
      <c r="M29" s="67">
        <v>90.317999999999998</v>
      </c>
      <c r="N29" s="16">
        <v>8.7452054794520553</v>
      </c>
      <c r="O29" s="16">
        <v>5.5913151248143924</v>
      </c>
      <c r="P29" s="194"/>
      <c r="Q29" s="194"/>
      <c r="R29" s="154"/>
      <c r="S29" s="154"/>
      <c r="T29" s="174"/>
      <c r="U29" s="169"/>
      <c r="V29" s="155"/>
      <c r="W29" s="156"/>
      <c r="X29" s="116"/>
      <c r="Y29" s="32"/>
      <c r="Z29" s="32"/>
    </row>
    <row r="30" spans="2:27" ht="42" customHeight="1" thickTop="1" thickBot="1" x14ac:dyDescent="0.25">
      <c r="B30" s="124"/>
      <c r="C30" s="124"/>
      <c r="D30" s="238"/>
      <c r="E30" s="239"/>
      <c r="F30" s="17">
        <v>49865</v>
      </c>
      <c r="G30" s="18" t="s">
        <v>2</v>
      </c>
      <c r="H30" s="19">
        <v>16</v>
      </c>
      <c r="I30" s="20">
        <v>6.25E-2</v>
      </c>
      <c r="J30" s="21">
        <v>15396254.699999999</v>
      </c>
      <c r="K30" s="259">
        <v>-9.4256135947381331E-3</v>
      </c>
      <c r="L30" s="183">
        <v>0.13131000000000001</v>
      </c>
      <c r="M30" s="66">
        <v>62.430999999999997</v>
      </c>
      <c r="N30" s="23">
        <v>10.202739726027398</v>
      </c>
      <c r="O30" s="23">
        <v>6.6086478769067654</v>
      </c>
      <c r="P30" s="194"/>
      <c r="Q30" s="194"/>
      <c r="R30" s="154"/>
      <c r="S30" s="154"/>
      <c r="T30" s="154"/>
      <c r="U30" s="169"/>
      <c r="V30" s="155"/>
      <c r="W30" s="156"/>
      <c r="X30" s="116"/>
      <c r="Y30" s="32"/>
      <c r="Z30" s="32"/>
    </row>
    <row r="31" spans="2:27" ht="42" customHeight="1" thickTop="1" thickBot="1" x14ac:dyDescent="0.25">
      <c r="B31" s="124"/>
      <c r="C31" s="124"/>
      <c r="D31" s="238"/>
      <c r="E31" s="239"/>
      <c r="F31" s="223">
        <v>51468</v>
      </c>
      <c r="G31" s="12" t="s">
        <v>2</v>
      </c>
      <c r="H31" s="12">
        <v>16</v>
      </c>
      <c r="I31" s="24">
        <v>0.1275</v>
      </c>
      <c r="J31" s="224">
        <v>23570703.5</v>
      </c>
      <c r="K31" s="24">
        <v>5.1925265908349519E-2</v>
      </c>
      <c r="L31" s="182">
        <v>0.13353999999999999</v>
      </c>
      <c r="M31" s="67">
        <v>96.010999999999996</v>
      </c>
      <c r="N31" s="16">
        <v>14.594520547945205</v>
      </c>
      <c r="O31" s="16">
        <v>6.8329614531698519</v>
      </c>
      <c r="P31" s="194"/>
      <c r="Q31" s="194"/>
      <c r="R31" s="154"/>
      <c r="S31" s="154"/>
      <c r="T31" s="154"/>
      <c r="U31" s="154"/>
      <c r="V31" s="154"/>
      <c r="W31" s="154"/>
      <c r="X31" s="154"/>
      <c r="Y31" s="154"/>
      <c r="Z31" s="154"/>
      <c r="AA31" s="154"/>
    </row>
    <row r="32" spans="2:27" ht="42" customHeight="1" thickTop="1" thickBot="1" x14ac:dyDescent="0.25">
      <c r="B32" s="124"/>
      <c r="C32" s="124"/>
      <c r="D32" s="238"/>
      <c r="E32" s="239"/>
      <c r="F32" s="17">
        <v>52014</v>
      </c>
      <c r="G32" s="18" t="s">
        <v>2</v>
      </c>
      <c r="H32" s="19">
        <v>21</v>
      </c>
      <c r="I32" s="20">
        <v>9.2499999999999999E-2</v>
      </c>
      <c r="J32" s="21">
        <v>46998054.799999997</v>
      </c>
      <c r="K32" s="259">
        <v>0</v>
      </c>
      <c r="L32" s="183">
        <v>0.13061</v>
      </c>
      <c r="M32" s="66">
        <v>74.834999999999994</v>
      </c>
      <c r="N32" s="23">
        <v>16.090410958904108</v>
      </c>
      <c r="O32" s="23">
        <v>7.1198036836008498</v>
      </c>
      <c r="P32" s="194"/>
      <c r="Q32" s="194"/>
      <c r="R32" s="154"/>
      <c r="S32" s="154"/>
      <c r="T32" s="154"/>
      <c r="U32" s="154"/>
      <c r="V32" s="155"/>
      <c r="W32" s="156"/>
      <c r="X32" s="116"/>
      <c r="Y32" s="32"/>
      <c r="Z32" s="32"/>
    </row>
    <row r="33" spans="2:27" ht="42" customHeight="1" thickTop="1" thickBot="1" x14ac:dyDescent="0.25">
      <c r="B33" s="124"/>
      <c r="C33" s="124"/>
      <c r="D33" s="238"/>
      <c r="E33" s="239"/>
      <c r="F33" s="223">
        <v>53533</v>
      </c>
      <c r="G33" s="12" t="s">
        <v>2</v>
      </c>
      <c r="H33" s="12">
        <v>23</v>
      </c>
      <c r="I33" s="24">
        <v>0.115</v>
      </c>
      <c r="J33" s="224">
        <v>38336554.399999999</v>
      </c>
      <c r="K33" s="24">
        <v>0</v>
      </c>
      <c r="L33" s="182">
        <v>0.13125999999999999</v>
      </c>
      <c r="M33" s="67">
        <v>88.504999999999995</v>
      </c>
      <c r="N33" s="16">
        <v>20.252054794520546</v>
      </c>
      <c r="O33" s="16">
        <v>7.3469929260230744</v>
      </c>
      <c r="P33" s="194"/>
      <c r="Q33" s="194"/>
      <c r="R33" s="154"/>
      <c r="S33" s="154"/>
      <c r="T33" s="154"/>
      <c r="U33" s="154"/>
      <c r="V33" s="155"/>
      <c r="W33" s="156"/>
      <c r="X33" s="116"/>
      <c r="Y33" s="32"/>
      <c r="Z33" s="32"/>
    </row>
    <row r="34" spans="2:27" ht="42" customHeight="1" thickTop="1" thickBot="1" x14ac:dyDescent="0.25">
      <c r="B34" s="124"/>
      <c r="C34" s="124"/>
      <c r="D34" s="238"/>
      <c r="E34" s="239"/>
      <c r="F34" s="17">
        <v>55087</v>
      </c>
      <c r="G34" s="18" t="s">
        <v>2</v>
      </c>
      <c r="H34" s="19">
        <v>31</v>
      </c>
      <c r="I34" s="20">
        <v>7.2499999999999995E-2</v>
      </c>
      <c r="J34" s="21">
        <v>20171239.399999999</v>
      </c>
      <c r="K34" s="259">
        <v>0</v>
      </c>
      <c r="L34" s="183">
        <v>0.12691</v>
      </c>
      <c r="M34" s="66">
        <v>59.314</v>
      </c>
      <c r="N34" s="23">
        <v>24.509589041095889</v>
      </c>
      <c r="O34" s="23">
        <v>8.5291674808231015</v>
      </c>
      <c r="P34" s="194"/>
      <c r="Q34" s="194"/>
      <c r="R34" s="154"/>
      <c r="S34" s="154"/>
      <c r="T34" s="154"/>
      <c r="U34" s="154"/>
      <c r="V34" s="155"/>
      <c r="W34" s="156"/>
      <c r="X34" s="116"/>
      <c r="Y34" s="32"/>
      <c r="Z34" s="32"/>
    </row>
    <row r="35" spans="2:27" ht="42" customHeight="1" thickTop="1" thickBot="1" x14ac:dyDescent="0.25">
      <c r="B35" s="124"/>
      <c r="C35" s="124"/>
      <c r="D35" s="240"/>
      <c r="E35" s="241"/>
      <c r="F35" s="223">
        <v>57782</v>
      </c>
      <c r="G35" s="12" t="s">
        <v>2</v>
      </c>
      <c r="H35" s="12">
        <v>34</v>
      </c>
      <c r="I35" s="24">
        <v>0.12</v>
      </c>
      <c r="J35" s="224">
        <v>11155973.199999999</v>
      </c>
      <c r="K35" s="24">
        <v>2.0070455620007373E-2</v>
      </c>
      <c r="L35" s="182">
        <v>0.13077</v>
      </c>
      <c r="M35" s="67">
        <v>91.846999999999994</v>
      </c>
      <c r="N35" s="16">
        <v>31.893150684931506</v>
      </c>
      <c r="O35" s="16">
        <v>8.3901395751980274</v>
      </c>
      <c r="P35" s="194"/>
      <c r="Q35" s="194"/>
      <c r="R35" s="154"/>
      <c r="S35" s="154"/>
      <c r="T35" s="154"/>
      <c r="U35" s="154"/>
      <c r="V35" s="155"/>
      <c r="W35" s="156"/>
      <c r="X35" s="116"/>
      <c r="Y35" s="32"/>
      <c r="Z35" s="32"/>
    </row>
    <row r="36" spans="2:27" ht="42" customHeight="1" thickTop="1" thickBot="1" x14ac:dyDescent="0.25">
      <c r="B36" s="124"/>
      <c r="C36" s="124"/>
      <c r="D36" s="235" t="s">
        <v>33</v>
      </c>
      <c r="E36" s="235"/>
      <c r="F36" s="235"/>
      <c r="G36" s="235"/>
      <c r="H36" s="235"/>
      <c r="I36" s="235"/>
      <c r="J36" s="125">
        <v>468008011.69999999</v>
      </c>
      <c r="K36" s="140"/>
      <c r="L36" s="129"/>
      <c r="M36" s="129"/>
      <c r="N36" s="128">
        <v>9.4778292784055562</v>
      </c>
      <c r="O36" s="128">
        <v>4.9400344330986776</v>
      </c>
      <c r="P36" s="194"/>
      <c r="Q36" s="194"/>
      <c r="R36" s="154"/>
      <c r="S36" s="154"/>
      <c r="T36" s="154"/>
      <c r="U36" s="154"/>
      <c r="V36" s="155"/>
      <c r="W36" s="156"/>
      <c r="X36" s="116"/>
      <c r="Y36" s="32"/>
      <c r="Z36" s="32"/>
    </row>
    <row r="37" spans="2:27" ht="42" hidden="1" customHeight="1" thickTop="1" thickBot="1" x14ac:dyDescent="0.25">
      <c r="B37" s="124"/>
      <c r="C37" s="124"/>
      <c r="D37" s="145" t="s">
        <v>3</v>
      </c>
      <c r="E37" s="146"/>
      <c r="F37" s="17"/>
      <c r="G37" s="18"/>
      <c r="H37" s="19"/>
      <c r="I37" s="20"/>
      <c r="J37" s="21"/>
      <c r="K37" s="20" t="e">
        <v>#DIV/0!</v>
      </c>
      <c r="L37" s="22"/>
      <c r="M37" s="66"/>
      <c r="N37" s="23"/>
      <c r="O37" s="23"/>
      <c r="P37" s="194"/>
      <c r="Q37" s="194"/>
      <c r="R37" s="233"/>
      <c r="S37" s="233"/>
      <c r="T37" s="233"/>
      <c r="U37" s="233"/>
      <c r="V37" s="233"/>
      <c r="W37" s="233"/>
      <c r="X37" s="116"/>
      <c r="Y37" s="32"/>
      <c r="Z37" s="32"/>
    </row>
    <row r="38" spans="2:27" ht="42" hidden="1" customHeight="1" thickTop="1" thickBot="1" x14ac:dyDescent="0.25">
      <c r="B38" s="124"/>
      <c r="C38" s="124"/>
      <c r="D38" s="148"/>
      <c r="E38" s="147"/>
      <c r="F38" s="113"/>
      <c r="G38" s="11"/>
      <c r="H38" s="12"/>
      <c r="I38" s="13"/>
      <c r="J38" s="115"/>
      <c r="K38" s="13" t="e">
        <v>#DIV/0!</v>
      </c>
      <c r="L38" s="15"/>
      <c r="M38" s="67"/>
      <c r="N38" s="16"/>
      <c r="O38" s="16"/>
      <c r="P38" s="194"/>
      <c r="Q38" s="194"/>
      <c r="R38" s="90"/>
      <c r="S38" s="90"/>
      <c r="T38" s="90"/>
      <c r="U38" s="90"/>
      <c r="V38" s="90"/>
      <c r="W38" s="90"/>
      <c r="X38" s="116"/>
    </row>
    <row r="39" spans="2:27" ht="42" hidden="1" customHeight="1" thickTop="1" thickBot="1" x14ac:dyDescent="0.25">
      <c r="B39" s="124"/>
      <c r="C39" s="124"/>
      <c r="D39" s="238" t="s">
        <v>3</v>
      </c>
      <c r="E39" s="239"/>
      <c r="F39" s="17">
        <v>45784</v>
      </c>
      <c r="G39" s="18" t="s">
        <v>2</v>
      </c>
      <c r="H39" s="19">
        <v>11</v>
      </c>
      <c r="I39" s="20">
        <v>3.5000000000000003E-2</v>
      </c>
      <c r="J39" s="21">
        <v>0</v>
      </c>
      <c r="K39" s="20" t="e">
        <v>#DIV/0!</v>
      </c>
      <c r="L39" s="22"/>
      <c r="M39" s="66"/>
      <c r="N39" s="23"/>
      <c r="O39" s="23"/>
      <c r="P39" s="194"/>
      <c r="Q39" s="194"/>
      <c r="R39" s="90"/>
      <c r="S39" s="90"/>
      <c r="T39" s="90"/>
      <c r="U39" s="90"/>
      <c r="V39" s="90"/>
      <c r="W39" s="90"/>
      <c r="X39" s="116"/>
      <c r="AA39" s="25"/>
    </row>
    <row r="40" spans="2:27" ht="42" customHeight="1" thickTop="1" thickBot="1" x14ac:dyDescent="0.25">
      <c r="B40" s="124"/>
      <c r="C40" s="124"/>
      <c r="D40" s="238"/>
      <c r="E40" s="239"/>
      <c r="F40" s="17">
        <v>46463</v>
      </c>
      <c r="G40" s="18" t="s">
        <v>2</v>
      </c>
      <c r="H40" s="19">
        <v>11</v>
      </c>
      <c r="I40" s="20">
        <v>3.3000000000000002E-2</v>
      </c>
      <c r="J40" s="21">
        <v>20292852.551369995</v>
      </c>
      <c r="K40" s="259">
        <v>1.2957545731610892E-3</v>
      </c>
      <c r="L40" s="158">
        <v>6.5019999999999994E-2</v>
      </c>
      <c r="M40" s="66">
        <v>97.326999999999998</v>
      </c>
      <c r="N40" s="23">
        <v>0.88219178082191785</v>
      </c>
      <c r="O40" s="23">
        <v>0.88219178082191796</v>
      </c>
      <c r="P40" s="194"/>
      <c r="Q40" s="194"/>
      <c r="R40" s="90"/>
      <c r="S40" s="90"/>
      <c r="T40" s="90"/>
      <c r="U40" s="90"/>
      <c r="V40" s="91"/>
      <c r="W40" s="90"/>
      <c r="X40" s="116" t="s">
        <v>90</v>
      </c>
    </row>
    <row r="41" spans="2:27" ht="42" customHeight="1" thickTop="1" thickBot="1" x14ac:dyDescent="0.25">
      <c r="B41" s="124"/>
      <c r="C41" s="124"/>
      <c r="D41" s="238"/>
      <c r="E41" s="239"/>
      <c r="F41" s="179">
        <v>47226</v>
      </c>
      <c r="G41" s="11" t="s">
        <v>2</v>
      </c>
      <c r="H41" s="12">
        <v>10</v>
      </c>
      <c r="I41" s="13">
        <v>2.2499999999999999E-2</v>
      </c>
      <c r="J41" s="193">
        <v>15248219.522561399</v>
      </c>
      <c r="K41" s="24">
        <v>1.2957545731613479E-3</v>
      </c>
      <c r="L41" s="157">
        <v>7.0929999999999993E-2</v>
      </c>
      <c r="M41" s="67">
        <v>87.424999999999997</v>
      </c>
      <c r="N41" s="16">
        <v>2.9726027397260273</v>
      </c>
      <c r="O41" s="16">
        <v>2.8992681291743025</v>
      </c>
      <c r="P41" s="194"/>
      <c r="Q41" s="194"/>
      <c r="R41" s="90"/>
      <c r="S41" s="90"/>
      <c r="T41" s="90"/>
      <c r="U41" s="90"/>
      <c r="V41" s="90"/>
      <c r="W41" s="90"/>
      <c r="X41" s="116"/>
    </row>
    <row r="42" spans="2:27" ht="42" customHeight="1" thickTop="1" thickBot="1" x14ac:dyDescent="0.25">
      <c r="B42" s="124"/>
      <c r="C42" s="124"/>
      <c r="D42" s="238"/>
      <c r="E42" s="239"/>
      <c r="F42" s="17">
        <v>47870</v>
      </c>
      <c r="G42" s="18" t="s">
        <v>2</v>
      </c>
      <c r="H42" s="19">
        <v>7</v>
      </c>
      <c r="I42" s="20">
        <v>6.5000000000000002E-2</v>
      </c>
      <c r="J42" s="21">
        <v>23493263.803679597</v>
      </c>
      <c r="K42" s="259">
        <v>1.2957545731613345E-3</v>
      </c>
      <c r="L42" s="158">
        <v>7.4840000000000004E-2</v>
      </c>
      <c r="M42" s="66">
        <v>96.147999999999996</v>
      </c>
      <c r="N42" s="23">
        <v>4.7369863013698632</v>
      </c>
      <c r="O42" s="23">
        <v>4.1467690621684401</v>
      </c>
      <c r="P42" s="194"/>
      <c r="Q42" s="194"/>
      <c r="R42" s="90"/>
      <c r="S42" s="90"/>
      <c r="T42" s="90"/>
      <c r="U42" s="90"/>
      <c r="V42" s="90"/>
      <c r="W42" s="90"/>
      <c r="X42" s="116"/>
    </row>
    <row r="43" spans="2:27" ht="42" customHeight="1" thickTop="1" thickBot="1" x14ac:dyDescent="0.25">
      <c r="B43" s="124"/>
      <c r="C43" s="124"/>
      <c r="D43" s="238"/>
      <c r="E43" s="239"/>
      <c r="F43" s="179">
        <v>48663</v>
      </c>
      <c r="G43" s="11" t="s">
        <v>2</v>
      </c>
      <c r="H43" s="12">
        <v>20</v>
      </c>
      <c r="I43" s="13">
        <v>0.03</v>
      </c>
      <c r="J43" s="193">
        <v>14755210.955168398</v>
      </c>
      <c r="K43" s="24">
        <v>1.2957545731612659E-3</v>
      </c>
      <c r="L43" s="157">
        <v>7.0599999999999996E-2</v>
      </c>
      <c r="M43" s="67">
        <v>78.391999999999996</v>
      </c>
      <c r="N43" s="16">
        <v>6.9095890410958907</v>
      </c>
      <c r="O43" s="16">
        <v>6.2287711435389284</v>
      </c>
      <c r="P43" s="194"/>
      <c r="Q43" s="194"/>
      <c r="R43" s="173"/>
      <c r="S43" s="90"/>
      <c r="T43" s="90"/>
      <c r="U43" s="90"/>
      <c r="V43" s="90"/>
      <c r="W43" s="90"/>
      <c r="X43" s="116"/>
    </row>
    <row r="44" spans="2:27" ht="42" customHeight="1" thickTop="1" thickBot="1" x14ac:dyDescent="0.25">
      <c r="B44" s="124"/>
      <c r="C44" s="124"/>
      <c r="D44" s="238"/>
      <c r="E44" s="239"/>
      <c r="F44" s="17">
        <v>49403</v>
      </c>
      <c r="G44" s="18" t="s">
        <v>2</v>
      </c>
      <c r="H44" s="19">
        <v>20</v>
      </c>
      <c r="I44" s="20">
        <v>4.7500000000000001E-2</v>
      </c>
      <c r="J44" s="21">
        <v>31289300.90155419</v>
      </c>
      <c r="K44" s="259">
        <v>1.2957545731611096E-3</v>
      </c>
      <c r="L44" s="158">
        <v>6.6820000000000004E-2</v>
      </c>
      <c r="M44" s="66">
        <v>87.3</v>
      </c>
      <c r="N44" s="23">
        <v>8.9369863013698634</v>
      </c>
      <c r="O44" s="23">
        <v>7.3389876875006657</v>
      </c>
      <c r="P44" s="194"/>
      <c r="Q44" s="194"/>
      <c r="R44" s="90"/>
      <c r="S44" s="173"/>
      <c r="T44" s="173"/>
      <c r="U44" s="90"/>
      <c r="V44" s="90"/>
      <c r="W44" s="90"/>
      <c r="X44" s="116"/>
      <c r="AA44" s="25"/>
    </row>
    <row r="45" spans="2:27" ht="42" customHeight="1" thickTop="1" thickBot="1" x14ac:dyDescent="0.25">
      <c r="B45" s="124"/>
      <c r="C45" s="124"/>
      <c r="D45" s="238"/>
      <c r="E45" s="239"/>
      <c r="F45" s="179">
        <v>50096</v>
      </c>
      <c r="G45" s="11" t="s">
        <v>2</v>
      </c>
      <c r="H45" s="12">
        <v>18</v>
      </c>
      <c r="I45" s="13">
        <v>3.7499999999999999E-2</v>
      </c>
      <c r="J45" s="193">
        <v>45398470.106775582</v>
      </c>
      <c r="K45" s="24">
        <v>1.2957545731610287E-3</v>
      </c>
      <c r="L45" s="157">
        <v>6.7500000000000004E-2</v>
      </c>
      <c r="M45" s="67">
        <v>77.447999999999993</v>
      </c>
      <c r="N45" s="16">
        <v>10.835616438356164</v>
      </c>
      <c r="O45" s="16">
        <v>8.7449738953882843</v>
      </c>
      <c r="P45" s="194"/>
      <c r="Q45" s="194"/>
      <c r="R45" s="90"/>
      <c r="S45" s="90"/>
      <c r="T45" s="90"/>
      <c r="U45" s="90"/>
      <c r="V45" s="90"/>
      <c r="W45" s="90"/>
      <c r="X45" s="116"/>
    </row>
    <row r="46" spans="2:27" ht="42" customHeight="1" thickTop="1" thickBot="1" x14ac:dyDescent="0.25">
      <c r="B46" s="124"/>
      <c r="C46" s="124"/>
      <c r="D46" s="238"/>
      <c r="E46" s="239"/>
      <c r="F46" s="17">
        <v>51580</v>
      </c>
      <c r="G46" s="18" t="s">
        <v>2</v>
      </c>
      <c r="H46" s="19">
        <v>17</v>
      </c>
      <c r="I46" s="20">
        <v>0.05</v>
      </c>
      <c r="J46" s="21">
        <v>7549356.798828803</v>
      </c>
      <c r="K46" s="259">
        <v>1.2957545731618048E-3</v>
      </c>
      <c r="L46" s="158">
        <v>6.6979999999999998E-2</v>
      </c>
      <c r="M46" s="66">
        <v>84.290999999999997</v>
      </c>
      <c r="N46" s="23">
        <v>14.901369863013699</v>
      </c>
      <c r="O46" s="23">
        <v>10.376194070683166</v>
      </c>
      <c r="P46" s="194"/>
      <c r="Q46" s="194"/>
      <c r="R46" s="68"/>
      <c r="S46" s="68"/>
      <c r="T46" s="68"/>
      <c r="U46" s="68"/>
      <c r="V46" s="68"/>
      <c r="W46" s="68"/>
      <c r="X46" s="116"/>
    </row>
    <row r="47" spans="2:27" ht="42" customHeight="1" thickTop="1" thickBot="1" x14ac:dyDescent="0.25">
      <c r="B47" s="124"/>
      <c r="C47" s="124"/>
      <c r="D47" s="238"/>
      <c r="E47" s="239"/>
      <c r="F47" s="179">
        <v>54590</v>
      </c>
      <c r="G47" s="11" t="s">
        <v>2</v>
      </c>
      <c r="H47" s="12">
        <v>32</v>
      </c>
      <c r="I47" s="13">
        <v>3.7499999999999999E-2</v>
      </c>
      <c r="J47" s="193">
        <v>32986651.463743806</v>
      </c>
      <c r="K47" s="24">
        <v>1.2957545731616085E-3</v>
      </c>
      <c r="L47" s="157">
        <v>6.4699999999999994E-2</v>
      </c>
      <c r="M47" s="67">
        <v>67.804000000000002</v>
      </c>
      <c r="N47" s="16">
        <v>23.147945205479452</v>
      </c>
      <c r="O47" s="16">
        <v>13.486397332166925</v>
      </c>
      <c r="P47" s="194"/>
      <c r="Q47" s="194"/>
      <c r="R47" s="68"/>
      <c r="S47" s="68"/>
      <c r="T47" s="68"/>
      <c r="U47" s="68"/>
      <c r="V47" s="68"/>
      <c r="W47" s="68"/>
      <c r="X47" s="116"/>
      <c r="AA47" s="114"/>
    </row>
    <row r="48" spans="2:27" ht="42" customHeight="1" thickTop="1" thickBot="1" x14ac:dyDescent="0.25">
      <c r="B48" s="124"/>
      <c r="C48" s="124"/>
      <c r="D48" s="238"/>
      <c r="E48" s="239"/>
      <c r="F48" s="17">
        <v>56753</v>
      </c>
      <c r="G48" s="18" t="s">
        <v>2</v>
      </c>
      <c r="H48" s="19">
        <v>31</v>
      </c>
      <c r="I48" s="20">
        <v>5.2499999999999998E-2</v>
      </c>
      <c r="J48" s="21">
        <v>11173594.204573199</v>
      </c>
      <c r="K48" s="259">
        <v>1.2957545731612592E-3</v>
      </c>
      <c r="L48" s="158">
        <v>6.5339999999999995E-2</v>
      </c>
      <c r="M48" s="66">
        <v>83.462999999999994</v>
      </c>
      <c r="N48" s="23">
        <v>29.073972602739726</v>
      </c>
      <c r="O48" s="23">
        <v>13.487936452720263</v>
      </c>
      <c r="P48" s="194"/>
      <c r="Q48" s="194"/>
      <c r="R48" s="68"/>
      <c r="S48" s="68"/>
      <c r="T48" s="68"/>
      <c r="U48" s="68"/>
      <c r="V48" s="68"/>
      <c r="W48" s="68"/>
      <c r="X48" s="116"/>
      <c r="AA48" s="114"/>
    </row>
    <row r="49" spans="1:27" ht="42" customHeight="1" thickTop="1" thickBot="1" x14ac:dyDescent="0.25">
      <c r="B49" s="124"/>
      <c r="C49" s="124"/>
      <c r="D49" s="240"/>
      <c r="E49" s="241"/>
      <c r="F49" s="179">
        <v>59203</v>
      </c>
      <c r="G49" s="11" t="s">
        <v>2</v>
      </c>
      <c r="H49" s="12">
        <v>38</v>
      </c>
      <c r="I49" s="13">
        <v>6.5000000000000002E-2</v>
      </c>
      <c r="J49" s="193">
        <v>24385745.441463601</v>
      </c>
      <c r="K49" s="24">
        <v>1.2957545731614784E-3</v>
      </c>
      <c r="L49" s="157">
        <v>6.5210000000000004E-2</v>
      </c>
      <c r="M49" s="67">
        <v>99.677999999999997</v>
      </c>
      <c r="N49" s="16">
        <v>35.786301369863011</v>
      </c>
      <c r="O49" s="16">
        <v>14.423253223898945</v>
      </c>
      <c r="P49" s="194"/>
      <c r="Q49" s="194"/>
      <c r="R49" s="68"/>
      <c r="S49" s="68"/>
      <c r="T49" s="68"/>
      <c r="U49" s="68"/>
      <c r="V49" s="68"/>
      <c r="W49" s="68"/>
      <c r="X49" s="116"/>
      <c r="AA49" s="114"/>
    </row>
    <row r="50" spans="1:27" ht="42" customHeight="1" thickTop="1" thickBot="1" x14ac:dyDescent="0.25">
      <c r="B50" s="124"/>
      <c r="C50" s="124"/>
      <c r="D50" s="234" t="s">
        <v>34</v>
      </c>
      <c r="E50" s="234"/>
      <c r="F50" s="234"/>
      <c r="G50" s="234"/>
      <c r="H50" s="234"/>
      <c r="I50" s="234"/>
      <c r="J50" s="125">
        <v>226572665.74971855</v>
      </c>
      <c r="K50" s="260"/>
      <c r="L50" s="126"/>
      <c r="M50" s="127"/>
      <c r="N50" s="128">
        <v>13.777595887464731</v>
      </c>
      <c r="O50" s="128">
        <v>8.402223850667518</v>
      </c>
      <c r="P50" s="194"/>
      <c r="Q50" s="194"/>
      <c r="R50" s="68"/>
      <c r="S50" s="68"/>
      <c r="T50" s="68"/>
      <c r="U50" s="68"/>
      <c r="V50" s="68"/>
      <c r="W50" s="68"/>
      <c r="X50" s="68"/>
    </row>
    <row r="51" spans="1:27" ht="42" customHeight="1" thickTop="1" thickBot="1" x14ac:dyDescent="0.25">
      <c r="B51" s="124"/>
      <c r="C51" s="124"/>
      <c r="D51" s="251" t="s">
        <v>83</v>
      </c>
      <c r="E51" s="252"/>
      <c r="F51" s="113">
        <v>47933</v>
      </c>
      <c r="G51" s="11" t="s">
        <v>2</v>
      </c>
      <c r="H51" s="12">
        <v>10</v>
      </c>
      <c r="I51" s="13">
        <v>7.0000000000000007E-2</v>
      </c>
      <c r="J51" s="193">
        <v>4277969.4000000004</v>
      </c>
      <c r="K51" s="24">
        <v>0</v>
      </c>
      <c r="L51" s="157">
        <v>0.1404</v>
      </c>
      <c r="M51" s="67">
        <v>76.134</v>
      </c>
      <c r="N51" s="16">
        <v>4.9095890410958907</v>
      </c>
      <c r="O51" s="16">
        <v>4.1912845387412005</v>
      </c>
      <c r="P51" s="194"/>
      <c r="Q51" s="194"/>
      <c r="R51" s="68"/>
      <c r="S51" s="68"/>
      <c r="T51" s="68"/>
      <c r="U51" s="68"/>
      <c r="V51" s="68"/>
      <c r="W51" s="68"/>
      <c r="X51" s="68"/>
    </row>
    <row r="52" spans="1:27" ht="42" customHeight="1" thickTop="1" x14ac:dyDescent="0.2">
      <c r="B52" s="124"/>
      <c r="C52" s="124"/>
      <c r="D52" s="253" t="s">
        <v>84</v>
      </c>
      <c r="E52" s="253"/>
      <c r="F52" s="253"/>
      <c r="G52" s="253"/>
      <c r="H52" s="253"/>
      <c r="I52" s="253"/>
      <c r="J52" s="125">
        <v>4277969.4000000004</v>
      </c>
      <c r="K52" s="126"/>
      <c r="L52" s="126"/>
      <c r="M52" s="127"/>
      <c r="N52" s="128">
        <v>4.9095890410958907</v>
      </c>
      <c r="O52" s="128">
        <v>4.1912845387412005</v>
      </c>
      <c r="P52" s="194"/>
      <c r="Q52" s="194"/>
      <c r="R52" s="68"/>
      <c r="S52" s="222"/>
      <c r="T52" s="68"/>
      <c r="U52" s="68"/>
      <c r="V52" s="68"/>
      <c r="W52" s="68"/>
      <c r="X52" s="68"/>
    </row>
    <row r="53" spans="1:27" ht="42" customHeight="1" x14ac:dyDescent="0.2">
      <c r="B53" s="124"/>
      <c r="C53" s="124"/>
      <c r="D53" s="232" t="s">
        <v>35</v>
      </c>
      <c r="E53" s="232"/>
      <c r="F53" s="232"/>
      <c r="G53" s="232"/>
      <c r="H53" s="232"/>
      <c r="I53" s="232"/>
      <c r="J53" s="125">
        <v>698858646.84971845</v>
      </c>
      <c r="K53" s="126"/>
      <c r="L53" s="126"/>
      <c r="M53" s="127"/>
      <c r="N53" s="130"/>
      <c r="O53" s="130"/>
      <c r="P53" s="194"/>
      <c r="Q53" s="194"/>
      <c r="R53" s="94"/>
      <c r="S53" s="117"/>
      <c r="T53" s="117"/>
      <c r="U53" s="94"/>
      <c r="V53" s="68"/>
      <c r="W53" s="68"/>
      <c r="X53" s="68"/>
    </row>
    <row r="54" spans="1:27" ht="42" customHeight="1" x14ac:dyDescent="0.2">
      <c r="B54" s="124"/>
      <c r="C54" s="124"/>
      <c r="D54" s="232" t="s">
        <v>4</v>
      </c>
      <c r="E54" s="232"/>
      <c r="F54" s="232"/>
      <c r="G54" s="232"/>
      <c r="H54" s="232"/>
      <c r="I54" s="232"/>
      <c r="J54" s="125">
        <v>749169126.1497184</v>
      </c>
      <c r="K54" s="126"/>
      <c r="L54" s="126"/>
      <c r="M54" s="127"/>
      <c r="N54" s="130"/>
      <c r="O54" s="131"/>
      <c r="P54" s="194"/>
      <c r="Q54" s="194"/>
      <c r="R54" s="70"/>
      <c r="S54" s="68"/>
      <c r="T54" s="68"/>
      <c r="U54" s="94"/>
      <c r="V54" s="68"/>
      <c r="W54" s="68"/>
      <c r="X54" s="68"/>
    </row>
    <row r="55" spans="1:27" ht="32.25" hidden="1" customHeight="1" x14ac:dyDescent="0.2">
      <c r="B55" s="10" t="s">
        <v>36</v>
      </c>
      <c r="C55" s="10"/>
      <c r="D55" s="10" t="s">
        <v>37</v>
      </c>
      <c r="E55" s="10"/>
      <c r="F55" s="10" t="s">
        <v>16</v>
      </c>
      <c r="G55" s="10"/>
      <c r="H55" s="10" t="s">
        <v>18</v>
      </c>
      <c r="I55" s="10" t="s">
        <v>19</v>
      </c>
      <c r="J55" s="10" t="s">
        <v>38</v>
      </c>
      <c r="K55" s="10"/>
      <c r="L55" s="10" t="s">
        <v>22</v>
      </c>
      <c r="M55" s="10" t="s">
        <v>23</v>
      </c>
      <c r="N55" s="10" t="s">
        <v>24</v>
      </c>
      <c r="O55" s="10"/>
      <c r="P55" s="194"/>
      <c r="Q55" s="194" t="e">
        <v>#VALUE!</v>
      </c>
      <c r="R55" s="95"/>
      <c r="S55" s="68"/>
      <c r="T55" s="68"/>
      <c r="U55" s="68"/>
      <c r="V55" s="68"/>
      <c r="W55" s="96"/>
      <c r="X55" s="68"/>
    </row>
    <row r="56" spans="1:27" ht="66.75" hidden="1" customHeight="1" x14ac:dyDescent="0.2">
      <c r="B56" s="246"/>
      <c r="C56" s="246"/>
      <c r="D56" s="247" t="s">
        <v>27</v>
      </c>
      <c r="E56" s="248"/>
      <c r="F56" s="249" t="s">
        <v>39</v>
      </c>
      <c r="G56" s="250"/>
      <c r="H56" s="12">
        <v>2</v>
      </c>
      <c r="I56" s="24">
        <v>5.5E-2</v>
      </c>
      <c r="J56" s="254">
        <v>0</v>
      </c>
      <c r="K56" s="254"/>
      <c r="L56" s="15">
        <v>0</v>
      </c>
      <c r="M56" s="16">
        <v>0</v>
      </c>
      <c r="N56" s="16">
        <v>0</v>
      </c>
      <c r="O56" s="16"/>
      <c r="P56" s="194"/>
      <c r="Q56" s="194" t="e">
        <v>#DIV/0!</v>
      </c>
      <c r="R56" s="97"/>
      <c r="S56" s="98"/>
      <c r="T56" s="98"/>
      <c r="U56" s="98"/>
      <c r="V56" s="98"/>
      <c r="W56" s="99"/>
      <c r="X56" s="68"/>
    </row>
    <row r="57" spans="1:27" ht="42" hidden="1" customHeight="1" x14ac:dyDescent="0.2">
      <c r="B57" s="33" t="s">
        <v>33</v>
      </c>
      <c r="C57" s="33"/>
      <c r="D57" s="34"/>
      <c r="E57" s="34"/>
      <c r="F57" s="34"/>
      <c r="G57" s="34"/>
      <c r="H57" s="34"/>
      <c r="I57" s="34"/>
      <c r="J57" s="34"/>
      <c r="K57" s="34"/>
      <c r="L57" s="34"/>
      <c r="M57" s="34"/>
      <c r="N57" s="34"/>
      <c r="O57" s="34"/>
      <c r="P57" s="194"/>
      <c r="Q57" s="68"/>
      <c r="R57" s="68"/>
      <c r="S57" s="68"/>
      <c r="T57" s="68"/>
      <c r="U57" s="68"/>
      <c r="V57" s="68"/>
      <c r="W57" s="68"/>
      <c r="X57" s="68"/>
    </row>
    <row r="58" spans="1:27" ht="42" hidden="1" customHeight="1" x14ac:dyDescent="0.2">
      <c r="B58" s="35"/>
      <c r="C58" s="35"/>
      <c r="D58" s="34"/>
      <c r="E58" s="34"/>
      <c r="F58" s="34"/>
      <c r="G58" s="34"/>
      <c r="H58" s="34"/>
      <c r="I58" s="34"/>
      <c r="J58" s="34"/>
      <c r="K58" s="34"/>
      <c r="L58" s="34"/>
      <c r="M58" s="34"/>
      <c r="N58" s="34"/>
      <c r="O58" s="34"/>
      <c r="P58" s="194"/>
      <c r="Q58" s="90"/>
      <c r="R58" s="68"/>
      <c r="S58" s="68"/>
      <c r="T58" s="68"/>
      <c r="U58" s="68"/>
      <c r="V58" s="68"/>
      <c r="W58" s="100"/>
      <c r="X58" s="68"/>
    </row>
    <row r="59" spans="1:27" ht="26.25" x14ac:dyDescent="0.2">
      <c r="B59" s="70"/>
      <c r="C59" s="68"/>
      <c r="D59" s="69"/>
      <c r="E59" s="69"/>
      <c r="F59" s="69"/>
      <c r="G59" s="69"/>
      <c r="H59" s="69"/>
      <c r="I59" s="69"/>
      <c r="J59" s="201"/>
      <c r="K59" s="69"/>
      <c r="L59" s="69"/>
      <c r="M59" s="69"/>
      <c r="N59" s="69"/>
      <c r="O59" s="69"/>
      <c r="P59" s="194"/>
      <c r="Q59" s="68"/>
      <c r="R59" s="68"/>
      <c r="S59" s="68"/>
      <c r="T59" s="68"/>
      <c r="U59" s="68"/>
      <c r="V59" s="68"/>
      <c r="W59" s="70"/>
      <c r="X59" s="68"/>
    </row>
    <row r="60" spans="1:27" ht="23.25" x14ac:dyDescent="0.2">
      <c r="B60" s="219" t="s">
        <v>101</v>
      </c>
      <c r="C60" s="220"/>
      <c r="D60" s="221"/>
      <c r="E60" s="221"/>
      <c r="F60" s="221"/>
      <c r="G60" s="221"/>
      <c r="H60" s="221"/>
      <c r="I60" s="221"/>
      <c r="J60" s="221"/>
      <c r="K60" s="69"/>
      <c r="L60" s="69"/>
      <c r="M60" s="69"/>
      <c r="N60" s="69"/>
      <c r="O60" s="69"/>
      <c r="P60" s="188"/>
      <c r="Q60" s="68"/>
      <c r="R60" s="68"/>
      <c r="S60" s="68"/>
      <c r="T60" s="68"/>
      <c r="U60" s="68"/>
      <c r="V60" s="68"/>
      <c r="W60" s="70"/>
      <c r="X60" s="68"/>
    </row>
    <row r="61" spans="1:27" ht="18" customHeight="1" x14ac:dyDescent="0.2">
      <c r="B61" s="68"/>
      <c r="C61" s="68"/>
      <c r="D61" s="68"/>
      <c r="E61" s="68"/>
      <c r="F61" s="68"/>
      <c r="G61" s="68"/>
      <c r="H61" s="68"/>
      <c r="I61" s="68"/>
      <c r="J61" s="68"/>
      <c r="K61" s="68"/>
      <c r="L61" s="71"/>
      <c r="M61" s="68"/>
      <c r="N61" s="70"/>
      <c r="O61" s="68"/>
      <c r="P61" s="101"/>
      <c r="Q61" s="69"/>
      <c r="R61" s="68"/>
      <c r="S61" s="68"/>
      <c r="T61" s="68"/>
      <c r="U61" s="68"/>
      <c r="V61" s="68"/>
      <c r="W61" s="69"/>
      <c r="X61" s="68"/>
    </row>
    <row r="62" spans="1:27" ht="18" x14ac:dyDescent="0.2">
      <c r="A62" s="68"/>
      <c r="B62" s="68"/>
      <c r="C62" s="68"/>
      <c r="D62" s="68"/>
      <c r="E62" s="68"/>
      <c r="F62" s="68"/>
      <c r="G62" s="68"/>
      <c r="H62" s="68"/>
      <c r="J62" s="68"/>
      <c r="K62" s="68"/>
      <c r="L62" s="71"/>
      <c r="M62" s="68"/>
      <c r="N62" s="68"/>
      <c r="O62" s="68"/>
      <c r="P62" s="101"/>
      <c r="Q62" s="72"/>
      <c r="R62" s="68"/>
      <c r="S62" s="68"/>
      <c r="T62" s="68"/>
      <c r="U62" s="68"/>
      <c r="V62" s="68"/>
      <c r="W62" s="72"/>
      <c r="X62" s="68"/>
    </row>
    <row r="63" spans="1:27" ht="19.5" customHeight="1" x14ac:dyDescent="0.2">
      <c r="A63" s="68"/>
      <c r="B63" s="68"/>
      <c r="C63" s="68"/>
      <c r="D63" s="68"/>
      <c r="E63" s="68"/>
      <c r="F63" s="68"/>
      <c r="G63" s="68"/>
      <c r="H63" s="68"/>
      <c r="I63" s="68"/>
      <c r="J63" s="68"/>
      <c r="K63" s="68"/>
      <c r="L63" s="71"/>
      <c r="M63" s="68"/>
      <c r="N63" s="68"/>
      <c r="O63" s="68"/>
      <c r="P63" s="101"/>
      <c r="Q63" s="68"/>
      <c r="R63" s="68"/>
      <c r="S63" s="68"/>
      <c r="T63" s="68"/>
      <c r="U63" s="68"/>
      <c r="V63" s="68"/>
      <c r="W63" s="68"/>
      <c r="X63" s="68"/>
    </row>
    <row r="64" spans="1:27" ht="18" customHeight="1" x14ac:dyDescent="0.2">
      <c r="A64" s="68"/>
      <c r="B64" s="68"/>
      <c r="C64" s="68"/>
      <c r="D64" s="68"/>
      <c r="E64" s="68"/>
      <c r="F64" s="68"/>
      <c r="G64" s="68"/>
      <c r="H64" s="68"/>
      <c r="I64" s="68"/>
      <c r="J64" s="68"/>
      <c r="K64" s="68"/>
      <c r="L64" s="71"/>
      <c r="M64" s="68"/>
      <c r="N64" s="68"/>
      <c r="O64" s="68"/>
      <c r="P64" s="101"/>
      <c r="Q64" s="68"/>
      <c r="R64" s="68"/>
      <c r="S64" s="68"/>
      <c r="T64" s="68"/>
      <c r="U64" s="68"/>
      <c r="V64" s="68"/>
      <c r="W64" s="68"/>
      <c r="X64" s="68"/>
    </row>
    <row r="65" spans="1:27" ht="18" x14ac:dyDescent="0.2">
      <c r="A65" s="68"/>
      <c r="B65" s="68"/>
      <c r="C65" s="68"/>
      <c r="D65" s="68"/>
      <c r="E65" s="68"/>
      <c r="F65" s="68"/>
      <c r="G65" s="68"/>
      <c r="H65" s="68"/>
      <c r="I65" s="68"/>
      <c r="J65" s="68"/>
      <c r="K65" s="68"/>
      <c r="L65" s="71"/>
      <c r="M65" s="68"/>
      <c r="N65" s="68"/>
      <c r="O65" s="68"/>
      <c r="P65" s="101"/>
      <c r="Q65" s="68"/>
      <c r="R65" s="68"/>
      <c r="S65" s="68"/>
      <c r="T65" s="68"/>
      <c r="U65" s="68"/>
      <c r="V65" s="72"/>
      <c r="W65" s="72"/>
      <c r="X65" s="68"/>
    </row>
    <row r="66" spans="1:27" ht="20.25" customHeight="1" x14ac:dyDescent="0.2">
      <c r="A66" s="68"/>
      <c r="B66" s="68"/>
      <c r="C66" s="68"/>
      <c r="D66" s="68"/>
      <c r="E66" s="68"/>
      <c r="F66" s="68"/>
      <c r="G66" s="68"/>
      <c r="H66" s="68"/>
      <c r="I66" s="68"/>
      <c r="J66" s="68"/>
      <c r="K66" s="68"/>
      <c r="L66" s="71"/>
      <c r="M66" s="68"/>
      <c r="N66" s="68"/>
      <c r="O66" s="68"/>
      <c r="P66" s="101"/>
      <c r="Q66" s="68"/>
      <c r="R66" s="68"/>
      <c r="S66" s="68"/>
      <c r="T66" s="68"/>
      <c r="U66" s="68"/>
      <c r="V66" s="68"/>
      <c r="W66" s="68"/>
      <c r="X66" s="68"/>
    </row>
    <row r="67" spans="1:27" ht="18" x14ac:dyDescent="0.2">
      <c r="A67" s="68"/>
      <c r="B67" s="68"/>
      <c r="C67" s="68"/>
      <c r="D67" s="68"/>
      <c r="E67" s="68"/>
      <c r="F67" s="68"/>
      <c r="G67" s="68"/>
      <c r="H67" s="68"/>
      <c r="I67" s="68"/>
      <c r="J67" s="68"/>
      <c r="K67" s="68"/>
      <c r="L67" s="71"/>
      <c r="M67" s="68"/>
      <c r="N67" s="68"/>
      <c r="O67" s="68"/>
      <c r="P67" s="101"/>
      <c r="Q67" s="68"/>
      <c r="R67" s="68"/>
      <c r="S67" s="68"/>
      <c r="T67" s="68"/>
      <c r="U67" s="68"/>
      <c r="V67" s="68"/>
      <c r="W67" s="73"/>
      <c r="X67" s="68"/>
    </row>
    <row r="68" spans="1:27" ht="18" x14ac:dyDescent="0.2">
      <c r="A68" s="68"/>
      <c r="B68" s="69"/>
      <c r="C68" s="69"/>
      <c r="D68" s="69"/>
      <c r="E68" s="69"/>
      <c r="F68" s="69"/>
      <c r="G68" s="69"/>
      <c r="H68" s="69"/>
      <c r="I68" s="69"/>
      <c r="J68" s="74"/>
      <c r="K68" s="75"/>
      <c r="L68" s="76"/>
      <c r="M68" s="77"/>
      <c r="N68" s="75"/>
      <c r="O68" s="68"/>
      <c r="P68" s="101"/>
      <c r="Q68" s="68"/>
      <c r="R68" s="68"/>
      <c r="S68" s="68"/>
      <c r="T68" s="68"/>
      <c r="U68" s="68"/>
      <c r="V68" s="68"/>
      <c r="W68" s="68"/>
      <c r="X68" s="68"/>
    </row>
    <row r="69" spans="1:27" ht="19.5" customHeight="1" x14ac:dyDescent="0.2">
      <c r="A69" s="68"/>
      <c r="B69" s="69"/>
      <c r="C69" s="69"/>
      <c r="D69" s="69"/>
      <c r="E69" s="69"/>
      <c r="F69" s="68"/>
      <c r="G69" s="68"/>
      <c r="H69" s="68"/>
      <c r="I69" s="68"/>
      <c r="J69" s="68"/>
      <c r="K69" s="68"/>
      <c r="L69" s="71"/>
      <c r="M69" s="68"/>
      <c r="N69" s="68"/>
      <c r="O69" s="68"/>
      <c r="P69" s="101"/>
      <c r="Q69" s="68"/>
      <c r="R69" s="68"/>
      <c r="S69" s="68"/>
      <c r="T69" s="68"/>
      <c r="U69" s="68"/>
      <c r="V69" s="68"/>
      <c r="W69" s="68"/>
      <c r="X69" s="68"/>
    </row>
    <row r="70" spans="1:27" ht="18" x14ac:dyDescent="0.2">
      <c r="A70" s="68"/>
      <c r="B70" s="68"/>
      <c r="C70" s="68"/>
      <c r="D70" s="68"/>
      <c r="E70" s="68"/>
      <c r="F70" s="68"/>
      <c r="G70" s="68"/>
      <c r="H70" s="68"/>
      <c r="I70" s="68"/>
      <c r="J70" s="68"/>
      <c r="K70" s="68"/>
      <c r="L70" s="78"/>
      <c r="M70" s="68"/>
      <c r="N70" s="68"/>
      <c r="O70" s="68"/>
      <c r="P70" s="101"/>
      <c r="Q70" s="68"/>
      <c r="R70" s="68"/>
      <c r="S70" s="68"/>
      <c r="T70" s="68"/>
      <c r="U70" s="68"/>
      <c r="V70" s="68"/>
      <c r="W70" s="68"/>
      <c r="X70" s="68"/>
    </row>
    <row r="71" spans="1:27" ht="19.5" customHeight="1" x14ac:dyDescent="0.2">
      <c r="A71" s="68"/>
      <c r="B71" s="68"/>
      <c r="C71" s="68"/>
      <c r="D71" s="68"/>
      <c r="E71" s="68"/>
      <c r="F71" s="68"/>
      <c r="G71" s="69"/>
      <c r="H71" s="68"/>
      <c r="I71" s="68"/>
      <c r="J71" s="68"/>
      <c r="K71" s="68"/>
      <c r="L71" s="71"/>
      <c r="M71" s="68"/>
      <c r="N71" s="68"/>
      <c r="O71" s="68"/>
      <c r="P71" s="101"/>
      <c r="Q71" s="68"/>
      <c r="R71" s="68"/>
      <c r="S71" s="68"/>
      <c r="T71" s="68"/>
      <c r="U71" s="68"/>
      <c r="V71" s="68"/>
      <c r="W71" s="68"/>
      <c r="X71" s="68"/>
    </row>
    <row r="72" spans="1:27" ht="23.25" customHeight="1" x14ac:dyDescent="0.2">
      <c r="A72" s="68"/>
      <c r="B72" s="68"/>
      <c r="C72" s="68"/>
      <c r="D72" s="68"/>
      <c r="E72" s="68"/>
      <c r="F72" s="68"/>
      <c r="G72" s="79"/>
      <c r="H72" s="68"/>
      <c r="I72" s="68"/>
      <c r="J72" s="68"/>
      <c r="K72" s="68"/>
      <c r="L72" s="71"/>
      <c r="M72" s="68"/>
      <c r="N72" s="68"/>
      <c r="O72" s="68"/>
      <c r="P72" s="101"/>
      <c r="Q72" s="68"/>
      <c r="R72" s="68"/>
      <c r="S72" s="68"/>
      <c r="T72" s="68"/>
      <c r="U72" s="68"/>
      <c r="V72" s="68"/>
      <c r="W72" s="68"/>
      <c r="X72" s="68"/>
    </row>
    <row r="73" spans="1:27" ht="18" x14ac:dyDescent="0.2">
      <c r="A73" s="68"/>
      <c r="B73" s="68"/>
      <c r="C73" s="68"/>
      <c r="D73" s="68"/>
      <c r="E73" s="68"/>
      <c r="F73" s="68"/>
      <c r="G73" s="79"/>
      <c r="H73" s="68"/>
      <c r="I73" s="68"/>
      <c r="J73" s="68"/>
      <c r="K73" s="68"/>
      <c r="L73" s="71"/>
      <c r="M73" s="68"/>
      <c r="N73" s="68"/>
      <c r="O73" s="68"/>
      <c r="P73" s="101"/>
      <c r="Q73" s="68"/>
      <c r="R73" s="68"/>
      <c r="S73" s="68"/>
      <c r="T73" s="68"/>
      <c r="U73" s="68"/>
      <c r="V73" s="68"/>
      <c r="W73" s="68"/>
      <c r="X73" s="68"/>
    </row>
    <row r="74" spans="1:27" ht="18" customHeight="1" x14ac:dyDescent="0.2">
      <c r="A74" s="68"/>
      <c r="B74" s="68"/>
      <c r="C74" s="68"/>
      <c r="D74" s="68"/>
      <c r="E74" s="68"/>
      <c r="F74" s="68"/>
      <c r="G74" s="79"/>
      <c r="H74" s="68"/>
      <c r="I74" s="68"/>
      <c r="J74" s="68"/>
      <c r="K74" s="68"/>
      <c r="L74" s="71"/>
      <c r="M74" s="68"/>
      <c r="N74" s="68"/>
      <c r="O74" s="68"/>
      <c r="P74" s="101"/>
      <c r="Q74" s="68"/>
      <c r="R74" s="68"/>
      <c r="S74" s="68"/>
      <c r="T74" s="68"/>
      <c r="U74" s="68"/>
      <c r="V74" s="68"/>
      <c r="W74" s="68"/>
      <c r="X74" s="68"/>
    </row>
    <row r="75" spans="1:27" ht="18" customHeight="1" x14ac:dyDescent="0.2">
      <c r="A75" s="68"/>
      <c r="B75" s="68"/>
      <c r="C75" s="68"/>
      <c r="D75" s="68"/>
      <c r="E75" s="68"/>
      <c r="F75" s="68"/>
      <c r="G75" s="79"/>
      <c r="H75" s="68"/>
      <c r="I75" s="68"/>
      <c r="J75" s="68"/>
      <c r="K75" s="68"/>
      <c r="L75" s="71"/>
      <c r="M75" s="68"/>
      <c r="N75" s="68"/>
      <c r="O75" s="68"/>
      <c r="P75" s="101"/>
      <c r="Q75" s="68"/>
      <c r="R75" s="68"/>
      <c r="S75" s="68"/>
      <c r="T75" s="68"/>
      <c r="U75" s="68"/>
      <c r="V75" s="68"/>
      <c r="W75" s="68"/>
      <c r="X75" s="68"/>
    </row>
    <row r="76" spans="1:27" ht="21.75" customHeight="1" x14ac:dyDescent="0.2">
      <c r="A76" s="68"/>
      <c r="B76" s="68"/>
      <c r="C76" s="68"/>
      <c r="D76" s="68"/>
      <c r="E76" s="68"/>
      <c r="F76" s="68"/>
      <c r="G76" s="79"/>
      <c r="H76" s="80"/>
      <c r="I76" s="68"/>
      <c r="J76" s="68"/>
      <c r="K76" s="68"/>
      <c r="L76" s="71"/>
      <c r="M76" s="68"/>
      <c r="N76" s="68"/>
      <c r="O76" s="68"/>
      <c r="P76" s="101"/>
      <c r="Q76" s="68"/>
      <c r="R76" s="68"/>
      <c r="S76" s="68"/>
      <c r="T76" s="68"/>
      <c r="U76" s="68"/>
      <c r="V76" s="68"/>
      <c r="W76" s="68"/>
      <c r="X76" s="68"/>
    </row>
    <row r="77" spans="1:27" ht="27.75" customHeight="1" x14ac:dyDescent="0.2">
      <c r="A77" s="68"/>
      <c r="B77" s="68"/>
      <c r="C77" s="68"/>
      <c r="D77" s="68"/>
      <c r="E77" s="68"/>
      <c r="F77" s="68"/>
      <c r="G77" s="79"/>
      <c r="H77" s="68"/>
      <c r="I77" s="68"/>
      <c r="J77" s="68"/>
      <c r="K77" s="68"/>
      <c r="L77" s="78"/>
      <c r="M77" s="68"/>
      <c r="N77" s="68"/>
      <c r="O77" s="68"/>
      <c r="P77" s="101"/>
      <c r="Q77" s="68"/>
      <c r="R77" s="68"/>
      <c r="S77" s="68"/>
      <c r="T77" s="68"/>
      <c r="U77" s="68"/>
      <c r="V77" s="68"/>
      <c r="W77" s="68"/>
      <c r="X77" s="68"/>
    </row>
    <row r="78" spans="1:27" ht="23.25" customHeight="1" x14ac:dyDescent="0.2">
      <c r="A78" s="68"/>
      <c r="B78" s="68"/>
      <c r="C78" s="68"/>
      <c r="D78" s="68"/>
      <c r="E78" s="68"/>
      <c r="F78" s="68"/>
      <c r="G78" s="79"/>
      <c r="H78" s="68"/>
      <c r="I78" s="68"/>
      <c r="J78" s="68"/>
      <c r="K78" s="68"/>
      <c r="L78" s="78"/>
      <c r="M78" s="68"/>
      <c r="N78" s="68"/>
      <c r="O78" s="68"/>
      <c r="P78" s="101"/>
      <c r="Q78" s="68"/>
      <c r="R78" s="68"/>
      <c r="S78" s="68"/>
      <c r="T78" s="68"/>
      <c r="U78" s="68"/>
      <c r="V78" s="68"/>
      <c r="W78" s="68"/>
      <c r="X78" s="68"/>
      <c r="AA78" s="36"/>
    </row>
    <row r="79" spans="1:27" ht="37.5" customHeight="1" thickBot="1" x14ac:dyDescent="0.25">
      <c r="A79" s="68"/>
      <c r="B79" s="132"/>
      <c r="C79" s="144">
        <v>2026</v>
      </c>
      <c r="D79" s="144">
        <v>2027</v>
      </c>
      <c r="E79" s="144">
        <v>2028</v>
      </c>
      <c r="F79" s="144">
        <v>2029</v>
      </c>
      <c r="G79" s="144">
        <v>2030</v>
      </c>
      <c r="H79" s="144">
        <v>2031</v>
      </c>
      <c r="I79" s="144">
        <v>2032</v>
      </c>
      <c r="J79" s="144">
        <v>2033</v>
      </c>
      <c r="K79" s="144">
        <v>2034</v>
      </c>
      <c r="L79" s="144">
        <v>2035</v>
      </c>
      <c r="M79" s="144">
        <v>2036</v>
      </c>
      <c r="N79" s="144">
        <v>2037</v>
      </c>
      <c r="O79" s="195">
        <v>2040</v>
      </c>
      <c r="P79" s="144">
        <v>2041</v>
      </c>
      <c r="Q79" s="144">
        <v>2042</v>
      </c>
      <c r="R79" s="144">
        <v>2046</v>
      </c>
      <c r="S79" s="144">
        <v>2049</v>
      </c>
      <c r="T79" s="144">
        <v>2050</v>
      </c>
      <c r="U79" s="144">
        <v>2055</v>
      </c>
      <c r="V79" s="181">
        <v>2058</v>
      </c>
      <c r="W79" s="176">
        <v>2062</v>
      </c>
      <c r="X79" s="134" t="s">
        <v>5</v>
      </c>
    </row>
    <row r="80" spans="1:27" s="37" customFormat="1" ht="58.5" customHeight="1" thickTop="1" thickBot="1" x14ac:dyDescent="0.25">
      <c r="B80" s="150" t="s">
        <v>76</v>
      </c>
      <c r="C80" s="143">
        <v>36830309.699999996</v>
      </c>
      <c r="D80" s="143">
        <v>39968301.899999999</v>
      </c>
      <c r="E80" s="143">
        <v>38498600.200000003</v>
      </c>
      <c r="F80" s="143">
        <v>43256513</v>
      </c>
      <c r="G80" s="143">
        <v>43408101.799999997</v>
      </c>
      <c r="H80" s="143">
        <v>35209514.799999997</v>
      </c>
      <c r="I80" s="143">
        <v>27621627</v>
      </c>
      <c r="J80" s="143">
        <v>49104329.399999999</v>
      </c>
      <c r="K80" s="143">
        <v>15721623.300000001</v>
      </c>
      <c r="L80" s="143">
        <v>37348759.299999997</v>
      </c>
      <c r="M80" s="143">
        <v>15396254.699999999</v>
      </c>
      <c r="N80" s="143"/>
      <c r="O80" s="189">
        <v>23570703.5</v>
      </c>
      <c r="P80" s="143"/>
      <c r="Q80" s="143">
        <v>46998054.799999997</v>
      </c>
      <c r="R80" s="143">
        <v>38336554.399999999</v>
      </c>
      <c r="S80" s="143"/>
      <c r="T80" s="14">
        <v>20171239.399999999</v>
      </c>
      <c r="U80" s="14"/>
      <c r="V80" s="180">
        <v>11155973.199999999</v>
      </c>
      <c r="W80" s="175"/>
      <c r="X80" s="38">
        <v>522596460.39999998</v>
      </c>
      <c r="Y80" s="1"/>
      <c r="Z80" s="1"/>
      <c r="AA80" s="1"/>
    </row>
    <row r="81" spans="2:27" s="37" customFormat="1" ht="57" customHeight="1" thickTop="1" thickBot="1" x14ac:dyDescent="0.25">
      <c r="B81" s="149" t="s">
        <v>31</v>
      </c>
      <c r="C81" s="21"/>
      <c r="D81" s="21">
        <v>20292852.551369995</v>
      </c>
      <c r="E81" s="21"/>
      <c r="F81" s="21">
        <v>15248219.522561399</v>
      </c>
      <c r="G81" s="21"/>
      <c r="H81" s="21">
        <v>23493263.803679597</v>
      </c>
      <c r="I81" s="21"/>
      <c r="J81" s="21">
        <v>14755210.955168398</v>
      </c>
      <c r="K81" s="21"/>
      <c r="L81" s="21">
        <v>31289300.90155419</v>
      </c>
      <c r="M81" s="21"/>
      <c r="N81" s="21">
        <v>45398470.106775582</v>
      </c>
      <c r="O81" s="190"/>
      <c r="P81" s="21">
        <v>7549356.798828803</v>
      </c>
      <c r="Q81" s="21"/>
      <c r="R81" s="21"/>
      <c r="S81" s="21">
        <v>32986651.463743806</v>
      </c>
      <c r="T81" s="21"/>
      <c r="U81" s="21">
        <v>11173594.204573199</v>
      </c>
      <c r="V81" s="21"/>
      <c r="W81" s="21">
        <v>24385745.441463601</v>
      </c>
      <c r="X81" s="39">
        <v>226572665.74971855</v>
      </c>
      <c r="Y81" s="1"/>
      <c r="Z81" s="1"/>
      <c r="AA81" s="1"/>
    </row>
    <row r="82" spans="2:27" s="37" customFormat="1" ht="57" hidden="1" customHeight="1" x14ac:dyDescent="0.2">
      <c r="B82" s="133" t="s">
        <v>40</v>
      </c>
      <c r="C82" s="41"/>
      <c r="D82" s="42"/>
      <c r="E82" s="40"/>
      <c r="F82" s="40"/>
      <c r="G82" s="40"/>
      <c r="H82" s="40"/>
      <c r="I82" s="40"/>
      <c r="J82" s="40"/>
      <c r="K82" s="40"/>
      <c r="L82" s="21"/>
      <c r="M82" s="21"/>
      <c r="N82" s="21"/>
      <c r="O82" s="190"/>
      <c r="P82" s="21"/>
      <c r="Q82" s="21"/>
      <c r="R82" s="21"/>
      <c r="S82" s="43"/>
      <c r="T82" s="21"/>
      <c r="U82" s="43"/>
      <c r="V82" s="43"/>
      <c r="W82" s="43"/>
      <c r="X82" s="43"/>
      <c r="Y82" s="1"/>
      <c r="Z82" s="1"/>
      <c r="AA82" s="1"/>
    </row>
    <row r="83" spans="2:27" s="37" customFormat="1" ht="57" customHeight="1" thickTop="1" thickBot="1" x14ac:dyDescent="0.25">
      <c r="B83" s="149" t="s">
        <v>5</v>
      </c>
      <c r="C83" s="44">
        <v>36830309.699999996</v>
      </c>
      <c r="D83" s="44">
        <v>60261154.451369993</v>
      </c>
      <c r="E83" s="44">
        <v>38498600.200000003</v>
      </c>
      <c r="F83" s="44">
        <v>58504732.522561401</v>
      </c>
      <c r="G83" s="44">
        <v>43408101.799999997</v>
      </c>
      <c r="H83" s="44">
        <v>58702778.603679597</v>
      </c>
      <c r="I83" s="44">
        <v>27621627</v>
      </c>
      <c r="J83" s="44">
        <v>63859540.355168395</v>
      </c>
      <c r="K83" s="44">
        <v>15721623.300000001</v>
      </c>
      <c r="L83" s="44">
        <v>68638060.201554179</v>
      </c>
      <c r="M83" s="44">
        <v>15396254.699999999</v>
      </c>
      <c r="N83" s="44">
        <v>45398470.106775582</v>
      </c>
      <c r="O83" s="191">
        <v>23570703.5</v>
      </c>
      <c r="P83" s="44">
        <v>7549356.798828803</v>
      </c>
      <c r="Q83" s="44">
        <v>46998054.799999997</v>
      </c>
      <c r="R83" s="44">
        <v>38336554.399999999</v>
      </c>
      <c r="S83" s="44">
        <v>32986651.463743806</v>
      </c>
      <c r="T83" s="44">
        <v>20171239.399999999</v>
      </c>
      <c r="U83" s="44">
        <v>11173594.204573199</v>
      </c>
      <c r="V83" s="44">
        <v>11155973.199999999</v>
      </c>
      <c r="W83" s="44">
        <v>24385745.441463601</v>
      </c>
      <c r="X83" s="44">
        <v>749169126.14971852</v>
      </c>
      <c r="Y83" s="1"/>
      <c r="Z83" s="25"/>
      <c r="AA83" s="1"/>
    </row>
    <row r="84" spans="2:27" s="37" customFormat="1" ht="58.5" customHeight="1" thickTop="1" x14ac:dyDescent="0.2">
      <c r="B84" s="150" t="s">
        <v>78</v>
      </c>
      <c r="C84" s="135">
        <v>4.9161542319937516E-2</v>
      </c>
      <c r="D84" s="135">
        <v>8.0437316952817195E-2</v>
      </c>
      <c r="E84" s="135">
        <v>5.1388396633293996E-2</v>
      </c>
      <c r="F84" s="135">
        <v>7.8092823743606141E-2</v>
      </c>
      <c r="G84" s="135">
        <v>5.7941658678717436E-2</v>
      </c>
      <c r="H84" s="135">
        <v>7.8357178045198941E-2</v>
      </c>
      <c r="I84" s="135">
        <v>3.6869681405530756E-2</v>
      </c>
      <c r="J84" s="135">
        <v>8.524048592788154E-2</v>
      </c>
      <c r="K84" s="135">
        <v>2.0985412707541416E-2</v>
      </c>
      <c r="L84" s="135">
        <v>9.1618911946242068E-2</v>
      </c>
      <c r="M84" s="135">
        <v>2.0551106769612283E-2</v>
      </c>
      <c r="N84" s="135">
        <v>6.0598426339452324E-2</v>
      </c>
      <c r="O84" s="135">
        <v>3.1462459780129119E-2</v>
      </c>
      <c r="P84" s="135">
        <v>1.007697265586475E-2</v>
      </c>
      <c r="Q84" s="135">
        <v>6.2733571311917119E-2</v>
      </c>
      <c r="R84" s="135">
        <v>5.1172095941842896E-2</v>
      </c>
      <c r="S84" s="135">
        <v>4.4030980872470649E-2</v>
      </c>
      <c r="T84" s="135">
        <v>2.6924814031870362E-2</v>
      </c>
      <c r="U84" s="135">
        <v>1.491464852802837E-2</v>
      </c>
      <c r="V84" s="135">
        <v>1.4891127798251688E-2</v>
      </c>
      <c r="W84" s="135">
        <v>3.2550387609793473E-2</v>
      </c>
      <c r="X84" s="135">
        <v>0.99999999999999989</v>
      </c>
      <c r="Y84" s="1"/>
      <c r="Z84" s="1"/>
      <c r="AA84" s="1"/>
    </row>
    <row r="85" spans="2:27" s="45" customFormat="1" ht="18" customHeight="1" x14ac:dyDescent="0.2">
      <c r="B85" s="81" t="s">
        <v>13</v>
      </c>
      <c r="C85" s="83" t="s">
        <v>87</v>
      </c>
      <c r="D85" s="82"/>
      <c r="E85" s="82"/>
      <c r="F85" s="82"/>
      <c r="G85" s="83"/>
      <c r="H85" s="82"/>
      <c r="I85" s="82"/>
      <c r="J85" s="46"/>
      <c r="K85" s="46"/>
      <c r="L85" s="46"/>
      <c r="M85" s="46"/>
      <c r="P85" s="71"/>
      <c r="V85" s="68"/>
      <c r="W85" s="68"/>
      <c r="Y85" s="1"/>
      <c r="Z85" s="1"/>
      <c r="AA85" s="1"/>
    </row>
    <row r="86" spans="2:27" ht="20.25" x14ac:dyDescent="0.2">
      <c r="B86" s="83" t="s">
        <v>41</v>
      </c>
      <c r="C86" s="84"/>
      <c r="D86" s="84"/>
      <c r="E86" s="84"/>
      <c r="F86" s="82"/>
      <c r="G86" s="84"/>
      <c r="H86" s="84"/>
      <c r="I86" s="84"/>
      <c r="J86" s="79"/>
      <c r="K86" s="79"/>
      <c r="L86" s="85"/>
      <c r="M86" s="85"/>
      <c r="N86" s="46"/>
      <c r="O86" s="46"/>
      <c r="P86" s="106"/>
      <c r="Q86" s="46"/>
      <c r="R86" s="46"/>
      <c r="S86" s="46"/>
      <c r="T86" s="46"/>
      <c r="U86" s="46"/>
      <c r="V86" s="46"/>
      <c r="W86" s="46"/>
      <c r="X86" s="68"/>
      <c r="Y86" s="46"/>
      <c r="Z86" s="46"/>
      <c r="AA86" s="46"/>
    </row>
    <row r="87" spans="2:27" ht="20.25" x14ac:dyDescent="0.2">
      <c r="B87" s="83" t="s">
        <v>42</v>
      </c>
      <c r="C87" s="83" t="s">
        <v>43</v>
      </c>
      <c r="D87" s="84"/>
      <c r="E87" s="84"/>
      <c r="F87" s="84"/>
      <c r="G87" s="83"/>
      <c r="H87" s="84"/>
      <c r="I87" s="84"/>
      <c r="J87" s="79"/>
      <c r="K87" s="68"/>
      <c r="L87" s="79"/>
      <c r="M87" s="68"/>
      <c r="N87" s="85"/>
      <c r="O87" s="86"/>
      <c r="P87" s="101"/>
      <c r="Q87" s="86"/>
      <c r="R87" s="68"/>
      <c r="S87" s="68"/>
      <c r="T87" s="68"/>
      <c r="U87" s="87"/>
      <c r="V87" s="87"/>
      <c r="W87" s="87"/>
      <c r="X87" s="68"/>
      <c r="Y87" s="47"/>
      <c r="Z87" s="47"/>
      <c r="AA87" s="47"/>
    </row>
    <row r="88" spans="2:27" ht="18" x14ac:dyDescent="0.2">
      <c r="B88" s="87"/>
      <c r="C88" s="87"/>
      <c r="D88" s="87"/>
      <c r="E88" s="87"/>
      <c r="F88" s="79"/>
      <c r="G88" s="79"/>
      <c r="H88" s="79"/>
      <c r="I88" s="87"/>
      <c r="J88" s="79"/>
      <c r="K88" s="79"/>
      <c r="L88" s="79"/>
      <c r="M88" s="68"/>
      <c r="N88" s="79"/>
      <c r="O88" s="79"/>
      <c r="P88" s="78"/>
      <c r="Q88" s="79"/>
      <c r="R88" s="86"/>
      <c r="S88" s="86"/>
      <c r="T88" s="86"/>
      <c r="U88" s="86"/>
      <c r="V88" s="68"/>
      <c r="W88" s="87"/>
      <c r="X88" s="88"/>
      <c r="Y88" s="48"/>
      <c r="Z88" s="48"/>
      <c r="AA88" s="48"/>
    </row>
    <row r="89" spans="2:27" ht="21" customHeight="1" x14ac:dyDescent="0.2">
      <c r="B89" s="68"/>
      <c r="C89" s="68"/>
      <c r="D89" s="68"/>
      <c r="E89" s="68"/>
      <c r="F89" s="68"/>
      <c r="G89" s="79"/>
      <c r="H89" s="68"/>
      <c r="I89" s="68"/>
      <c r="J89" s="68"/>
      <c r="K89" s="68"/>
      <c r="L89" s="78"/>
      <c r="M89" s="68"/>
      <c r="N89" s="68"/>
      <c r="O89" s="68"/>
      <c r="P89" s="101"/>
      <c r="Q89" s="68"/>
      <c r="R89" s="68"/>
      <c r="S89" s="68"/>
      <c r="T89" s="68"/>
      <c r="U89" s="68"/>
      <c r="V89" s="68"/>
      <c r="W89" s="68"/>
      <c r="X89" s="68"/>
    </row>
    <row r="90" spans="2:27" ht="21" customHeight="1" x14ac:dyDescent="0.2">
      <c r="B90" s="244" t="s">
        <v>98</v>
      </c>
      <c r="C90" s="245"/>
      <c r="D90" s="245"/>
      <c r="E90" s="245"/>
      <c r="F90" s="245"/>
      <c r="G90" s="245"/>
      <c r="H90" s="245"/>
      <c r="I90" s="245"/>
      <c r="J90" s="245"/>
      <c r="K90" s="245"/>
      <c r="L90" s="245"/>
      <c r="M90" s="245"/>
      <c r="N90" s="245"/>
      <c r="O90" s="245"/>
      <c r="P90" s="245"/>
      <c r="Q90" s="245"/>
      <c r="R90" s="245"/>
      <c r="S90" s="245"/>
      <c r="T90" s="245"/>
      <c r="U90" s="245"/>
      <c r="V90" s="245"/>
      <c r="W90" s="245"/>
      <c r="X90" s="245"/>
      <c r="Y90" s="245"/>
    </row>
    <row r="91" spans="2:27" ht="18.75" customHeight="1" x14ac:dyDescent="0.2">
      <c r="B91" s="244"/>
      <c r="C91" s="245"/>
      <c r="D91" s="245"/>
      <c r="E91" s="245"/>
      <c r="F91" s="245"/>
      <c r="G91" s="245"/>
      <c r="H91" s="245"/>
      <c r="I91" s="245"/>
      <c r="J91" s="245"/>
      <c r="K91" s="245"/>
      <c r="L91" s="245"/>
      <c r="M91" s="245"/>
      <c r="N91" s="245"/>
      <c r="O91" s="245"/>
      <c r="P91" s="245"/>
      <c r="Q91" s="245"/>
      <c r="R91" s="245"/>
      <c r="S91" s="245"/>
      <c r="T91" s="245"/>
      <c r="U91" s="245"/>
      <c r="V91" s="245"/>
      <c r="W91" s="245"/>
      <c r="X91" s="245"/>
      <c r="Y91" s="245"/>
    </row>
    <row r="92" spans="2:27" ht="18.75" customHeight="1" x14ac:dyDescent="0.2">
      <c r="B92" s="244"/>
      <c r="C92" s="245"/>
      <c r="D92" s="245"/>
      <c r="E92" s="245"/>
      <c r="F92" s="245"/>
      <c r="G92" s="245"/>
      <c r="H92" s="245"/>
      <c r="I92" s="245"/>
      <c r="J92" s="245"/>
      <c r="K92" s="245"/>
      <c r="L92" s="245"/>
      <c r="M92" s="245"/>
      <c r="N92" s="245"/>
      <c r="O92" s="245"/>
      <c r="P92" s="245"/>
      <c r="Q92" s="245"/>
      <c r="R92" s="245"/>
      <c r="S92" s="245"/>
      <c r="T92" s="245"/>
      <c r="U92" s="245"/>
      <c r="V92" s="245"/>
      <c r="W92" s="245"/>
      <c r="X92" s="245"/>
      <c r="Y92" s="245"/>
    </row>
    <row r="93" spans="2:27" ht="18.75" customHeight="1" x14ac:dyDescent="0.2">
      <c r="B93" s="244"/>
      <c r="C93" s="245"/>
      <c r="D93" s="245"/>
      <c r="E93" s="245"/>
      <c r="F93" s="245"/>
      <c r="G93" s="245"/>
      <c r="H93" s="245"/>
      <c r="I93" s="245"/>
      <c r="J93" s="245"/>
      <c r="K93" s="245"/>
      <c r="L93" s="245"/>
      <c r="M93" s="245"/>
      <c r="N93" s="245"/>
      <c r="O93" s="245"/>
      <c r="P93" s="245"/>
      <c r="Q93" s="245"/>
      <c r="R93" s="245"/>
      <c r="S93" s="245"/>
      <c r="T93" s="245"/>
      <c r="U93" s="245"/>
      <c r="V93" s="245"/>
      <c r="W93" s="245"/>
      <c r="X93" s="245"/>
      <c r="Y93" s="245"/>
    </row>
    <row r="94" spans="2:27" ht="49.5" customHeight="1" x14ac:dyDescent="0.2">
      <c r="B94" s="244"/>
      <c r="C94" s="245"/>
      <c r="D94" s="245"/>
      <c r="E94" s="245"/>
      <c r="F94" s="245"/>
      <c r="G94" s="245"/>
      <c r="H94" s="245"/>
      <c r="I94" s="245"/>
      <c r="J94" s="245"/>
      <c r="K94" s="245"/>
      <c r="L94" s="245"/>
      <c r="M94" s="245"/>
      <c r="N94" s="245"/>
      <c r="O94" s="245"/>
      <c r="P94" s="245"/>
      <c r="Q94" s="245"/>
      <c r="R94" s="245"/>
      <c r="S94" s="245"/>
      <c r="T94" s="245"/>
      <c r="U94" s="245"/>
      <c r="V94" s="245"/>
      <c r="W94" s="245"/>
      <c r="X94" s="245"/>
      <c r="Y94" s="245"/>
    </row>
    <row r="95" spans="2:27" ht="19.5" customHeight="1" x14ac:dyDescent="0.2">
      <c r="B95" s="89"/>
      <c r="C95" s="89"/>
      <c r="D95" s="89"/>
      <c r="E95" s="89"/>
      <c r="F95" s="89"/>
      <c r="G95" s="89"/>
      <c r="H95" s="89"/>
      <c r="I95" s="89"/>
      <c r="J95" s="89"/>
      <c r="K95" s="89"/>
      <c r="L95" s="89"/>
      <c r="M95" s="89"/>
      <c r="N95" s="89"/>
      <c r="O95" s="89"/>
      <c r="P95" s="192"/>
      <c r="Q95" s="89"/>
      <c r="R95" s="89"/>
      <c r="S95" s="89"/>
      <c r="T95" s="89"/>
      <c r="U95" s="89"/>
      <c r="V95" s="89"/>
      <c r="W95" s="89"/>
      <c r="X95" s="68"/>
    </row>
    <row r="96" spans="2:27" ht="18" x14ac:dyDescent="0.2">
      <c r="L96" s="1"/>
    </row>
    <row r="97" ht="19.5" customHeight="1" x14ac:dyDescent="0.2"/>
    <row r="197" spans="1:1" ht="0" hidden="1" customHeight="1" x14ac:dyDescent="0.2">
      <c r="A197" s="50" t="e">
        <v>#N/A</v>
      </c>
    </row>
    <row r="199" spans="1:1" ht="0" hidden="1" customHeight="1" x14ac:dyDescent="0.2">
      <c r="A199" s="1" t="e">
        <v>#N/A</v>
      </c>
    </row>
    <row r="212" spans="1:1" ht="0" hidden="1" customHeight="1" x14ac:dyDescent="0.2">
      <c r="A212" s="1">
        <v>0</v>
      </c>
    </row>
    <row r="257" spans="5:17" ht="0" hidden="1" customHeight="1" x14ac:dyDescent="0.2">
      <c r="E257" s="1" t="s">
        <v>7</v>
      </c>
    </row>
    <row r="258" spans="5:17" ht="0" hidden="1" customHeight="1" x14ac:dyDescent="0.2">
      <c r="E258" s="1" t="s">
        <v>7</v>
      </c>
    </row>
    <row r="262" spans="5:17" ht="0" hidden="1" customHeight="1" x14ac:dyDescent="0.2">
      <c r="I262" s="1">
        <v>4404999.7</v>
      </c>
      <c r="L262" s="1"/>
      <c r="Q262" s="51">
        <v>4404999.7</v>
      </c>
    </row>
    <row r="263" spans="5:17" ht="0" hidden="1" customHeight="1" x14ac:dyDescent="0.2">
      <c r="I263" s="1">
        <v>3849999.7</v>
      </c>
      <c r="L263" s="1"/>
      <c r="Q263" s="52">
        <v>3849999.7</v>
      </c>
    </row>
    <row r="264" spans="5:17" ht="0" hidden="1" customHeight="1" x14ac:dyDescent="0.2">
      <c r="I264" s="1">
        <v>2849999.9</v>
      </c>
      <c r="L264" s="1"/>
      <c r="Q264" s="51">
        <v>2849999.9</v>
      </c>
    </row>
    <row r="265" spans="5:17" ht="0" hidden="1" customHeight="1" x14ac:dyDescent="0.2">
      <c r="I265" s="1">
        <v>1499999.9</v>
      </c>
      <c r="L265" s="1"/>
      <c r="Q265" s="52">
        <v>1499999.9</v>
      </c>
    </row>
    <row r="266" spans="5:17" ht="0" hidden="1" customHeight="1" x14ac:dyDescent="0.2">
      <c r="I266" s="1">
        <v>3993634.1901624901</v>
      </c>
      <c r="L266" s="1"/>
      <c r="Q266" s="51">
        <v>3993634.1901624901</v>
      </c>
    </row>
    <row r="267" spans="5:17" ht="0" hidden="1" customHeight="1" x14ac:dyDescent="0.2">
      <c r="I267" s="1">
        <v>33486459.399999999</v>
      </c>
      <c r="L267" s="1"/>
      <c r="Q267" s="52">
        <v>33486459.399999999</v>
      </c>
    </row>
    <row r="268" spans="5:17" ht="0" hidden="1" customHeight="1" x14ac:dyDescent="0.2">
      <c r="I268" s="1">
        <v>25779227.5</v>
      </c>
      <c r="L268" s="1"/>
      <c r="Q268" s="51">
        <v>25779227.5</v>
      </c>
    </row>
    <row r="269" spans="5:17" ht="0" hidden="1" customHeight="1" x14ac:dyDescent="0.2">
      <c r="I269" s="1">
        <v>19952831.899999999</v>
      </c>
      <c r="L269" s="1"/>
      <c r="Q269" s="52">
        <v>19952831.899999999</v>
      </c>
    </row>
    <row r="270" spans="5:17" ht="0" hidden="1" customHeight="1" x14ac:dyDescent="0.2">
      <c r="I270" s="1">
        <v>28778993.899999999</v>
      </c>
      <c r="L270" s="1"/>
      <c r="Q270" s="51">
        <v>28778993.899999999</v>
      </c>
    </row>
    <row r="271" spans="5:17" ht="0" hidden="1" customHeight="1" x14ac:dyDescent="0.2">
      <c r="I271" s="1">
        <v>9346857.9000000004</v>
      </c>
      <c r="L271" s="1"/>
      <c r="Q271" s="52">
        <v>9346857.9000000004</v>
      </c>
    </row>
    <row r="272" spans="5:17" ht="0" hidden="1" customHeight="1" x14ac:dyDescent="0.2">
      <c r="I272" s="1">
        <v>31116142.199999999</v>
      </c>
      <c r="L272" s="1"/>
      <c r="Q272" s="51">
        <v>31116142.199999999</v>
      </c>
    </row>
    <row r="273" spans="9:17" ht="0" hidden="1" customHeight="1" x14ac:dyDescent="0.2">
      <c r="I273" s="1">
        <v>19279119.899999999</v>
      </c>
      <c r="L273" s="1"/>
      <c r="Q273" s="52">
        <v>19279119.899999999</v>
      </c>
    </row>
    <row r="274" spans="9:17" ht="0" hidden="1" customHeight="1" x14ac:dyDescent="0.2">
      <c r="I274" s="1">
        <v>20041003.699999999</v>
      </c>
      <c r="L274" s="1"/>
      <c r="Q274" s="51">
        <v>20041003.699999999</v>
      </c>
    </row>
    <row r="275" spans="9:17" ht="0" hidden="1" customHeight="1" x14ac:dyDescent="0.2">
      <c r="I275" s="1">
        <v>15852849.5</v>
      </c>
      <c r="L275" s="1"/>
      <c r="Q275" s="52">
        <v>15852849.5</v>
      </c>
    </row>
    <row r="276" spans="9:17" ht="0" hidden="1" customHeight="1" x14ac:dyDescent="0.2">
      <c r="L276" s="1"/>
      <c r="Q276" s="52">
        <v>13634743.710934501</v>
      </c>
    </row>
    <row r="277" spans="9:17" ht="0" hidden="1" customHeight="1" x14ac:dyDescent="0.2">
      <c r="L277" s="1"/>
      <c r="Q277" s="51">
        <v>28722926.36108252</v>
      </c>
    </row>
    <row r="278" spans="9:17" ht="0" hidden="1" customHeight="1" x14ac:dyDescent="0.2">
      <c r="L278" s="1"/>
      <c r="Q278" s="52">
        <v>10821057.201114999</v>
      </c>
    </row>
    <row r="279" spans="9:17" ht="0" hidden="1" customHeight="1" x14ac:dyDescent="0.2">
      <c r="L279" s="1"/>
      <c r="Q279" s="51">
        <v>18130534.675384603</v>
      </c>
    </row>
    <row r="280" spans="9:17" ht="0" hidden="1" customHeight="1" x14ac:dyDescent="0.2">
      <c r="L280" s="1"/>
      <c r="Q280" s="52">
        <v>1133099.3419571</v>
      </c>
    </row>
    <row r="281" spans="9:17" ht="0" hidden="1" customHeight="1" x14ac:dyDescent="0.2">
      <c r="L281" s="1"/>
      <c r="Q281" s="51">
        <v>11583052.339476099</v>
      </c>
    </row>
    <row r="282" spans="9:17" ht="0" hidden="1" customHeight="1" x14ac:dyDescent="0.2">
      <c r="I282" s="1">
        <v>13634743.710934501</v>
      </c>
      <c r="L282" s="1"/>
      <c r="Q282" s="52">
        <v>15982374.067907801</v>
      </c>
    </row>
    <row r="283" spans="9:17" ht="0" hidden="1" customHeight="1" x14ac:dyDescent="0.2">
      <c r="I283" s="1">
        <v>28722926.36108252</v>
      </c>
      <c r="L283" s="1"/>
      <c r="Q283" s="51">
        <v>7621421.5479605002</v>
      </c>
    </row>
    <row r="284" spans="9:17" ht="0" hidden="1" customHeight="1" x14ac:dyDescent="0.2">
      <c r="I284" s="1">
        <v>10821057.201114999</v>
      </c>
      <c r="Q284" s="52">
        <v>3978996.9184399</v>
      </c>
    </row>
    <row r="285" spans="9:17" ht="0" hidden="1" customHeight="1" x14ac:dyDescent="0.2">
      <c r="I285" s="1">
        <v>18130534.675384603</v>
      </c>
    </row>
    <row r="286" spans="9:17" ht="0" hidden="1" customHeight="1" x14ac:dyDescent="0.2">
      <c r="I286" s="1">
        <v>1133099.3419571</v>
      </c>
    </row>
    <row r="287" spans="9:17" ht="0" hidden="1" customHeight="1" x14ac:dyDescent="0.2">
      <c r="I287" s="1">
        <v>11583052.339476099</v>
      </c>
    </row>
    <row r="288" spans="9:17" ht="0" hidden="1" customHeight="1" x14ac:dyDescent="0.2">
      <c r="I288" s="1">
        <v>15982374.067907801</v>
      </c>
    </row>
    <row r="289" spans="9:9" ht="0" hidden="1" customHeight="1" x14ac:dyDescent="0.2">
      <c r="I289" s="1">
        <v>7621421.5479605002</v>
      </c>
    </row>
    <row r="290" spans="9:9" ht="0" hidden="1" customHeight="1" x14ac:dyDescent="0.2">
      <c r="I290" s="1">
        <v>3978996.9184399</v>
      </c>
    </row>
  </sheetData>
  <mergeCells count="17">
    <mergeCell ref="B90:Y94"/>
    <mergeCell ref="D39:E49"/>
    <mergeCell ref="D54:I54"/>
    <mergeCell ref="B56:C56"/>
    <mergeCell ref="D56:E56"/>
    <mergeCell ref="F56:G56"/>
    <mergeCell ref="D51:E51"/>
    <mergeCell ref="D52:I52"/>
    <mergeCell ref="J56:K56"/>
    <mergeCell ref="R7:W7"/>
    <mergeCell ref="R37:W37"/>
    <mergeCell ref="D50:I50"/>
    <mergeCell ref="D53:I53"/>
    <mergeCell ref="D18:I18"/>
    <mergeCell ref="D36:I36"/>
    <mergeCell ref="D19:E35"/>
    <mergeCell ref="D8:E17"/>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B35AB-9B4F-4F96-9649-D39057AF5A22}">
  <sheetPr codeName="Hoja6">
    <pageSetUpPr fitToPage="1"/>
  </sheetPr>
  <dimension ref="A1:CB288"/>
  <sheetViews>
    <sheetView view="pageBreakPreview" zoomScale="40" zoomScaleNormal="10" zoomScaleSheetLayoutView="40" workbookViewId="0">
      <selection activeCell="B3" sqref="B3"/>
    </sheetView>
  </sheetViews>
  <sheetFormatPr baseColWidth="10" defaultColWidth="0" defaultRowHeight="0" customHeight="1" zeroHeight="1" x14ac:dyDescent="0.2"/>
  <cols>
    <col min="1" max="1" width="1.7109375" style="1" customWidth="1"/>
    <col min="2" max="2" width="63.7109375" style="1" customWidth="1"/>
    <col min="3" max="11" width="27.28515625" style="1" customWidth="1"/>
    <col min="12" max="12" width="27.28515625" style="49" customWidth="1"/>
    <col min="13" max="23" width="27.28515625" style="1" customWidth="1"/>
    <col min="24" max="24" width="32.7109375" style="1" customWidth="1"/>
    <col min="25" max="25" width="20.85546875" style="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75</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74</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73</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25" x14ac:dyDescent="0.2">
      <c r="B6" s="107" t="s">
        <v>72</v>
      </c>
      <c r="C6" s="107"/>
      <c r="D6" s="108">
        <v>46141</v>
      </c>
      <c r="E6" s="109"/>
      <c r="F6" s="68"/>
      <c r="G6" s="68"/>
      <c r="H6" s="68"/>
      <c r="I6" s="68"/>
      <c r="J6" s="110" t="s">
        <v>0</v>
      </c>
      <c r="K6" s="111">
        <v>408.86259999999999</v>
      </c>
      <c r="L6" s="110" t="s">
        <v>1</v>
      </c>
      <c r="M6" s="112">
        <v>3633.76</v>
      </c>
      <c r="N6" s="68"/>
      <c r="O6" s="110" t="s">
        <v>47</v>
      </c>
      <c r="P6" s="110"/>
      <c r="Q6" s="68"/>
      <c r="R6" s="68"/>
      <c r="S6" s="68"/>
      <c r="T6" s="68"/>
      <c r="U6" s="68"/>
      <c r="V6" s="68"/>
      <c r="W6" s="68"/>
      <c r="X6" s="104"/>
      <c r="Y6" s="9"/>
      <c r="Z6" s="9"/>
    </row>
    <row r="7" spans="2:26" ht="66.75" customHeight="1" thickBot="1" x14ac:dyDescent="0.25">
      <c r="B7" s="139" t="s">
        <v>61</v>
      </c>
      <c r="C7" s="139"/>
      <c r="D7" s="139" t="s">
        <v>60</v>
      </c>
      <c r="E7" s="139"/>
      <c r="F7" s="139" t="s">
        <v>59</v>
      </c>
      <c r="G7" s="139" t="s">
        <v>71</v>
      </c>
      <c r="H7" s="139" t="s">
        <v>58</v>
      </c>
      <c r="I7" s="139" t="s">
        <v>57</v>
      </c>
      <c r="J7" s="139" t="s">
        <v>70</v>
      </c>
      <c r="K7" s="139" t="s">
        <v>69</v>
      </c>
      <c r="L7" s="139" t="s">
        <v>55</v>
      </c>
      <c r="M7" s="139" t="s">
        <v>54</v>
      </c>
      <c r="N7" s="139" t="s">
        <v>53</v>
      </c>
      <c r="O7" s="139" t="s">
        <v>68</v>
      </c>
      <c r="P7" s="160"/>
      <c r="R7" s="232" t="s">
        <v>67</v>
      </c>
      <c r="S7" s="232"/>
      <c r="T7" s="232"/>
      <c r="U7" s="232"/>
      <c r="V7" s="232"/>
      <c r="W7" s="232"/>
      <c r="X7" s="68"/>
    </row>
    <row r="8" spans="2:26" ht="42" customHeight="1" thickTop="1" thickBot="1" x14ac:dyDescent="0.25">
      <c r="B8" s="124" t="s">
        <v>97</v>
      </c>
      <c r="C8" s="124"/>
      <c r="D8" s="242" t="s">
        <v>100</v>
      </c>
      <c r="E8" s="242"/>
      <c r="F8" s="179">
        <v>46175</v>
      </c>
      <c r="G8" s="11"/>
      <c r="H8" s="12">
        <v>1</v>
      </c>
      <c r="I8" s="13">
        <v>0</v>
      </c>
      <c r="J8" s="213">
        <v>1023.0117288978909</v>
      </c>
      <c r="K8" s="13">
        <v>-0.13416006054531723</v>
      </c>
      <c r="L8" s="15">
        <v>9.8699999999999996E-2</v>
      </c>
      <c r="M8" s="67">
        <v>99.126999999999995</v>
      </c>
      <c r="N8" s="16">
        <v>9.3150684931506855E-2</v>
      </c>
      <c r="O8" s="16">
        <v>9.3150684931506911E-2</v>
      </c>
      <c r="P8" s="166"/>
      <c r="R8" s="68"/>
      <c r="S8" s="68"/>
      <c r="T8" s="68"/>
      <c r="U8" s="68"/>
      <c r="V8" s="68"/>
      <c r="W8" s="68"/>
      <c r="X8" s="68"/>
    </row>
    <row r="9" spans="2:26" ht="42" customHeight="1" thickTop="1" thickBot="1" x14ac:dyDescent="0.25">
      <c r="B9" s="124"/>
      <c r="C9" s="124"/>
      <c r="D9" s="242"/>
      <c r="E9" s="242"/>
      <c r="F9" s="197">
        <v>46259</v>
      </c>
      <c r="G9" s="18"/>
      <c r="H9" s="19">
        <v>1</v>
      </c>
      <c r="I9" s="20">
        <v>0</v>
      </c>
      <c r="J9" s="21">
        <v>3458.0404319492754</v>
      </c>
      <c r="K9" s="20">
        <v>-1.6668376544730058E-2</v>
      </c>
      <c r="L9" s="22">
        <v>0.10821</v>
      </c>
      <c r="M9" s="66">
        <v>96.733000000000004</v>
      </c>
      <c r="N9" s="23">
        <v>0.32328767123287672</v>
      </c>
      <c r="O9" s="23">
        <v>0.32328767123287672</v>
      </c>
      <c r="P9" s="166"/>
      <c r="R9" s="68"/>
      <c r="S9" s="68"/>
      <c r="T9" s="68"/>
      <c r="U9" s="68"/>
      <c r="V9" s="68"/>
      <c r="W9" s="68"/>
      <c r="X9" s="68"/>
    </row>
    <row r="10" spans="2:26" ht="42" customHeight="1" thickTop="1" thickBot="1" x14ac:dyDescent="0.25">
      <c r="B10" s="124"/>
      <c r="C10" s="124"/>
      <c r="D10" s="242"/>
      <c r="E10" s="242"/>
      <c r="F10" s="198">
        <v>46287</v>
      </c>
      <c r="G10" s="11"/>
      <c r="H10" s="12">
        <v>1</v>
      </c>
      <c r="I10" s="13">
        <v>0</v>
      </c>
      <c r="J10" s="213">
        <v>518.57379133459551</v>
      </c>
      <c r="K10" s="13">
        <v>0</v>
      </c>
      <c r="L10" s="15">
        <v>0.121</v>
      </c>
      <c r="M10" s="67">
        <v>95.534000000000006</v>
      </c>
      <c r="N10" s="16">
        <v>0.4</v>
      </c>
      <c r="O10" s="16">
        <v>0.39999999999999997</v>
      </c>
      <c r="P10" s="166"/>
      <c r="R10" s="68"/>
      <c r="S10" s="68"/>
      <c r="T10" s="68"/>
      <c r="U10" s="68"/>
      <c r="V10" s="68"/>
      <c r="W10" s="68"/>
      <c r="X10" s="68"/>
    </row>
    <row r="11" spans="2:26" ht="42" customHeight="1" thickTop="1" thickBot="1" x14ac:dyDescent="0.25">
      <c r="B11" s="124"/>
      <c r="C11" s="124"/>
      <c r="D11" s="242"/>
      <c r="E11" s="242"/>
      <c r="F11" s="17">
        <v>46315</v>
      </c>
      <c r="G11" s="18"/>
      <c r="H11" s="19">
        <v>1</v>
      </c>
      <c r="I11" s="20">
        <v>0</v>
      </c>
      <c r="J11" s="21">
        <v>1472.7442098542556</v>
      </c>
      <c r="K11" s="20">
        <v>0</v>
      </c>
      <c r="L11" s="22">
        <v>0.12587000000000001</v>
      </c>
      <c r="M11" s="66">
        <v>94.504999999999995</v>
      </c>
      <c r="N11" s="23">
        <v>0.47671232876712327</v>
      </c>
      <c r="O11" s="23">
        <v>0.47671232876712333</v>
      </c>
      <c r="P11" s="166"/>
      <c r="R11" s="68"/>
      <c r="S11" s="68"/>
      <c r="T11" s="68"/>
      <c r="U11" s="68"/>
      <c r="V11" s="68"/>
      <c r="W11" s="68"/>
      <c r="X11" s="68"/>
    </row>
    <row r="12" spans="2:26" ht="42" customHeight="1" thickTop="1" thickBot="1" x14ac:dyDescent="0.25">
      <c r="B12" s="124"/>
      <c r="C12" s="124"/>
      <c r="D12" s="242"/>
      <c r="E12" s="242"/>
      <c r="F12" s="204">
        <v>46343</v>
      </c>
      <c r="G12" s="11"/>
      <c r="H12" s="12">
        <v>1</v>
      </c>
      <c r="I12" s="13">
        <v>0</v>
      </c>
      <c r="J12" s="213">
        <v>1646.708560829554</v>
      </c>
      <c r="K12" s="13">
        <v>0</v>
      </c>
      <c r="L12" s="15">
        <v>0.12872999999999998</v>
      </c>
      <c r="M12" s="67">
        <v>93.518000000000001</v>
      </c>
      <c r="N12" s="16">
        <v>0.55342465753424652</v>
      </c>
      <c r="O12" s="16">
        <v>0.55342465753424652</v>
      </c>
      <c r="P12" s="166"/>
      <c r="R12" s="68"/>
      <c r="S12" s="68"/>
      <c r="T12" s="68"/>
      <c r="U12" s="68"/>
      <c r="V12" s="68"/>
      <c r="W12" s="68"/>
      <c r="X12" s="68"/>
    </row>
    <row r="13" spans="2:26" ht="42" customHeight="1" thickTop="1" thickBot="1" x14ac:dyDescent="0.25">
      <c r="B13" s="124"/>
      <c r="C13" s="124"/>
      <c r="D13" s="242"/>
      <c r="E13" s="242"/>
      <c r="F13" s="17">
        <v>46371</v>
      </c>
      <c r="G13" s="18"/>
      <c r="H13" s="19">
        <v>1</v>
      </c>
      <c r="I13" s="20">
        <v>0</v>
      </c>
      <c r="J13" s="21">
        <v>832.81529324996689</v>
      </c>
      <c r="K13" s="20">
        <v>0</v>
      </c>
      <c r="L13" s="22">
        <v>0.12941</v>
      </c>
      <c r="M13" s="66">
        <v>92.617999999999995</v>
      </c>
      <c r="N13" s="23">
        <v>0.63013698630136983</v>
      </c>
      <c r="O13" s="23">
        <v>0.63013698630136972</v>
      </c>
      <c r="P13" s="166"/>
      <c r="R13" s="68"/>
      <c r="S13" s="68"/>
      <c r="T13" s="68"/>
      <c r="U13" s="68"/>
      <c r="V13" s="68"/>
      <c r="W13" s="68"/>
      <c r="X13" s="68"/>
    </row>
    <row r="14" spans="2:26" ht="42" customHeight="1" thickTop="1" thickBot="1" x14ac:dyDescent="0.25">
      <c r="B14" s="124"/>
      <c r="C14" s="124"/>
      <c r="D14" s="242"/>
      <c r="E14" s="242"/>
      <c r="F14" s="211">
        <v>46413</v>
      </c>
      <c r="G14" s="11"/>
      <c r="H14" s="12">
        <v>1</v>
      </c>
      <c r="I14" s="13">
        <v>0</v>
      </c>
      <c r="J14" s="213">
        <v>1662.1879815948218</v>
      </c>
      <c r="K14" s="13">
        <v>0</v>
      </c>
      <c r="L14" s="15">
        <v>0.13191</v>
      </c>
      <c r="M14" s="67">
        <v>91.18</v>
      </c>
      <c r="N14" s="16">
        <v>0.74520547945205484</v>
      </c>
      <c r="O14" s="16">
        <v>0.74520547945205484</v>
      </c>
      <c r="P14" s="166"/>
      <c r="R14" s="68"/>
      <c r="S14" s="68"/>
      <c r="T14" s="68"/>
      <c r="U14" s="68"/>
      <c r="V14" s="68"/>
      <c r="W14" s="68"/>
      <c r="X14" s="68"/>
    </row>
    <row r="15" spans="2:26" ht="42" customHeight="1" thickTop="1" thickBot="1" x14ac:dyDescent="0.25">
      <c r="B15" s="124"/>
      <c r="C15" s="124"/>
      <c r="D15" s="242"/>
      <c r="E15" s="242"/>
      <c r="F15" s="17">
        <v>46441</v>
      </c>
      <c r="G15" s="18"/>
      <c r="H15" s="19">
        <v>1</v>
      </c>
      <c r="I15" s="20">
        <v>0</v>
      </c>
      <c r="J15" s="21">
        <v>1239.482904759808</v>
      </c>
      <c r="K15" s="20">
        <v>0</v>
      </c>
      <c r="L15" s="22">
        <v>0.13178000000000001</v>
      </c>
      <c r="M15" s="66">
        <v>90.325999999999993</v>
      </c>
      <c r="N15" s="23">
        <v>0.82191780821917804</v>
      </c>
      <c r="O15" s="23">
        <v>0.82191780821917793</v>
      </c>
      <c r="P15" s="166"/>
      <c r="R15" s="68"/>
      <c r="S15" s="68"/>
      <c r="T15" s="68"/>
      <c r="U15" s="68"/>
      <c r="V15" s="68"/>
      <c r="W15" s="68"/>
      <c r="X15" s="68"/>
    </row>
    <row r="16" spans="2:26" ht="42" customHeight="1" thickTop="1" thickBot="1" x14ac:dyDescent="0.25">
      <c r="B16" s="124"/>
      <c r="C16" s="124"/>
      <c r="D16" s="242"/>
      <c r="E16" s="242"/>
      <c r="F16" s="215">
        <v>46469</v>
      </c>
      <c r="G16" s="11"/>
      <c r="H16" s="12">
        <v>1</v>
      </c>
      <c r="I16" s="13">
        <v>0</v>
      </c>
      <c r="J16" s="216">
        <v>1504.1360188895248</v>
      </c>
      <c r="K16" s="13">
        <v>0</v>
      </c>
      <c r="L16" s="15">
        <v>0.13324999999999998</v>
      </c>
      <c r="M16" s="67">
        <v>89.367999999999995</v>
      </c>
      <c r="N16" s="16">
        <v>0.89863013698630134</v>
      </c>
      <c r="O16" s="16">
        <v>0.89863013698630134</v>
      </c>
      <c r="P16" s="166"/>
      <c r="R16" s="68"/>
      <c r="S16" s="68"/>
      <c r="T16" s="68"/>
      <c r="U16" s="68"/>
      <c r="V16" s="68"/>
      <c r="W16" s="68"/>
      <c r="X16" s="68"/>
    </row>
    <row r="17" spans="2:25" ht="42" customHeight="1" thickTop="1" thickBot="1" x14ac:dyDescent="0.25">
      <c r="B17" s="124"/>
      <c r="C17" s="124"/>
      <c r="D17" s="243"/>
      <c r="E17" s="243"/>
      <c r="F17" s="17">
        <v>46497</v>
      </c>
      <c r="G17" s="18"/>
      <c r="H17" s="19">
        <v>1</v>
      </c>
      <c r="I17" s="20">
        <v>0</v>
      </c>
      <c r="J17" s="21">
        <v>487.59411738804982</v>
      </c>
      <c r="K17" s="20">
        <v>1.0323468685478321</v>
      </c>
      <c r="L17" s="22">
        <v>0.13573000000000002</v>
      </c>
      <c r="M17" s="66">
        <v>88.325999999999993</v>
      </c>
      <c r="N17" s="23">
        <v>0.97534246575342465</v>
      </c>
      <c r="O17" s="23">
        <v>0.97534246575342465</v>
      </c>
      <c r="P17" s="166"/>
      <c r="R17" s="68"/>
      <c r="S17" s="68"/>
      <c r="T17" s="68"/>
      <c r="U17" s="68"/>
      <c r="V17" s="68"/>
      <c r="W17" s="68"/>
      <c r="X17" s="68"/>
    </row>
    <row r="18" spans="2:25" ht="42" customHeight="1" thickTop="1" thickBot="1" x14ac:dyDescent="0.25">
      <c r="B18" s="124"/>
      <c r="C18" s="124"/>
      <c r="D18" s="235" t="s">
        <v>66</v>
      </c>
      <c r="E18" s="235"/>
      <c r="F18" s="235"/>
      <c r="G18" s="235"/>
      <c r="H18" s="235"/>
      <c r="I18" s="235"/>
      <c r="J18" s="125">
        <v>13845.295038747741</v>
      </c>
      <c r="K18" s="140"/>
      <c r="L18" s="129"/>
      <c r="M18" s="129"/>
      <c r="N18" s="128">
        <v>0.55206592626551343</v>
      </c>
      <c r="O18" s="128">
        <v>0.55206592626551343</v>
      </c>
      <c r="P18" s="167"/>
      <c r="R18" s="68"/>
      <c r="S18" s="68"/>
      <c r="T18" s="68"/>
      <c r="U18" s="68"/>
      <c r="V18" s="68"/>
      <c r="W18" s="68"/>
      <c r="X18" s="68"/>
    </row>
    <row r="19" spans="2:25" ht="42" customHeight="1" thickTop="1" thickBot="1" x14ac:dyDescent="0.25">
      <c r="B19" s="124"/>
      <c r="C19" s="124"/>
      <c r="D19" s="238" t="s">
        <v>52</v>
      </c>
      <c r="E19" s="238"/>
      <c r="F19" s="121" t="s">
        <v>95</v>
      </c>
      <c r="G19" s="11" t="s">
        <v>2</v>
      </c>
      <c r="H19" s="12">
        <v>15</v>
      </c>
      <c r="I19" s="13">
        <v>7.4999999999999997E-2</v>
      </c>
      <c r="J19" s="213">
        <v>1183.6982354365725</v>
      </c>
      <c r="K19" s="13">
        <v>-2.027207724308314E-2</v>
      </c>
      <c r="L19" s="15">
        <v>0.11071999999999999</v>
      </c>
      <c r="M19" s="67">
        <v>98.826999999999998</v>
      </c>
      <c r="N19" s="16">
        <v>0.32602739726027397</v>
      </c>
      <c r="O19" s="16">
        <v>0.32602739726027385</v>
      </c>
      <c r="P19" s="166"/>
      <c r="R19" s="68"/>
      <c r="S19" s="68"/>
      <c r="T19" s="68"/>
      <c r="U19" s="68"/>
      <c r="V19" s="68"/>
      <c r="W19" s="68"/>
      <c r="X19" s="68"/>
      <c r="Y19" s="25"/>
    </row>
    <row r="20" spans="2:25" ht="42" customHeight="1" thickTop="1" thickBot="1" x14ac:dyDescent="0.25">
      <c r="B20" s="124"/>
      <c r="C20" s="124"/>
      <c r="D20" s="238"/>
      <c r="E20" s="238"/>
      <c r="F20" s="17">
        <v>46694</v>
      </c>
      <c r="G20" s="18" t="s">
        <v>2</v>
      </c>
      <c r="H20" s="19">
        <v>8</v>
      </c>
      <c r="I20" s="20">
        <v>5.7500000000000002E-2</v>
      </c>
      <c r="J20" s="21">
        <v>6105.7573972964638</v>
      </c>
      <c r="K20" s="20">
        <v>0</v>
      </c>
      <c r="L20" s="22">
        <v>0.13822999999999999</v>
      </c>
      <c r="M20" s="66">
        <v>89.504999999999995</v>
      </c>
      <c r="N20" s="23">
        <v>1.515068493150685</v>
      </c>
      <c r="O20" s="23">
        <v>1.4567859975351818</v>
      </c>
      <c r="P20" s="166"/>
      <c r="R20" s="142"/>
      <c r="S20" s="142"/>
      <c r="T20" s="142"/>
      <c r="U20" s="142"/>
      <c r="V20" s="142"/>
      <c r="W20" s="142"/>
      <c r="X20" s="68"/>
      <c r="Y20" s="25"/>
    </row>
    <row r="21" spans="2:25" ht="42" customHeight="1" thickTop="1" thickBot="1" x14ac:dyDescent="0.25">
      <c r="B21" s="124"/>
      <c r="C21" s="124"/>
      <c r="D21" s="238"/>
      <c r="E21" s="238"/>
      <c r="F21" s="206" t="s">
        <v>91</v>
      </c>
      <c r="G21" s="11" t="s">
        <v>2</v>
      </c>
      <c r="H21" s="12">
        <v>16</v>
      </c>
      <c r="I21" s="13">
        <v>0.06</v>
      </c>
      <c r="J21" s="213">
        <v>10594.700860816345</v>
      </c>
      <c r="K21" s="13">
        <v>1.6781972171681021E-3</v>
      </c>
      <c r="L21" s="15">
        <v>0.14055999999999999</v>
      </c>
      <c r="M21" s="67">
        <v>86.759</v>
      </c>
      <c r="N21" s="16">
        <v>2</v>
      </c>
      <c r="O21" s="16">
        <v>1.9366155005450834</v>
      </c>
      <c r="P21" s="166"/>
      <c r="X21" s="68"/>
      <c r="Y21" s="25"/>
    </row>
    <row r="22" spans="2:25" ht="42" customHeight="1" thickTop="1" thickBot="1" x14ac:dyDescent="0.25">
      <c r="B22" s="124"/>
      <c r="C22" s="124"/>
      <c r="D22" s="238"/>
      <c r="E22" s="238"/>
      <c r="F22" s="17" t="s">
        <v>96</v>
      </c>
      <c r="G22" s="18" t="s">
        <v>2</v>
      </c>
      <c r="H22" s="19">
        <v>5</v>
      </c>
      <c r="I22" s="20">
        <v>0.11</v>
      </c>
      <c r="J22" s="21">
        <v>11904.064385099731</v>
      </c>
      <c r="K22" s="20">
        <v>6.0704008811338058E-3</v>
      </c>
      <c r="L22" s="22">
        <v>0.14237</v>
      </c>
      <c r="M22" s="66">
        <v>91.728999999999999</v>
      </c>
      <c r="N22" s="23">
        <v>3.3178082191780822</v>
      </c>
      <c r="O22" s="23">
        <v>2.7288011313941829</v>
      </c>
      <c r="P22" s="166"/>
      <c r="R22" s="162" t="s">
        <v>65</v>
      </c>
      <c r="S22" s="163"/>
      <c r="T22" s="163"/>
      <c r="U22" s="26"/>
      <c r="V22" s="27">
        <v>13845.295038747741</v>
      </c>
      <c r="W22" s="28">
        <v>6.7155035550604952E-2</v>
      </c>
      <c r="X22" s="68"/>
      <c r="Y22" s="25"/>
    </row>
    <row r="23" spans="2:25" ht="42" customHeight="1" thickTop="1" thickBot="1" x14ac:dyDescent="0.25">
      <c r="B23" s="124"/>
      <c r="C23" s="124"/>
      <c r="D23" s="238"/>
      <c r="E23" s="238"/>
      <c r="F23" s="206">
        <v>47541</v>
      </c>
      <c r="G23" s="11"/>
      <c r="H23" s="12">
        <v>5</v>
      </c>
      <c r="I23" s="13">
        <v>0.125</v>
      </c>
      <c r="J23" s="213">
        <v>4974.1362665668612</v>
      </c>
      <c r="K23" s="13">
        <v>2.666807927018686E-2</v>
      </c>
      <c r="L23" s="15">
        <v>0.14319999999999999</v>
      </c>
      <c r="M23" s="67">
        <v>94.784999999999997</v>
      </c>
      <c r="N23" s="16">
        <v>3.8356164383561642</v>
      </c>
      <c r="O23" s="16">
        <v>3.196359766039218</v>
      </c>
      <c r="P23" s="166"/>
      <c r="R23" s="207" t="s">
        <v>64</v>
      </c>
      <c r="S23" s="208"/>
      <c r="T23" s="208"/>
      <c r="U23" s="208"/>
      <c r="V23" s="30">
        <v>129971.70454295275</v>
      </c>
      <c r="W23" s="31">
        <v>0.63041303307207497</v>
      </c>
      <c r="X23" s="68"/>
      <c r="Y23" s="25"/>
    </row>
    <row r="24" spans="2:25" ht="42" customHeight="1" thickTop="1" thickBot="1" x14ac:dyDescent="0.25">
      <c r="B24" s="124"/>
      <c r="C24" s="124"/>
      <c r="D24" s="238"/>
      <c r="E24" s="238"/>
      <c r="F24" s="17">
        <v>47744</v>
      </c>
      <c r="G24" s="18" t="s">
        <v>2</v>
      </c>
      <c r="H24" s="19">
        <v>16</v>
      </c>
      <c r="I24" s="20">
        <v>7.7499999999999999E-2</v>
      </c>
      <c r="J24" s="21">
        <v>6971.644907753951</v>
      </c>
      <c r="K24" s="20">
        <v>0</v>
      </c>
      <c r="L24" s="22">
        <v>0.14153000000000002</v>
      </c>
      <c r="M24" s="66">
        <v>79.941000000000003</v>
      </c>
      <c r="N24" s="23">
        <v>4.3917808219178083</v>
      </c>
      <c r="O24" s="23">
        <v>3.6210008237198905</v>
      </c>
      <c r="P24" s="166"/>
      <c r="R24" s="162" t="s">
        <v>31</v>
      </c>
      <c r="S24" s="26"/>
      <c r="T24" s="26"/>
      <c r="U24" s="26"/>
      <c r="V24" s="27">
        <v>62352.12720425085</v>
      </c>
      <c r="W24" s="28">
        <v>0.30243193137732016</v>
      </c>
      <c r="X24" s="68"/>
    </row>
    <row r="25" spans="2:25" ht="42" customHeight="1" thickTop="1" thickBot="1" x14ac:dyDescent="0.25">
      <c r="B25" s="124"/>
      <c r="C25" s="124"/>
      <c r="D25" s="238"/>
      <c r="E25" s="238"/>
      <c r="F25" s="206">
        <v>47933</v>
      </c>
      <c r="G25" s="11" t="s">
        <v>2</v>
      </c>
      <c r="H25" s="12">
        <v>10</v>
      </c>
      <c r="I25" s="13">
        <v>7.0000000000000007E-2</v>
      </c>
      <c r="J25" s="213">
        <v>8512.2697701554298</v>
      </c>
      <c r="K25" s="13">
        <v>0</v>
      </c>
      <c r="L25" s="15">
        <v>0.14019999999999999</v>
      </c>
      <c r="M25" s="67">
        <v>76.194000000000003</v>
      </c>
      <c r="N25" s="16">
        <v>4.9095890410958907</v>
      </c>
      <c r="O25" s="16">
        <v>4.1915869964793782</v>
      </c>
      <c r="P25" s="166"/>
      <c r="R25" s="136" t="s">
        <v>4</v>
      </c>
      <c r="S25" s="136"/>
      <c r="T25" s="136"/>
      <c r="U25" s="136"/>
      <c r="V25" s="137">
        <v>206169.12678595132</v>
      </c>
      <c r="W25" s="138">
        <v>1</v>
      </c>
      <c r="X25" s="68"/>
    </row>
    <row r="26" spans="2:25" ht="42" customHeight="1" thickTop="1" thickBot="1" x14ac:dyDescent="0.25">
      <c r="B26" s="124"/>
      <c r="C26" s="124"/>
      <c r="D26" s="238"/>
      <c r="E26" s="238"/>
      <c r="F26" s="17">
        <v>48395</v>
      </c>
      <c r="G26" s="18" t="s">
        <v>2</v>
      </c>
      <c r="H26" s="19">
        <v>16</v>
      </c>
      <c r="I26" s="20">
        <v>7.0000000000000007E-2</v>
      </c>
      <c r="J26" s="21">
        <v>7601.3900202545019</v>
      </c>
      <c r="K26" s="20">
        <v>0</v>
      </c>
      <c r="L26" s="22">
        <v>0.13997000000000001</v>
      </c>
      <c r="M26" s="66">
        <v>72.221999999999994</v>
      </c>
      <c r="N26" s="23">
        <v>6.1753424657534248</v>
      </c>
      <c r="O26" s="23">
        <v>4.6615005986591163</v>
      </c>
      <c r="P26" s="166"/>
      <c r="V26" s="214"/>
      <c r="X26" s="68"/>
      <c r="Y26" s="32"/>
    </row>
    <row r="27" spans="2:25" ht="42" customHeight="1" thickTop="1" thickBot="1" x14ac:dyDescent="0.25">
      <c r="B27" s="124"/>
      <c r="C27" s="124"/>
      <c r="D27" s="238"/>
      <c r="E27" s="238"/>
      <c r="F27" s="206">
        <v>48619</v>
      </c>
      <c r="G27" s="11" t="s">
        <v>2</v>
      </c>
      <c r="H27" s="12">
        <v>11</v>
      </c>
      <c r="I27" s="13">
        <v>0.13250000000000001</v>
      </c>
      <c r="J27" s="213">
        <v>13513.366155167098</v>
      </c>
      <c r="K27" s="13">
        <v>1.1348346381370914E-2</v>
      </c>
      <c r="L27" s="15">
        <v>0.14105000000000001</v>
      </c>
      <c r="M27" s="67">
        <v>96.268000000000001</v>
      </c>
      <c r="N27" s="16">
        <v>6.7890410958904113</v>
      </c>
      <c r="O27" s="16">
        <v>4.7140980125346665</v>
      </c>
      <c r="P27" s="166"/>
      <c r="Q27" s="68"/>
      <c r="X27" s="68"/>
      <c r="Y27" s="32"/>
    </row>
    <row r="28" spans="2:25" ht="42" customHeight="1" thickTop="1" thickBot="1" x14ac:dyDescent="0.25">
      <c r="B28" s="124"/>
      <c r="C28" s="124"/>
      <c r="D28" s="238"/>
      <c r="E28" s="238"/>
      <c r="F28" s="17">
        <v>49235</v>
      </c>
      <c r="G28" s="18" t="s">
        <v>2</v>
      </c>
      <c r="H28" s="19">
        <v>16</v>
      </c>
      <c r="I28" s="20">
        <v>7.2499999999999995E-2</v>
      </c>
      <c r="J28" s="21">
        <v>4326.5442131566197</v>
      </c>
      <c r="K28" s="20">
        <v>0</v>
      </c>
      <c r="L28" s="22">
        <v>0.13524</v>
      </c>
      <c r="M28" s="66">
        <v>69.334999999999994</v>
      </c>
      <c r="N28" s="23">
        <v>8.4767123287671229</v>
      </c>
      <c r="O28" s="23">
        <v>5.8965720259915271</v>
      </c>
      <c r="P28" s="166"/>
      <c r="Q28" s="68"/>
      <c r="R28" s="151"/>
      <c r="S28" s="151"/>
      <c r="T28" s="151"/>
      <c r="U28" s="151"/>
      <c r="V28" s="152"/>
      <c r="W28" s="153"/>
      <c r="X28" s="68"/>
      <c r="Y28" s="32"/>
    </row>
    <row r="29" spans="2:25" ht="42" customHeight="1" thickTop="1" thickBot="1" x14ac:dyDescent="0.25">
      <c r="B29" s="124"/>
      <c r="C29" s="124"/>
      <c r="D29" s="238"/>
      <c r="E29" s="238"/>
      <c r="F29" s="206">
        <v>49333</v>
      </c>
      <c r="G29" s="11" t="s">
        <v>2</v>
      </c>
      <c r="H29" s="12">
        <v>11</v>
      </c>
      <c r="I29" s="13">
        <v>0.11749999999999999</v>
      </c>
      <c r="J29" s="213">
        <v>10278.268047421952</v>
      </c>
      <c r="K29" s="13">
        <v>-6.8165257200757294E-3</v>
      </c>
      <c r="L29" s="15">
        <v>0.13686999999999999</v>
      </c>
      <c r="M29" s="67">
        <v>90.317999999999998</v>
      </c>
      <c r="N29" s="16">
        <v>8.7452054794520553</v>
      </c>
      <c r="O29" s="16">
        <v>5.5913151248143924</v>
      </c>
      <c r="P29" s="166"/>
      <c r="Q29" s="68"/>
      <c r="R29" s="151"/>
      <c r="S29" s="151"/>
      <c r="T29" s="151"/>
      <c r="U29" s="151"/>
      <c r="V29" s="152"/>
      <c r="W29" s="153"/>
      <c r="X29" s="68"/>
      <c r="Y29" s="32"/>
    </row>
    <row r="30" spans="2:25" ht="42" customHeight="1" thickTop="1" thickBot="1" x14ac:dyDescent="0.25">
      <c r="B30" s="124"/>
      <c r="C30" s="124"/>
      <c r="D30" s="238"/>
      <c r="E30" s="238"/>
      <c r="F30" s="17">
        <v>49865</v>
      </c>
      <c r="G30" s="18" t="s">
        <v>2</v>
      </c>
      <c r="H30" s="19">
        <v>16</v>
      </c>
      <c r="I30" s="20">
        <v>6.25E-2</v>
      </c>
      <c r="J30" s="21">
        <v>4237.0037371758172</v>
      </c>
      <c r="K30" s="20">
        <v>-9.4256135947381331E-3</v>
      </c>
      <c r="L30" s="22">
        <v>0.13131000000000001</v>
      </c>
      <c r="M30" s="66">
        <v>62.430999999999997</v>
      </c>
      <c r="N30" s="23">
        <v>10.202739726027398</v>
      </c>
      <c r="O30" s="23">
        <v>6.6086478769067654</v>
      </c>
      <c r="P30" s="166"/>
      <c r="Q30" s="68"/>
      <c r="R30" s="154"/>
      <c r="S30" s="154"/>
      <c r="T30" s="154"/>
      <c r="U30" s="154"/>
      <c r="V30" s="155"/>
      <c r="W30" s="156"/>
      <c r="X30" s="68"/>
      <c r="Y30" s="32"/>
    </row>
    <row r="31" spans="2:25" ht="42" customHeight="1" thickTop="1" thickBot="1" x14ac:dyDescent="0.25">
      <c r="B31" s="124"/>
      <c r="C31" s="124"/>
      <c r="D31" s="238"/>
      <c r="E31" s="238"/>
      <c r="F31" s="206">
        <v>51468</v>
      </c>
      <c r="G31" s="11" t="s">
        <v>2</v>
      </c>
      <c r="H31" s="12">
        <v>16</v>
      </c>
      <c r="I31" s="13">
        <v>0.1275</v>
      </c>
      <c r="J31" s="213">
        <v>6486.5878594073356</v>
      </c>
      <c r="K31" s="13">
        <v>5.1925265908349519E-2</v>
      </c>
      <c r="L31" s="15">
        <v>0.13353999999999999</v>
      </c>
      <c r="M31" s="67">
        <v>96.010999999999996</v>
      </c>
      <c r="N31" s="16">
        <v>14.594520547945205</v>
      </c>
      <c r="O31" s="16">
        <v>6.8329614531698519</v>
      </c>
      <c r="P31" s="166"/>
      <c r="Q31" s="68"/>
      <c r="R31" s="154"/>
      <c r="S31" s="154"/>
      <c r="T31" s="154"/>
      <c r="U31" s="154"/>
      <c r="V31" s="155"/>
      <c r="W31" s="156"/>
      <c r="X31" s="68"/>
      <c r="Y31" s="32"/>
    </row>
    <row r="32" spans="2:25" ht="42" customHeight="1" thickTop="1" thickBot="1" x14ac:dyDescent="0.25">
      <c r="B32" s="124"/>
      <c r="C32" s="124"/>
      <c r="D32" s="238"/>
      <c r="E32" s="238"/>
      <c r="F32" s="17">
        <v>52014</v>
      </c>
      <c r="G32" s="18" t="s">
        <v>2</v>
      </c>
      <c r="H32" s="19">
        <v>21</v>
      </c>
      <c r="I32" s="20">
        <v>9.2499999999999999E-2</v>
      </c>
      <c r="J32" s="21">
        <v>12933.725617542159</v>
      </c>
      <c r="K32" s="20">
        <v>0</v>
      </c>
      <c r="L32" s="22">
        <v>0.13061</v>
      </c>
      <c r="M32" s="66">
        <v>74.834999999999994</v>
      </c>
      <c r="N32" s="23">
        <v>16.090410958904108</v>
      </c>
      <c r="O32" s="23">
        <v>7.1198036836008498</v>
      </c>
      <c r="P32" s="166"/>
      <c r="Q32" s="68"/>
      <c r="R32" s="154"/>
      <c r="S32" s="154"/>
      <c r="T32" s="154"/>
      <c r="U32" s="154"/>
      <c r="V32" s="155"/>
      <c r="W32" s="156"/>
      <c r="X32" s="68"/>
      <c r="Y32" s="32"/>
    </row>
    <row r="33" spans="2:25" ht="42" customHeight="1" thickTop="1" thickBot="1" x14ac:dyDescent="0.25">
      <c r="B33" s="124"/>
      <c r="C33" s="124"/>
      <c r="D33" s="238"/>
      <c r="E33" s="238"/>
      <c r="F33" s="206">
        <v>53533</v>
      </c>
      <c r="G33" s="11" t="s">
        <v>2</v>
      </c>
      <c r="H33" s="12">
        <v>23</v>
      </c>
      <c r="I33" s="13">
        <v>0.115</v>
      </c>
      <c r="J33" s="213">
        <v>10550.106336136672</v>
      </c>
      <c r="K33" s="13">
        <v>0</v>
      </c>
      <c r="L33" s="15">
        <v>0.13125999999999999</v>
      </c>
      <c r="M33" s="67">
        <v>88.504999999999995</v>
      </c>
      <c r="N33" s="16">
        <v>20.252054794520546</v>
      </c>
      <c r="O33" s="16">
        <v>7.3469929260230744</v>
      </c>
      <c r="P33" s="166"/>
      <c r="Q33" s="68"/>
      <c r="R33" s="154"/>
      <c r="S33" s="154"/>
      <c r="T33" s="154"/>
      <c r="U33" s="154"/>
      <c r="V33" s="155"/>
      <c r="W33" s="156"/>
      <c r="X33" s="68"/>
      <c r="Y33" s="32"/>
    </row>
    <row r="34" spans="2:25" ht="42" customHeight="1" thickTop="1" thickBot="1" x14ac:dyDescent="0.25">
      <c r="B34" s="124"/>
      <c r="C34" s="124"/>
      <c r="D34" s="238"/>
      <c r="E34" s="238"/>
      <c r="F34" s="17">
        <v>55087</v>
      </c>
      <c r="G34" s="18" t="s">
        <v>2</v>
      </c>
      <c r="H34" s="19">
        <v>31</v>
      </c>
      <c r="I34" s="20">
        <v>7.2499999999999995E-2</v>
      </c>
      <c r="J34" s="21">
        <v>5551.065397824842</v>
      </c>
      <c r="K34" s="20">
        <v>0</v>
      </c>
      <c r="L34" s="22">
        <v>0.12691</v>
      </c>
      <c r="M34" s="66">
        <v>59.314</v>
      </c>
      <c r="N34" s="23">
        <v>24.509589041095889</v>
      </c>
      <c r="O34" s="23">
        <v>8.5291674808231015</v>
      </c>
      <c r="P34" s="166"/>
      <c r="Q34" s="68"/>
      <c r="R34" s="154"/>
      <c r="S34" s="154"/>
      <c r="T34" s="154"/>
      <c r="U34" s="154"/>
      <c r="V34" s="155"/>
      <c r="W34" s="156"/>
      <c r="X34" s="68"/>
      <c r="Y34" s="32"/>
    </row>
    <row r="35" spans="2:25" ht="42" customHeight="1" thickTop="1" thickBot="1" x14ac:dyDescent="0.25">
      <c r="B35" s="124"/>
      <c r="C35" s="124"/>
      <c r="D35" s="238"/>
      <c r="E35" s="238"/>
      <c r="F35" s="206">
        <v>57782</v>
      </c>
      <c r="G35" s="11" t="s">
        <v>2</v>
      </c>
      <c r="H35" s="12">
        <v>34</v>
      </c>
      <c r="I35" s="13">
        <v>0.12</v>
      </c>
      <c r="J35" s="213">
        <v>3070.0908150235564</v>
      </c>
      <c r="K35" s="13">
        <v>2.0070455620007373E-2</v>
      </c>
      <c r="L35" s="15">
        <v>0.13077</v>
      </c>
      <c r="M35" s="67">
        <v>91.846999999999994</v>
      </c>
      <c r="N35" s="16">
        <v>31.893150684931506</v>
      </c>
      <c r="O35" s="16">
        <v>8.3901395751980274</v>
      </c>
      <c r="P35" s="166"/>
      <c r="Q35" s="68"/>
      <c r="R35" s="154"/>
      <c r="S35" s="154"/>
      <c r="T35" s="154"/>
      <c r="U35" s="154"/>
      <c r="V35" s="155"/>
      <c r="W35" s="156"/>
      <c r="X35" s="68"/>
      <c r="Y35" s="32"/>
    </row>
    <row r="36" spans="2:25" ht="42" customHeight="1" thickTop="1" thickBot="1" x14ac:dyDescent="0.25">
      <c r="B36" s="124"/>
      <c r="C36" s="124"/>
      <c r="D36" s="258" t="s">
        <v>50</v>
      </c>
      <c r="E36" s="258"/>
      <c r="F36" s="258"/>
      <c r="G36" s="258"/>
      <c r="H36" s="258"/>
      <c r="I36" s="258"/>
      <c r="J36" s="125">
        <v>128794.42002223592</v>
      </c>
      <c r="K36" s="140"/>
      <c r="L36" s="129"/>
      <c r="M36" s="129"/>
      <c r="N36" s="128">
        <v>9.4778292784055562</v>
      </c>
      <c r="O36" s="128">
        <v>4.9400344330986776</v>
      </c>
      <c r="P36" s="167"/>
      <c r="Q36" s="68"/>
      <c r="R36" s="154"/>
      <c r="S36" s="154"/>
      <c r="T36" s="154"/>
      <c r="U36" s="154"/>
      <c r="V36" s="155"/>
      <c r="W36" s="156"/>
      <c r="X36" s="68"/>
      <c r="Y36" s="101"/>
    </row>
    <row r="37" spans="2:25" ht="42" customHeight="1" thickTop="1" thickBot="1" x14ac:dyDescent="0.25">
      <c r="B37" s="124"/>
      <c r="C37" s="124"/>
      <c r="D37" s="257" t="s">
        <v>3</v>
      </c>
      <c r="E37" s="239"/>
      <c r="F37" s="17">
        <v>46463</v>
      </c>
      <c r="G37" s="18" t="s">
        <v>2</v>
      </c>
      <c r="H37" s="19">
        <v>11</v>
      </c>
      <c r="I37" s="20">
        <v>3.3000000000000002E-2</v>
      </c>
      <c r="J37" s="21">
        <v>5584.5329772384512</v>
      </c>
      <c r="K37" s="20">
        <v>1.2957545731610892E-3</v>
      </c>
      <c r="L37" s="22">
        <v>6.5019999999999994E-2</v>
      </c>
      <c r="M37" s="66">
        <v>97.326999999999998</v>
      </c>
      <c r="N37" s="23">
        <v>0.88219178082191785</v>
      </c>
      <c r="O37" s="23">
        <v>0.88219178082191796</v>
      </c>
      <c r="P37" s="166"/>
      <c r="Q37" s="68"/>
      <c r="R37" s="90"/>
      <c r="S37" s="90"/>
      <c r="T37" s="90"/>
      <c r="U37" s="90"/>
      <c r="V37" s="91"/>
      <c r="W37" s="92"/>
      <c r="X37" s="68"/>
      <c r="Y37" s="68"/>
    </row>
    <row r="38" spans="2:25" ht="42" customHeight="1" thickTop="1" thickBot="1" x14ac:dyDescent="0.25">
      <c r="B38" s="124"/>
      <c r="C38" s="124"/>
      <c r="D38" s="257"/>
      <c r="E38" s="239"/>
      <c r="F38" s="179" t="s">
        <v>92</v>
      </c>
      <c r="G38" s="11" t="s">
        <v>2</v>
      </c>
      <c r="H38" s="12">
        <v>10</v>
      </c>
      <c r="I38" s="13">
        <v>2.2499999999999999E-2</v>
      </c>
      <c r="J38" s="213">
        <v>4196.2648943687527</v>
      </c>
      <c r="K38" s="13">
        <v>1.2957545731613479E-3</v>
      </c>
      <c r="L38" s="15">
        <v>7.0929999999999993E-2</v>
      </c>
      <c r="M38" s="67">
        <v>87.424999999999997</v>
      </c>
      <c r="N38" s="16">
        <v>2.9726027397260273</v>
      </c>
      <c r="O38" s="16">
        <v>2.8992681291743025</v>
      </c>
      <c r="P38" s="166"/>
      <c r="Q38" s="93"/>
      <c r="R38" s="68"/>
      <c r="S38" s="68"/>
      <c r="T38" s="68"/>
      <c r="U38" s="68"/>
      <c r="V38" s="68"/>
      <c r="W38" s="68"/>
      <c r="X38" s="68"/>
      <c r="Y38" s="68"/>
    </row>
    <row r="39" spans="2:25" ht="42" customHeight="1" thickTop="1" thickBot="1" x14ac:dyDescent="0.25">
      <c r="B39" s="124"/>
      <c r="C39" s="124"/>
      <c r="D39" s="257"/>
      <c r="E39" s="239"/>
      <c r="F39" s="17" t="s">
        <v>93</v>
      </c>
      <c r="G39" s="18" t="s">
        <v>2</v>
      </c>
      <c r="H39" s="19">
        <v>7</v>
      </c>
      <c r="I39" s="20">
        <v>6.5000000000000002E-2</v>
      </c>
      <c r="J39" s="21">
        <v>6465.2766841177172</v>
      </c>
      <c r="K39" s="20">
        <v>1.2957545731613345E-3</v>
      </c>
      <c r="L39" s="22">
        <v>7.4840000000000004E-2</v>
      </c>
      <c r="M39" s="66">
        <v>96.147999999999996</v>
      </c>
      <c r="N39" s="23">
        <v>4.7369863013698632</v>
      </c>
      <c r="O39" s="23">
        <v>4.1467690621684401</v>
      </c>
      <c r="P39" s="166"/>
      <c r="Q39" s="93"/>
      <c r="R39" s="68"/>
      <c r="S39" s="68"/>
      <c r="T39" s="68"/>
      <c r="U39" s="68"/>
      <c r="V39" s="68"/>
      <c r="W39" s="68"/>
      <c r="X39" s="68"/>
      <c r="Y39" s="68"/>
    </row>
    <row r="40" spans="2:25" ht="42" customHeight="1" thickTop="1" thickBot="1" x14ac:dyDescent="0.25">
      <c r="B40" s="124"/>
      <c r="C40" s="124"/>
      <c r="D40" s="257"/>
      <c r="E40" s="239"/>
      <c r="F40" s="179">
        <v>48663</v>
      </c>
      <c r="G40" s="11" t="s">
        <v>2</v>
      </c>
      <c r="H40" s="12">
        <v>20</v>
      </c>
      <c r="I40" s="13">
        <v>0.03</v>
      </c>
      <c r="J40" s="213">
        <v>4060.5903953944116</v>
      </c>
      <c r="K40" s="13">
        <v>1.2957545731612659E-3</v>
      </c>
      <c r="L40" s="15">
        <v>7.0599999999999996E-2</v>
      </c>
      <c r="M40" s="67">
        <v>78.391999999999996</v>
      </c>
      <c r="N40" s="16">
        <v>6.9095890410958907</v>
      </c>
      <c r="O40" s="16">
        <v>6.2287711435389284</v>
      </c>
      <c r="P40" s="166"/>
      <c r="Q40" s="68"/>
      <c r="R40" s="68"/>
      <c r="S40" s="68"/>
      <c r="T40" s="68"/>
      <c r="U40" s="68"/>
      <c r="V40" s="68"/>
      <c r="W40" s="68"/>
      <c r="X40" s="68"/>
      <c r="Y40" s="68"/>
    </row>
    <row r="41" spans="2:25" ht="42" customHeight="1" thickTop="1" thickBot="1" x14ac:dyDescent="0.25">
      <c r="B41" s="124"/>
      <c r="C41" s="124"/>
      <c r="D41" s="257"/>
      <c r="E41" s="239"/>
      <c r="F41" s="17" t="s">
        <v>94</v>
      </c>
      <c r="G41" s="18" t="s">
        <v>2</v>
      </c>
      <c r="H41" s="19">
        <v>20</v>
      </c>
      <c r="I41" s="20">
        <v>4.7500000000000001E-2</v>
      </c>
      <c r="J41" s="21">
        <v>8610.7230256137409</v>
      </c>
      <c r="K41" s="20">
        <v>1.2957545731611096E-3</v>
      </c>
      <c r="L41" s="22">
        <v>6.6820000000000004E-2</v>
      </c>
      <c r="M41" s="66">
        <v>87.3</v>
      </c>
      <c r="N41" s="23">
        <v>8.9369863013698634</v>
      </c>
      <c r="O41" s="23">
        <v>7.3389876875006657</v>
      </c>
      <c r="P41" s="166"/>
      <c r="Q41" s="68"/>
      <c r="R41" s="68"/>
      <c r="S41" s="68"/>
      <c r="T41" s="68"/>
      <c r="U41" s="68"/>
      <c r="V41" s="68"/>
      <c r="W41" s="68"/>
      <c r="X41" s="68"/>
      <c r="Y41" s="68"/>
    </row>
    <row r="42" spans="2:25" ht="42" customHeight="1" thickTop="1" thickBot="1" x14ac:dyDescent="0.25">
      <c r="B42" s="124"/>
      <c r="C42" s="124"/>
      <c r="D42" s="257"/>
      <c r="E42" s="239"/>
      <c r="F42" s="179">
        <v>50096</v>
      </c>
      <c r="G42" s="11" t="s">
        <v>2</v>
      </c>
      <c r="H42" s="12">
        <v>18</v>
      </c>
      <c r="I42" s="13">
        <v>3.7499999999999999E-2</v>
      </c>
      <c r="J42" s="213">
        <v>12493.524643007679</v>
      </c>
      <c r="K42" s="13">
        <v>1.2957545731610287E-3</v>
      </c>
      <c r="L42" s="15">
        <v>6.7500000000000004E-2</v>
      </c>
      <c r="M42" s="67">
        <v>77.447999999999993</v>
      </c>
      <c r="N42" s="16">
        <v>10.835616438356164</v>
      </c>
      <c r="O42" s="16">
        <v>8.7449738953882843</v>
      </c>
      <c r="P42" s="166"/>
      <c r="Q42" s="68"/>
      <c r="R42" s="68"/>
      <c r="S42" s="68"/>
      <c r="T42" s="68"/>
      <c r="U42" s="68"/>
      <c r="V42" s="68"/>
      <c r="W42" s="68"/>
      <c r="X42" s="68"/>
      <c r="Y42" s="68"/>
    </row>
    <row r="43" spans="2:25" ht="42" customHeight="1" thickTop="1" thickBot="1" x14ac:dyDescent="0.25">
      <c r="B43" s="124"/>
      <c r="C43" s="124"/>
      <c r="D43" s="257"/>
      <c r="E43" s="239"/>
      <c r="F43" s="17">
        <v>51580</v>
      </c>
      <c r="G43" s="18" t="s">
        <v>2</v>
      </c>
      <c r="H43" s="19">
        <v>17</v>
      </c>
      <c r="I43" s="20">
        <v>0.05</v>
      </c>
      <c r="J43" s="21">
        <v>2077.5606531055441</v>
      </c>
      <c r="K43" s="20">
        <v>1.2957545731618048E-3</v>
      </c>
      <c r="L43" s="22">
        <v>6.6979999999999998E-2</v>
      </c>
      <c r="M43" s="66">
        <v>84.290999999999997</v>
      </c>
      <c r="N43" s="23">
        <v>14.901369863013699</v>
      </c>
      <c r="O43" s="23">
        <v>10.376194070683166</v>
      </c>
      <c r="P43" s="166"/>
      <c r="Q43" s="68"/>
      <c r="R43" s="68"/>
      <c r="S43" s="68"/>
      <c r="T43" s="68"/>
      <c r="U43" s="68"/>
      <c r="V43" s="68"/>
      <c r="W43" s="68"/>
      <c r="X43" s="68"/>
      <c r="Y43" s="68"/>
    </row>
    <row r="44" spans="2:25" ht="42" customHeight="1" thickTop="1" thickBot="1" x14ac:dyDescent="0.25">
      <c r="B44" s="124"/>
      <c r="C44" s="124"/>
      <c r="D44" s="257"/>
      <c r="E44" s="239"/>
      <c r="F44" s="179">
        <v>54590</v>
      </c>
      <c r="G44" s="11" t="s">
        <v>2</v>
      </c>
      <c r="H44" s="12">
        <v>32</v>
      </c>
      <c r="I44" s="13">
        <v>3.7499999999999999E-2</v>
      </c>
      <c r="J44" s="213">
        <v>9077.8288780061994</v>
      </c>
      <c r="K44" s="13">
        <v>1.2957545731616085E-3</v>
      </c>
      <c r="L44" s="15">
        <v>6.4699999999999994E-2</v>
      </c>
      <c r="M44" s="67">
        <v>67.804000000000002</v>
      </c>
      <c r="N44" s="16">
        <v>23.147945205479452</v>
      </c>
      <c r="O44" s="16">
        <v>13.486397332166925</v>
      </c>
      <c r="P44" s="166"/>
      <c r="Q44" s="68"/>
      <c r="R44" s="68"/>
      <c r="S44" s="68"/>
      <c r="T44" s="68"/>
      <c r="U44" s="68"/>
      <c r="V44" s="68"/>
      <c r="W44" s="68"/>
      <c r="X44" s="68"/>
      <c r="Y44" s="68"/>
    </row>
    <row r="45" spans="2:25" ht="42" customHeight="1" thickTop="1" thickBot="1" x14ac:dyDescent="0.25">
      <c r="B45" s="124"/>
      <c r="C45" s="124"/>
      <c r="D45" s="257"/>
      <c r="E45" s="239"/>
      <c r="F45" s="17">
        <v>56753</v>
      </c>
      <c r="G45" s="18" t="s">
        <v>2</v>
      </c>
      <c r="H45" s="19">
        <v>31</v>
      </c>
      <c r="I45" s="20">
        <v>5.2499999999999998E-2</v>
      </c>
      <c r="J45" s="21">
        <v>3074.9400633429832</v>
      </c>
      <c r="K45" s="20">
        <v>1.2957545731612592E-3</v>
      </c>
      <c r="L45" s="22">
        <v>6.5339999999999995E-2</v>
      </c>
      <c r="M45" s="66">
        <v>83.462999999999994</v>
      </c>
      <c r="N45" s="23">
        <v>29.073972602739726</v>
      </c>
      <c r="O45" s="23">
        <v>13.487936452720263</v>
      </c>
      <c r="P45" s="166"/>
      <c r="Q45" s="68"/>
      <c r="R45" s="68"/>
      <c r="S45" s="68"/>
      <c r="T45" s="68"/>
      <c r="U45" s="68"/>
      <c r="V45" s="68"/>
      <c r="W45" s="68"/>
      <c r="X45" s="68"/>
      <c r="Y45" s="68"/>
    </row>
    <row r="46" spans="2:25" ht="42" customHeight="1" thickTop="1" thickBot="1" x14ac:dyDescent="0.25">
      <c r="B46" s="124"/>
      <c r="C46" s="124"/>
      <c r="D46" s="240"/>
      <c r="E46" s="241"/>
      <c r="F46" s="179">
        <v>59203</v>
      </c>
      <c r="G46" s="11" t="s">
        <v>2</v>
      </c>
      <c r="H46" s="12">
        <v>38</v>
      </c>
      <c r="I46" s="13">
        <v>6.5000000000000002E-2</v>
      </c>
      <c r="J46" s="213">
        <v>6710.8849900553696</v>
      </c>
      <c r="K46" s="13">
        <v>1.2957545731614784E-3</v>
      </c>
      <c r="L46" s="15">
        <v>6.5210000000000004E-2</v>
      </c>
      <c r="M46" s="67">
        <v>99.677999999999997</v>
      </c>
      <c r="N46" s="16">
        <v>35.786301369863011</v>
      </c>
      <c r="O46" s="16">
        <v>14.423253223898945</v>
      </c>
      <c r="P46" s="166"/>
      <c r="Q46" s="68"/>
      <c r="R46" s="68"/>
      <c r="S46" s="68"/>
      <c r="T46" s="68"/>
      <c r="U46" s="68"/>
      <c r="V46" s="68"/>
      <c r="W46" s="68"/>
      <c r="X46" s="68"/>
      <c r="Y46" s="68"/>
    </row>
    <row r="47" spans="2:25" ht="42" customHeight="1" thickTop="1" thickBot="1" x14ac:dyDescent="0.25">
      <c r="B47" s="124"/>
      <c r="C47" s="124"/>
      <c r="D47" s="234" t="s">
        <v>63</v>
      </c>
      <c r="E47" s="234"/>
      <c r="F47" s="234"/>
      <c r="G47" s="234"/>
      <c r="H47" s="234"/>
      <c r="I47" s="234"/>
      <c r="J47" s="125">
        <v>62352.12720425085</v>
      </c>
      <c r="K47" s="126"/>
      <c r="L47" s="126"/>
      <c r="M47" s="127"/>
      <c r="N47" s="128">
        <v>13.777595887464731</v>
      </c>
      <c r="O47" s="128">
        <v>8.402223850667518</v>
      </c>
      <c r="P47" s="167"/>
      <c r="Q47" s="68"/>
      <c r="R47" s="68"/>
      <c r="S47" s="68"/>
      <c r="T47" s="68"/>
      <c r="U47" s="68"/>
      <c r="V47" s="68"/>
      <c r="W47" s="68"/>
      <c r="X47" s="68"/>
      <c r="Y47" s="68"/>
    </row>
    <row r="48" spans="2:25" ht="42" customHeight="1" thickTop="1" thickBot="1" x14ac:dyDescent="0.25">
      <c r="B48" s="124"/>
      <c r="C48" s="124"/>
      <c r="D48" s="255" t="s">
        <v>86</v>
      </c>
      <c r="E48" s="256"/>
      <c r="F48" s="121">
        <v>47933</v>
      </c>
      <c r="G48" s="11" t="s">
        <v>2</v>
      </c>
      <c r="H48" s="12">
        <v>10</v>
      </c>
      <c r="I48" s="13">
        <v>7.0000000000000007E-2</v>
      </c>
      <c r="J48" s="213">
        <v>1177.2845207168332</v>
      </c>
      <c r="K48" s="13">
        <v>0</v>
      </c>
      <c r="L48" s="15">
        <v>0.1404</v>
      </c>
      <c r="M48" s="67">
        <v>76.134</v>
      </c>
      <c r="N48" s="16">
        <v>4.9095890410958907</v>
      </c>
      <c r="O48" s="16">
        <v>4.1912845387412005</v>
      </c>
      <c r="P48" s="166"/>
      <c r="Q48" s="68"/>
      <c r="R48" s="68"/>
      <c r="S48" s="68"/>
      <c r="T48" s="68"/>
      <c r="U48" s="68"/>
      <c r="V48" s="68"/>
      <c r="W48" s="68"/>
      <c r="X48" s="68"/>
      <c r="Y48" s="68"/>
    </row>
    <row r="49" spans="1:25" ht="42" customHeight="1" thickTop="1" x14ac:dyDescent="0.2">
      <c r="B49" s="124"/>
      <c r="C49" s="124"/>
      <c r="D49" s="253" t="s">
        <v>85</v>
      </c>
      <c r="E49" s="253"/>
      <c r="F49" s="253"/>
      <c r="G49" s="253"/>
      <c r="H49" s="253"/>
      <c r="I49" s="253"/>
      <c r="J49" s="125">
        <v>1177.2845207168332</v>
      </c>
      <c r="K49" s="126"/>
      <c r="L49" s="126"/>
      <c r="M49" s="127"/>
      <c r="N49" s="128">
        <v>4.9095890410958907</v>
      </c>
      <c r="O49" s="128">
        <v>4.1912845387412005</v>
      </c>
      <c r="P49" s="167"/>
      <c r="Q49" s="68"/>
      <c r="S49" s="94"/>
      <c r="T49" s="68"/>
      <c r="U49" s="68"/>
      <c r="V49" s="68"/>
      <c r="W49" s="68"/>
      <c r="X49" s="68"/>
      <c r="Y49" s="68"/>
    </row>
    <row r="50" spans="1:25" ht="42" customHeight="1" x14ac:dyDescent="0.2">
      <c r="B50" s="124"/>
      <c r="C50" s="124"/>
      <c r="D50" s="232" t="s">
        <v>62</v>
      </c>
      <c r="E50" s="232"/>
      <c r="F50" s="232"/>
      <c r="G50" s="232"/>
      <c r="H50" s="232"/>
      <c r="I50" s="232"/>
      <c r="J50" s="125">
        <v>192323.83174720363</v>
      </c>
      <c r="K50" s="126"/>
      <c r="L50" s="126"/>
      <c r="M50" s="127"/>
      <c r="N50" s="130"/>
      <c r="O50" s="130"/>
      <c r="P50" s="205"/>
      <c r="Q50" s="68"/>
      <c r="R50" s="68"/>
      <c r="T50" s="94"/>
      <c r="U50" s="94"/>
      <c r="V50" s="68"/>
      <c r="W50" s="68"/>
      <c r="X50" s="68"/>
      <c r="Y50" s="68"/>
    </row>
    <row r="51" spans="1:25" ht="42" customHeight="1" x14ac:dyDescent="0.2">
      <c r="B51" s="124"/>
      <c r="C51" s="124"/>
      <c r="D51" s="232" t="s">
        <v>4</v>
      </c>
      <c r="E51" s="232"/>
      <c r="F51" s="232"/>
      <c r="G51" s="232"/>
      <c r="H51" s="232"/>
      <c r="I51" s="232"/>
      <c r="J51" s="125">
        <v>206169.12678595138</v>
      </c>
      <c r="K51" s="126"/>
      <c r="L51" s="126"/>
      <c r="M51" s="127"/>
      <c r="N51" s="130"/>
      <c r="O51" s="131"/>
      <c r="P51" s="168"/>
      <c r="Q51" s="68"/>
      <c r="R51" s="68"/>
      <c r="S51" s="68"/>
      <c r="T51" s="68"/>
      <c r="U51" s="94"/>
      <c r="V51" s="68"/>
      <c r="W51" s="68"/>
      <c r="X51" s="68"/>
      <c r="Y51" s="68"/>
    </row>
    <row r="52" spans="1:25" ht="32.25" hidden="1" customHeight="1" x14ac:dyDescent="0.2">
      <c r="B52" s="122" t="s">
        <v>61</v>
      </c>
      <c r="C52" s="122"/>
      <c r="D52" s="122" t="s">
        <v>60</v>
      </c>
      <c r="E52" s="122"/>
      <c r="F52" s="122" t="s">
        <v>59</v>
      </c>
      <c r="G52" s="122"/>
      <c r="H52" s="122" t="s">
        <v>58</v>
      </c>
      <c r="I52" s="122" t="s">
        <v>57</v>
      </c>
      <c r="J52" s="122" t="s">
        <v>56</v>
      </c>
      <c r="K52" s="122"/>
      <c r="L52" s="122" t="s">
        <v>55</v>
      </c>
      <c r="M52" s="122" t="s">
        <v>54</v>
      </c>
      <c r="N52" s="122" t="s">
        <v>53</v>
      </c>
      <c r="O52" s="122"/>
      <c r="P52" s="122"/>
      <c r="Q52" s="68"/>
      <c r="R52" s="95"/>
      <c r="S52" s="68"/>
      <c r="T52" s="68"/>
      <c r="U52" s="68"/>
      <c r="V52" s="68"/>
      <c r="W52" s="96"/>
      <c r="X52" s="68"/>
      <c r="Y52" s="68"/>
    </row>
    <row r="53" spans="1:25" ht="66.75" hidden="1" customHeight="1" x14ac:dyDescent="0.2">
      <c r="B53" s="246"/>
      <c r="C53" s="246"/>
      <c r="D53" s="247" t="s">
        <v>52</v>
      </c>
      <c r="E53" s="248"/>
      <c r="F53" s="249" t="s">
        <v>51</v>
      </c>
      <c r="G53" s="250"/>
      <c r="H53" s="12">
        <v>2</v>
      </c>
      <c r="I53" s="24">
        <v>5.5E-2</v>
      </c>
      <c r="J53" s="254">
        <v>0</v>
      </c>
      <c r="K53" s="254"/>
      <c r="L53" s="15">
        <v>0</v>
      </c>
      <c r="M53" s="16">
        <v>0</v>
      </c>
      <c r="N53" s="16">
        <v>0</v>
      </c>
      <c r="O53" s="16"/>
      <c r="P53" s="165"/>
      <c r="Q53" s="68"/>
      <c r="R53" s="97"/>
      <c r="S53" s="98"/>
      <c r="T53" s="98"/>
      <c r="U53" s="98"/>
      <c r="V53" s="98"/>
      <c r="W53" s="99"/>
      <c r="X53" s="68"/>
      <c r="Y53" s="68"/>
    </row>
    <row r="54" spans="1:25" ht="42" hidden="1" customHeight="1" x14ac:dyDescent="0.2">
      <c r="B54" s="119" t="s">
        <v>50</v>
      </c>
      <c r="C54" s="119"/>
      <c r="D54" s="34"/>
      <c r="E54" s="34"/>
      <c r="F54" s="34"/>
      <c r="G54" s="34"/>
      <c r="H54" s="34"/>
      <c r="I54" s="34"/>
      <c r="J54" s="34"/>
      <c r="K54" s="34"/>
      <c r="L54" s="34"/>
      <c r="M54" s="34"/>
      <c r="N54" s="34"/>
      <c r="O54" s="34"/>
      <c r="P54" s="34"/>
      <c r="Q54" s="68"/>
      <c r="R54" s="68"/>
      <c r="S54" s="68"/>
      <c r="T54" s="68"/>
      <c r="U54" s="68"/>
      <c r="V54" s="68"/>
      <c r="W54" s="68"/>
      <c r="X54" s="68"/>
      <c r="Y54" s="68"/>
    </row>
    <row r="55" spans="1:25" ht="42" hidden="1" customHeight="1" x14ac:dyDescent="0.2">
      <c r="B55" s="120"/>
      <c r="C55" s="120"/>
      <c r="D55" s="34"/>
      <c r="E55" s="34"/>
      <c r="F55" s="34"/>
      <c r="G55" s="34"/>
      <c r="H55" s="34"/>
      <c r="I55" s="34"/>
      <c r="J55" s="34"/>
      <c r="K55" s="34"/>
      <c r="L55" s="34"/>
      <c r="M55" s="34"/>
      <c r="N55" s="34"/>
      <c r="O55" s="34"/>
      <c r="P55" s="34"/>
      <c r="Q55" s="90"/>
      <c r="R55" s="68"/>
      <c r="S55" s="68"/>
      <c r="T55" s="68"/>
      <c r="U55" s="68"/>
      <c r="V55" s="68"/>
      <c r="W55" s="100"/>
      <c r="X55" s="68"/>
      <c r="Y55" s="68"/>
    </row>
    <row r="56" spans="1:25" ht="18" x14ac:dyDescent="0.2">
      <c r="A56" s="68"/>
      <c r="B56" s="68"/>
      <c r="C56" s="68"/>
      <c r="D56" s="69"/>
      <c r="E56" s="69"/>
      <c r="F56" s="69"/>
      <c r="G56" s="69"/>
      <c r="H56" s="69"/>
      <c r="I56" s="69"/>
      <c r="J56" s="69"/>
      <c r="K56" s="69"/>
      <c r="L56" s="69"/>
      <c r="M56" s="69"/>
      <c r="N56" s="69"/>
      <c r="O56" s="69"/>
      <c r="P56" s="69"/>
      <c r="Q56" s="68"/>
      <c r="R56" s="68"/>
      <c r="S56" s="68"/>
      <c r="T56" s="68"/>
      <c r="U56" s="68"/>
      <c r="V56" s="68"/>
      <c r="W56" s="70"/>
      <c r="X56" s="68"/>
      <c r="Y56" s="68"/>
    </row>
    <row r="57" spans="1:25" s="196" customFormat="1" ht="23.25" x14ac:dyDescent="0.2">
      <c r="B57" s="196" t="s">
        <v>102</v>
      </c>
      <c r="D57" s="199"/>
      <c r="E57" s="199"/>
      <c r="F57" s="199"/>
      <c r="G57" s="199"/>
      <c r="H57" s="199"/>
      <c r="I57" s="199"/>
      <c r="J57" s="199"/>
      <c r="K57" s="199"/>
      <c r="L57" s="199"/>
      <c r="M57" s="199"/>
      <c r="N57" s="199"/>
      <c r="O57" s="199"/>
      <c r="P57" s="199"/>
      <c r="W57" s="200"/>
    </row>
    <row r="58" spans="1:25" ht="18" x14ac:dyDescent="0.2">
      <c r="A58" s="68"/>
      <c r="B58" s="68"/>
      <c r="C58" s="68"/>
      <c r="D58" s="69"/>
      <c r="E58" s="69"/>
      <c r="F58" s="69"/>
      <c r="G58" s="69"/>
      <c r="H58" s="69"/>
      <c r="I58" s="69"/>
      <c r="J58" s="69"/>
      <c r="K58" s="69"/>
      <c r="L58" s="69"/>
      <c r="M58" s="69"/>
      <c r="N58" s="69"/>
      <c r="O58" s="69"/>
      <c r="P58" s="69"/>
      <c r="Q58" s="68"/>
      <c r="R58" s="68"/>
      <c r="S58" s="68"/>
      <c r="T58" s="68"/>
      <c r="U58" s="68"/>
      <c r="V58" s="68"/>
      <c r="W58" s="70"/>
      <c r="X58" s="68"/>
      <c r="Y58" s="68"/>
    </row>
    <row r="59" spans="1:25" ht="18" customHeight="1" x14ac:dyDescent="0.2">
      <c r="A59" s="68"/>
      <c r="B59" s="68"/>
      <c r="C59" s="68"/>
      <c r="D59" s="68"/>
      <c r="E59" s="68"/>
      <c r="F59" s="68"/>
      <c r="G59" s="68"/>
      <c r="H59" s="68"/>
      <c r="I59" s="68"/>
      <c r="J59" s="68"/>
      <c r="K59" s="68"/>
      <c r="L59" s="71"/>
      <c r="M59" s="68"/>
      <c r="N59" s="70"/>
      <c r="O59" s="68"/>
      <c r="P59" s="68"/>
      <c r="Q59" s="69"/>
      <c r="R59" s="68"/>
      <c r="S59" s="68"/>
      <c r="T59" s="68"/>
      <c r="U59" s="68"/>
      <c r="V59" s="68"/>
      <c r="W59" s="69"/>
      <c r="X59" s="68"/>
      <c r="Y59" s="68"/>
    </row>
    <row r="60" spans="1:25" ht="18" x14ac:dyDescent="0.2">
      <c r="A60" s="68"/>
      <c r="B60" s="68"/>
      <c r="C60" s="68"/>
      <c r="D60" s="68"/>
      <c r="E60" s="68"/>
      <c r="F60" s="68"/>
      <c r="G60" s="68"/>
      <c r="H60" s="68"/>
      <c r="I60" s="68"/>
      <c r="J60" s="68"/>
      <c r="K60" s="68"/>
      <c r="L60" s="71"/>
      <c r="M60" s="68"/>
      <c r="N60" s="68"/>
      <c r="O60" s="68"/>
      <c r="P60" s="68"/>
      <c r="Q60" s="72"/>
      <c r="R60" s="68"/>
      <c r="S60" s="68"/>
      <c r="T60" s="68"/>
      <c r="U60" s="68"/>
      <c r="V60" s="68"/>
      <c r="W60" s="72"/>
      <c r="X60" s="68"/>
      <c r="Y60" s="68"/>
    </row>
    <row r="61" spans="1:25" ht="19.5" customHeight="1" x14ac:dyDescent="0.2">
      <c r="A61" s="68"/>
      <c r="B61" s="68"/>
      <c r="C61" s="68"/>
      <c r="D61" s="68"/>
      <c r="E61" s="68"/>
      <c r="F61" s="68"/>
      <c r="G61" s="68"/>
      <c r="H61" s="68"/>
      <c r="I61" s="68"/>
      <c r="J61" s="68"/>
      <c r="K61" s="68"/>
      <c r="L61" s="71"/>
      <c r="M61" s="68"/>
      <c r="N61" s="68"/>
      <c r="O61" s="68"/>
      <c r="P61" s="68"/>
      <c r="Q61" s="68"/>
      <c r="R61" s="68"/>
      <c r="S61" s="68"/>
      <c r="T61" s="68"/>
      <c r="U61" s="68"/>
      <c r="V61" s="68"/>
      <c r="W61" s="68"/>
      <c r="X61" s="68"/>
      <c r="Y61" s="68"/>
    </row>
    <row r="62" spans="1:25" ht="18" customHeight="1" x14ac:dyDescent="0.2">
      <c r="A62" s="68"/>
      <c r="B62" s="68"/>
      <c r="C62" s="68"/>
      <c r="D62" s="68"/>
      <c r="E62" s="68"/>
      <c r="F62" s="68"/>
      <c r="G62" s="68"/>
      <c r="H62" s="68"/>
      <c r="I62" s="68"/>
      <c r="J62" s="68"/>
      <c r="K62" s="68"/>
      <c r="L62" s="71"/>
      <c r="M62" s="68"/>
      <c r="N62" s="68"/>
      <c r="O62" s="68"/>
      <c r="P62" s="68"/>
      <c r="Q62" s="68"/>
      <c r="R62" s="68"/>
      <c r="S62" s="68"/>
      <c r="T62" s="68"/>
      <c r="U62" s="68"/>
      <c r="V62" s="68"/>
      <c r="W62" s="68"/>
      <c r="X62" s="68"/>
      <c r="Y62" s="68"/>
    </row>
    <row r="63" spans="1:25" ht="18" x14ac:dyDescent="0.2">
      <c r="A63" s="68"/>
      <c r="B63" s="68"/>
      <c r="C63" s="68"/>
      <c r="D63" s="68"/>
      <c r="E63" s="68"/>
      <c r="F63" s="68"/>
      <c r="G63" s="68"/>
      <c r="H63" s="68"/>
      <c r="I63" s="68"/>
      <c r="J63" s="68"/>
      <c r="K63" s="68"/>
      <c r="L63" s="71"/>
      <c r="M63" s="68"/>
      <c r="N63" s="68"/>
      <c r="O63" s="68"/>
      <c r="P63" s="68"/>
      <c r="Q63" s="68"/>
      <c r="R63" s="68"/>
      <c r="S63" s="68"/>
      <c r="T63" s="68"/>
      <c r="U63" s="68"/>
      <c r="V63" s="72"/>
      <c r="W63" s="72"/>
      <c r="X63" s="68"/>
      <c r="Y63" s="68"/>
    </row>
    <row r="64" spans="1:25" ht="20.25" customHeight="1" x14ac:dyDescent="0.2">
      <c r="A64" s="68"/>
      <c r="B64" s="68"/>
      <c r="C64" s="68"/>
      <c r="D64" s="68"/>
      <c r="E64" s="68"/>
      <c r="F64" s="68"/>
      <c r="G64" s="68"/>
      <c r="H64" s="68"/>
      <c r="I64" s="68"/>
      <c r="J64" s="68"/>
      <c r="K64" s="68"/>
      <c r="L64" s="71"/>
      <c r="M64" s="68"/>
      <c r="N64" s="68"/>
      <c r="O64" s="68"/>
      <c r="P64" s="68"/>
      <c r="Q64" s="68"/>
      <c r="R64" s="68"/>
      <c r="S64" s="68"/>
      <c r="T64" s="68"/>
      <c r="U64" s="68"/>
      <c r="V64" s="68"/>
      <c r="W64" s="68"/>
      <c r="X64" s="68"/>
      <c r="Y64" s="68"/>
    </row>
    <row r="65" spans="1:26" ht="18" x14ac:dyDescent="0.2">
      <c r="A65" s="68"/>
      <c r="B65" s="68"/>
      <c r="C65" s="68"/>
      <c r="D65" s="68"/>
      <c r="E65" s="68"/>
      <c r="F65" s="68"/>
      <c r="G65" s="68"/>
      <c r="H65" s="68"/>
      <c r="I65" s="68"/>
      <c r="J65" s="68"/>
      <c r="K65" s="68"/>
      <c r="L65" s="71"/>
      <c r="M65" s="68"/>
      <c r="N65" s="68"/>
      <c r="O65" s="68"/>
      <c r="P65" s="68"/>
      <c r="Q65" s="68"/>
      <c r="R65" s="68"/>
      <c r="S65" s="68"/>
      <c r="T65" s="68"/>
      <c r="U65" s="68"/>
      <c r="V65" s="68"/>
      <c r="W65" s="73"/>
      <c r="X65" s="68"/>
      <c r="Y65" s="68"/>
    </row>
    <row r="66" spans="1:26" ht="18" x14ac:dyDescent="0.2">
      <c r="A66" s="68"/>
      <c r="B66" s="69"/>
      <c r="C66" s="69"/>
      <c r="D66" s="69"/>
      <c r="E66" s="69"/>
      <c r="F66" s="69"/>
      <c r="G66" s="69"/>
      <c r="H66" s="69"/>
      <c r="I66" s="69"/>
      <c r="J66" s="74"/>
      <c r="K66" s="75"/>
      <c r="L66" s="76"/>
      <c r="M66" s="77"/>
      <c r="N66" s="75"/>
      <c r="O66" s="68"/>
      <c r="P66" s="68"/>
      <c r="Q66" s="68"/>
      <c r="R66" s="68"/>
      <c r="S66" s="68"/>
      <c r="T66" s="68"/>
      <c r="U66" s="68"/>
      <c r="V66" s="68"/>
      <c r="W66" s="68"/>
      <c r="X66" s="68"/>
      <c r="Y66" s="68"/>
    </row>
    <row r="67" spans="1:26" ht="19.5" customHeight="1" x14ac:dyDescent="0.2">
      <c r="A67" s="68"/>
      <c r="B67" s="69"/>
      <c r="C67" s="69"/>
      <c r="D67" s="69"/>
      <c r="E67" s="69"/>
      <c r="F67" s="68"/>
      <c r="G67" s="68"/>
      <c r="H67" s="68"/>
      <c r="I67" s="68"/>
      <c r="J67" s="68"/>
      <c r="K67" s="68"/>
      <c r="L67" s="71"/>
      <c r="M67" s="68"/>
      <c r="N67" s="68"/>
      <c r="O67" s="68"/>
      <c r="P67" s="68"/>
      <c r="Q67" s="68"/>
      <c r="R67" s="68"/>
      <c r="S67" s="68"/>
      <c r="T67" s="68"/>
      <c r="U67" s="68"/>
      <c r="V67" s="68"/>
      <c r="W67" s="68"/>
      <c r="X67" s="68"/>
      <c r="Y67" s="68"/>
    </row>
    <row r="68" spans="1:26" ht="18" x14ac:dyDescent="0.2">
      <c r="A68" s="68"/>
      <c r="B68" s="68"/>
      <c r="C68" s="68"/>
      <c r="D68" s="68"/>
      <c r="E68" s="68"/>
      <c r="F68" s="68"/>
      <c r="G68" s="68"/>
      <c r="H68" s="68"/>
      <c r="I68" s="68"/>
      <c r="J68" s="68"/>
      <c r="K68" s="68"/>
      <c r="L68" s="78"/>
      <c r="M68" s="68"/>
      <c r="N68" s="68"/>
      <c r="O68" s="68"/>
      <c r="P68" s="68"/>
      <c r="Q68" s="68"/>
      <c r="R68" s="68"/>
      <c r="S68" s="68"/>
      <c r="T68" s="68"/>
      <c r="U68" s="68"/>
      <c r="V68" s="68"/>
      <c r="W68" s="68"/>
      <c r="X68" s="68"/>
      <c r="Y68" s="68"/>
    </row>
    <row r="69" spans="1:26" ht="19.5" customHeight="1" x14ac:dyDescent="0.2">
      <c r="A69" s="68"/>
      <c r="B69" s="68"/>
      <c r="C69" s="68"/>
      <c r="D69" s="68"/>
      <c r="E69" s="68"/>
      <c r="F69" s="68"/>
      <c r="G69" s="69"/>
      <c r="H69" s="68"/>
      <c r="I69" s="68"/>
      <c r="J69" s="68"/>
      <c r="K69" s="68"/>
      <c r="L69" s="71"/>
      <c r="M69" s="68"/>
      <c r="N69" s="68"/>
      <c r="O69" s="68"/>
      <c r="P69" s="68"/>
      <c r="Q69" s="68"/>
      <c r="R69" s="68"/>
      <c r="S69" s="68"/>
      <c r="T69" s="68"/>
      <c r="U69" s="68"/>
      <c r="V69" s="68"/>
      <c r="W69" s="68"/>
      <c r="X69" s="68"/>
      <c r="Y69" s="68"/>
    </row>
    <row r="70" spans="1:26" ht="23.25" customHeight="1" x14ac:dyDescent="0.2">
      <c r="A70" s="68"/>
      <c r="B70" s="68"/>
      <c r="C70" s="68"/>
      <c r="D70" s="68"/>
      <c r="E70" s="68"/>
      <c r="F70" s="68"/>
      <c r="G70" s="79"/>
      <c r="H70" s="68"/>
      <c r="I70" s="68"/>
      <c r="J70" s="68"/>
      <c r="K70" s="68"/>
      <c r="L70" s="71"/>
      <c r="M70" s="68"/>
      <c r="N70" s="68"/>
      <c r="O70" s="68"/>
      <c r="P70" s="68"/>
      <c r="Q70" s="68"/>
      <c r="R70" s="68"/>
      <c r="S70" s="68"/>
      <c r="T70" s="68"/>
      <c r="U70" s="68"/>
      <c r="V70" s="68"/>
      <c r="W70" s="68"/>
      <c r="X70" s="68"/>
      <c r="Y70" s="68"/>
    </row>
    <row r="71" spans="1:26" ht="18" x14ac:dyDescent="0.2">
      <c r="A71" s="68"/>
      <c r="B71" s="68"/>
      <c r="C71" s="68"/>
      <c r="D71" s="68"/>
      <c r="E71" s="68"/>
      <c r="F71" s="68"/>
      <c r="G71" s="79"/>
      <c r="H71" s="68"/>
      <c r="I71" s="68"/>
      <c r="J71" s="68"/>
      <c r="K71" s="68"/>
      <c r="L71" s="71"/>
      <c r="M71" s="68"/>
      <c r="N71" s="68"/>
      <c r="O71" s="68"/>
      <c r="P71" s="68"/>
      <c r="Q71" s="68"/>
      <c r="R71" s="68"/>
      <c r="S71" s="68"/>
      <c r="T71" s="68"/>
      <c r="U71" s="68"/>
      <c r="V71" s="68"/>
      <c r="W71" s="68"/>
      <c r="X71" s="68"/>
      <c r="Y71" s="68"/>
    </row>
    <row r="72" spans="1:26" ht="18" customHeight="1" x14ac:dyDescent="0.2">
      <c r="A72" s="68"/>
      <c r="B72" s="68"/>
      <c r="C72" s="68"/>
      <c r="D72" s="68"/>
      <c r="E72" s="68"/>
      <c r="F72" s="68"/>
      <c r="G72" s="79"/>
      <c r="H72" s="68"/>
      <c r="I72" s="68"/>
      <c r="J72" s="68"/>
      <c r="K72" s="68"/>
      <c r="L72" s="71"/>
      <c r="M72" s="68"/>
      <c r="N72" s="68"/>
      <c r="O72" s="68"/>
      <c r="P72" s="68"/>
      <c r="Q72" s="68"/>
      <c r="R72" s="68"/>
      <c r="S72" s="68"/>
      <c r="T72" s="68"/>
      <c r="U72" s="68"/>
      <c r="V72" s="68"/>
      <c r="W72" s="68"/>
      <c r="X72" s="68"/>
      <c r="Y72" s="68"/>
    </row>
    <row r="73" spans="1:26" ht="18" customHeight="1" x14ac:dyDescent="0.2">
      <c r="A73" s="68"/>
      <c r="B73" s="68"/>
      <c r="C73" s="68"/>
      <c r="D73" s="68"/>
      <c r="E73" s="68"/>
      <c r="F73" s="68"/>
      <c r="G73" s="79"/>
      <c r="H73" s="68"/>
      <c r="I73" s="68"/>
      <c r="J73" s="68"/>
      <c r="K73" s="68"/>
      <c r="L73" s="71"/>
      <c r="M73" s="68"/>
      <c r="N73" s="68"/>
      <c r="O73" s="68"/>
      <c r="P73" s="68"/>
      <c r="Q73" s="68"/>
      <c r="R73" s="68"/>
      <c r="S73" s="68"/>
      <c r="T73" s="68"/>
      <c r="U73" s="68"/>
      <c r="V73" s="68"/>
      <c r="W73" s="68"/>
      <c r="X73" s="68"/>
      <c r="Y73" s="68"/>
    </row>
    <row r="74" spans="1:26" ht="21.75" customHeight="1" x14ac:dyDescent="0.2">
      <c r="A74" s="68"/>
      <c r="B74" s="68"/>
      <c r="C74" s="68"/>
      <c r="D74" s="68"/>
      <c r="E74" s="68"/>
      <c r="F74" s="68"/>
      <c r="G74" s="79"/>
      <c r="H74" s="80"/>
      <c r="I74" s="68"/>
      <c r="J74" s="68"/>
      <c r="K74" s="68"/>
      <c r="L74" s="71"/>
      <c r="M74" s="68"/>
      <c r="N74" s="68"/>
      <c r="O74" s="68"/>
      <c r="P74" s="68"/>
      <c r="Q74" s="68"/>
      <c r="R74" s="68"/>
      <c r="S74" s="68"/>
      <c r="T74" s="68"/>
      <c r="U74" s="68"/>
      <c r="V74" s="68"/>
      <c r="W74" s="68"/>
      <c r="X74" s="68"/>
      <c r="Y74" s="68"/>
    </row>
    <row r="75" spans="1:26" ht="27.75" customHeight="1" x14ac:dyDescent="0.2">
      <c r="A75" s="68"/>
      <c r="B75" s="68"/>
      <c r="C75" s="68"/>
      <c r="D75" s="68"/>
      <c r="E75" s="68"/>
      <c r="F75" s="68"/>
      <c r="G75" s="79"/>
      <c r="H75" s="68"/>
      <c r="I75" s="68"/>
      <c r="J75" s="68"/>
      <c r="K75" s="68"/>
      <c r="L75" s="78"/>
      <c r="M75" s="68"/>
      <c r="N75" s="68"/>
      <c r="O75" s="68"/>
      <c r="P75" s="68"/>
      <c r="Q75" s="68"/>
      <c r="R75" s="68"/>
      <c r="S75" s="68"/>
      <c r="T75" s="68"/>
      <c r="U75" s="68"/>
      <c r="V75" s="68"/>
      <c r="W75" s="68"/>
      <c r="X75" s="68"/>
      <c r="Y75" s="68"/>
    </row>
    <row r="76" spans="1:26" ht="23.25" customHeight="1" x14ac:dyDescent="0.2">
      <c r="A76" s="68"/>
      <c r="B76" s="68"/>
      <c r="C76" s="68"/>
      <c r="D76" s="68"/>
      <c r="E76" s="68"/>
      <c r="F76" s="68"/>
      <c r="G76" s="79"/>
      <c r="H76" s="68"/>
      <c r="I76" s="68"/>
      <c r="J76" s="68"/>
      <c r="K76" s="68"/>
      <c r="L76" s="78"/>
      <c r="M76" s="68"/>
      <c r="N76" s="68"/>
      <c r="O76" s="68"/>
      <c r="P76" s="68"/>
      <c r="Q76" s="68"/>
      <c r="R76" s="68"/>
      <c r="S76" s="68"/>
      <c r="T76" s="68"/>
      <c r="U76" s="68"/>
      <c r="V76" s="68"/>
      <c r="W76" s="68"/>
      <c r="X76" s="68"/>
      <c r="Y76" s="68"/>
      <c r="Z76" s="36"/>
    </row>
    <row r="77" spans="1:26" ht="37.5" customHeight="1" thickBot="1" x14ac:dyDescent="0.25">
      <c r="B77" s="132"/>
      <c r="C77" s="144">
        <v>2026</v>
      </c>
      <c r="D77" s="144">
        <v>2027</v>
      </c>
      <c r="E77" s="144">
        <v>2028</v>
      </c>
      <c r="F77" s="144">
        <v>2029</v>
      </c>
      <c r="G77" s="144">
        <v>2030</v>
      </c>
      <c r="H77" s="144">
        <v>2031</v>
      </c>
      <c r="I77" s="144">
        <v>2032</v>
      </c>
      <c r="J77" s="144">
        <v>2033</v>
      </c>
      <c r="K77" s="144">
        <v>2034</v>
      </c>
      <c r="L77" s="144">
        <v>2035</v>
      </c>
      <c r="M77" s="144">
        <v>2036</v>
      </c>
      <c r="N77" s="144">
        <v>2037</v>
      </c>
      <c r="O77" s="164">
        <v>2040</v>
      </c>
      <c r="P77" s="144">
        <v>2041</v>
      </c>
      <c r="Q77" s="144">
        <v>2042</v>
      </c>
      <c r="R77" s="144">
        <v>2046</v>
      </c>
      <c r="S77" s="144">
        <v>2049</v>
      </c>
      <c r="T77" s="144">
        <v>2050</v>
      </c>
      <c r="U77" s="134">
        <v>2055</v>
      </c>
      <c r="V77" s="181">
        <v>2058</v>
      </c>
      <c r="W77" s="176">
        <v>2062</v>
      </c>
      <c r="X77" s="134" t="s">
        <v>5</v>
      </c>
    </row>
    <row r="78" spans="1:26" s="37" customFormat="1" ht="58.5" customHeight="1" thickTop="1" thickBot="1" x14ac:dyDescent="0.25">
      <c r="B78" s="150" t="s">
        <v>77</v>
      </c>
      <c r="C78" s="143">
        <v>10135.592251552112</v>
      </c>
      <c r="D78" s="143">
        <v>10999.158419928668</v>
      </c>
      <c r="E78" s="143">
        <v>10594.700860816345</v>
      </c>
      <c r="F78" s="143">
        <v>11904.064385099731</v>
      </c>
      <c r="G78" s="143">
        <v>11945.781174320811</v>
      </c>
      <c r="H78" s="143">
        <v>9689.5542908722637</v>
      </c>
      <c r="I78" s="143">
        <v>7601.3900202545019</v>
      </c>
      <c r="J78" s="143">
        <v>13513.366155167098</v>
      </c>
      <c r="K78" s="143">
        <v>4326.5442131566197</v>
      </c>
      <c r="L78" s="143">
        <v>10278.268047421952</v>
      </c>
      <c r="M78" s="143">
        <v>4237.0037371758172</v>
      </c>
      <c r="N78" s="143"/>
      <c r="O78" s="161">
        <v>6486.5878594073356</v>
      </c>
      <c r="P78" s="143"/>
      <c r="Q78" s="143">
        <v>12933.725617542159</v>
      </c>
      <c r="R78" s="143">
        <v>10550.106336136672</v>
      </c>
      <c r="S78" s="143"/>
      <c r="T78" s="118">
        <v>5551.065397824842</v>
      </c>
      <c r="U78" s="118"/>
      <c r="V78" s="180">
        <v>3070.0908150235564</v>
      </c>
      <c r="W78" s="175"/>
      <c r="X78" s="38">
        <v>143816.99958170048</v>
      </c>
      <c r="Y78" s="1"/>
      <c r="Z78" s="1"/>
    </row>
    <row r="79" spans="1:26" s="37" customFormat="1" ht="57" customHeight="1" thickTop="1" thickBot="1" x14ac:dyDescent="0.25">
      <c r="B79" s="149" t="s">
        <v>31</v>
      </c>
      <c r="C79" s="21"/>
      <c r="D79" s="21">
        <v>5584.5329772384512</v>
      </c>
      <c r="E79" s="21"/>
      <c r="F79" s="21">
        <v>4196.2648943687527</v>
      </c>
      <c r="G79" s="21"/>
      <c r="H79" s="21">
        <v>6465.2766841177172</v>
      </c>
      <c r="I79" s="21"/>
      <c r="J79" s="21">
        <v>4060.5903953944116</v>
      </c>
      <c r="K79" s="21"/>
      <c r="L79" s="21">
        <v>8610.7230256137409</v>
      </c>
      <c r="M79" s="21"/>
      <c r="N79" s="21">
        <v>12493.524643007679</v>
      </c>
      <c r="O79" s="21"/>
      <c r="P79" s="21">
        <v>2077.5606531055441</v>
      </c>
      <c r="Q79" s="21"/>
      <c r="R79" s="21"/>
      <c r="S79" s="21">
        <v>9077.8288780061994</v>
      </c>
      <c r="T79" s="21"/>
      <c r="U79" s="21">
        <v>3074.9400633429832</v>
      </c>
      <c r="V79" s="21"/>
      <c r="W79" s="21">
        <v>6710.8849900553696</v>
      </c>
      <c r="X79" s="39">
        <v>62352.12720425085</v>
      </c>
      <c r="Y79" s="1"/>
      <c r="Z79" s="1"/>
    </row>
    <row r="80" spans="1:26" s="37" customFormat="1" ht="57" hidden="1" customHeight="1" x14ac:dyDescent="0.2">
      <c r="B80" s="133" t="s">
        <v>49</v>
      </c>
      <c r="C80" s="41"/>
      <c r="D80" s="42"/>
      <c r="E80" s="40"/>
      <c r="F80" s="40"/>
      <c r="G80" s="40"/>
      <c r="H80" s="40"/>
      <c r="I80" s="40"/>
      <c r="J80" s="40"/>
      <c r="K80" s="40"/>
      <c r="L80" s="21"/>
      <c r="M80" s="21"/>
      <c r="N80" s="21"/>
      <c r="O80" s="21"/>
      <c r="P80" s="21"/>
      <c r="Q80" s="21"/>
      <c r="R80" s="21"/>
      <c r="S80" s="43"/>
      <c r="T80" s="21"/>
      <c r="U80" s="43"/>
      <c r="V80" s="43"/>
      <c r="W80" s="43"/>
      <c r="X80" s="43"/>
      <c r="Y80" s="1"/>
      <c r="Z80" s="1"/>
    </row>
    <row r="81" spans="2:26" s="37" customFormat="1" ht="57" customHeight="1" thickTop="1" thickBot="1" x14ac:dyDescent="0.25">
      <c r="B81" s="149" t="s">
        <v>5</v>
      </c>
      <c r="C81" s="44">
        <v>10135.592251552112</v>
      </c>
      <c r="D81" s="44">
        <v>16583.69139716712</v>
      </c>
      <c r="E81" s="44">
        <v>10594.700860816345</v>
      </c>
      <c r="F81" s="44">
        <v>16100.329279468484</v>
      </c>
      <c r="G81" s="44">
        <v>11945.781174320811</v>
      </c>
      <c r="H81" s="44">
        <v>16154.830974989982</v>
      </c>
      <c r="I81" s="44">
        <v>7601.3900202545019</v>
      </c>
      <c r="J81" s="44">
        <v>17573.95655056151</v>
      </c>
      <c r="K81" s="44">
        <v>4326.5442131566197</v>
      </c>
      <c r="L81" s="44">
        <v>18888.991073035693</v>
      </c>
      <c r="M81" s="44">
        <v>4237.0037371758172</v>
      </c>
      <c r="N81" s="44">
        <v>12493.524643007679</v>
      </c>
      <c r="O81" s="44">
        <v>6486.5878594073356</v>
      </c>
      <c r="P81" s="44">
        <v>2077.5606531055441</v>
      </c>
      <c r="Q81" s="44">
        <v>12933.725617542159</v>
      </c>
      <c r="R81" s="44">
        <v>10550.106336136672</v>
      </c>
      <c r="S81" s="44">
        <v>9077.8288780061994</v>
      </c>
      <c r="T81" s="44">
        <v>5551.065397824842</v>
      </c>
      <c r="U81" s="44">
        <v>3074.9400633429832</v>
      </c>
      <c r="V81" s="44">
        <v>3070.0908150235564</v>
      </c>
      <c r="W81" s="44">
        <v>6710.8849900553696</v>
      </c>
      <c r="X81" s="44">
        <v>206169.12678595132</v>
      </c>
      <c r="Y81" s="25"/>
      <c r="Z81" s="1"/>
    </row>
    <row r="82" spans="2:26" s="37" customFormat="1" ht="58.5" customHeight="1" thickTop="1" x14ac:dyDescent="0.2">
      <c r="B82" s="150" t="s">
        <v>48</v>
      </c>
      <c r="C82" s="135">
        <v>4.916154231993753E-2</v>
      </c>
      <c r="D82" s="135">
        <v>8.0437316952817195E-2</v>
      </c>
      <c r="E82" s="135">
        <v>5.1388396633294003E-2</v>
      </c>
      <c r="F82" s="135">
        <v>7.8092823743606141E-2</v>
      </c>
      <c r="G82" s="135">
        <v>5.7941658678717436E-2</v>
      </c>
      <c r="H82" s="135">
        <v>7.8357178045198941E-2</v>
      </c>
      <c r="I82" s="135">
        <v>3.6869681405530756E-2</v>
      </c>
      <c r="J82" s="135">
        <v>8.5240485927881554E-2</v>
      </c>
      <c r="K82" s="135">
        <v>2.0985412707541413E-2</v>
      </c>
      <c r="L82" s="135">
        <v>9.1618911946242082E-2</v>
      </c>
      <c r="M82" s="135">
        <v>2.0551106769612283E-2</v>
      </c>
      <c r="N82" s="135">
        <v>6.0598426339452324E-2</v>
      </c>
      <c r="O82" s="135">
        <v>3.1462459780129126E-2</v>
      </c>
      <c r="P82" s="135">
        <v>1.007697265586475E-2</v>
      </c>
      <c r="Q82" s="135">
        <v>6.2733571311917119E-2</v>
      </c>
      <c r="R82" s="135">
        <v>5.1172095941842896E-2</v>
      </c>
      <c r="S82" s="135">
        <v>4.4030980872470656E-2</v>
      </c>
      <c r="T82" s="135">
        <v>2.6924814031870362E-2</v>
      </c>
      <c r="U82" s="135">
        <v>1.491464852802837E-2</v>
      </c>
      <c r="V82" s="135">
        <v>1.4891127798251688E-2</v>
      </c>
      <c r="W82" s="135">
        <v>3.2550387609793473E-2</v>
      </c>
      <c r="X82" s="141">
        <v>1.0000000000000002</v>
      </c>
      <c r="Y82" s="1"/>
      <c r="Z82" s="1"/>
    </row>
    <row r="83" spans="2:26" s="45" customFormat="1" ht="18" customHeight="1" x14ac:dyDescent="0.2">
      <c r="B83" s="81" t="s">
        <v>47</v>
      </c>
      <c r="C83" s="83" t="s">
        <v>88</v>
      </c>
      <c r="D83" s="82"/>
      <c r="E83" s="82"/>
      <c r="F83" s="82"/>
      <c r="G83" s="83"/>
      <c r="H83" s="82"/>
      <c r="I83" s="82"/>
      <c r="J83" s="46"/>
      <c r="K83" s="46"/>
      <c r="L83" s="46"/>
      <c r="M83" s="46"/>
      <c r="V83" s="68"/>
      <c r="W83" s="68"/>
      <c r="Y83" s="32"/>
      <c r="Z83" s="1"/>
    </row>
    <row r="84" spans="2:26" ht="20.25" x14ac:dyDescent="0.2">
      <c r="B84" s="83" t="s">
        <v>46</v>
      </c>
      <c r="C84" s="84"/>
      <c r="D84" s="84"/>
      <c r="E84" s="84"/>
      <c r="F84" s="82"/>
      <c r="G84" s="84"/>
      <c r="H84" s="84"/>
      <c r="I84" s="84"/>
      <c r="J84" s="79"/>
      <c r="K84" s="79"/>
      <c r="L84" s="85"/>
      <c r="M84" s="85"/>
      <c r="N84" s="46"/>
      <c r="O84" s="46"/>
      <c r="P84" s="46"/>
      <c r="Q84" s="46"/>
      <c r="R84" s="46"/>
      <c r="S84" s="46"/>
      <c r="T84" s="46"/>
      <c r="U84" s="46"/>
      <c r="V84" s="46"/>
      <c r="W84" s="46"/>
      <c r="X84" s="68"/>
      <c r="Y84" s="46"/>
      <c r="Z84" s="46"/>
    </row>
    <row r="85" spans="2:26" ht="20.25" x14ac:dyDescent="0.2">
      <c r="B85" s="83" t="s">
        <v>45</v>
      </c>
      <c r="C85" s="83" t="s">
        <v>44</v>
      </c>
      <c r="D85" s="84"/>
      <c r="E85" s="84"/>
      <c r="F85" s="84"/>
      <c r="G85" s="83"/>
      <c r="H85" s="84"/>
      <c r="I85" s="84"/>
      <c r="J85" s="79"/>
      <c r="K85" s="68"/>
      <c r="L85" s="79"/>
      <c r="M85" s="68"/>
      <c r="N85" s="85"/>
      <c r="O85" s="86"/>
      <c r="P85" s="86"/>
      <c r="Q85" s="86"/>
      <c r="R85" s="68"/>
      <c r="S85" s="68"/>
      <c r="T85" s="68"/>
      <c r="U85" s="87"/>
      <c r="V85" s="87"/>
      <c r="W85" s="87"/>
      <c r="X85" s="68"/>
      <c r="Y85" s="47"/>
      <c r="Z85" s="47"/>
    </row>
    <row r="86" spans="2:26" ht="18" x14ac:dyDescent="0.2">
      <c r="B86" s="87"/>
      <c r="C86" s="87"/>
      <c r="D86" s="87"/>
      <c r="E86" s="87"/>
      <c r="F86" s="79"/>
      <c r="G86" s="79"/>
      <c r="H86" s="79"/>
      <c r="I86" s="87"/>
      <c r="J86" s="79"/>
      <c r="K86" s="79"/>
      <c r="L86" s="79"/>
      <c r="M86" s="68"/>
      <c r="N86" s="79"/>
      <c r="O86" s="79"/>
      <c r="P86" s="79"/>
      <c r="Q86" s="79"/>
      <c r="R86" s="86"/>
      <c r="S86" s="86"/>
      <c r="T86" s="86"/>
      <c r="U86" s="86"/>
      <c r="V86" s="68"/>
      <c r="W86" s="87"/>
      <c r="X86" s="88"/>
      <c r="Y86" s="48"/>
      <c r="Z86" s="48"/>
    </row>
    <row r="87" spans="2:26" ht="21" customHeight="1" x14ac:dyDescent="0.2">
      <c r="B87" s="68"/>
      <c r="C87" s="68"/>
      <c r="D87" s="68"/>
      <c r="E87" s="68"/>
      <c r="F87" s="68"/>
      <c r="G87" s="79"/>
      <c r="H87" s="68"/>
      <c r="I87" s="68"/>
      <c r="J87" s="68"/>
      <c r="K87" s="68"/>
      <c r="L87" s="78"/>
      <c r="M87" s="68"/>
      <c r="N87" s="68"/>
      <c r="O87" s="68"/>
      <c r="P87" s="68"/>
      <c r="Q87" s="68"/>
      <c r="R87" s="68"/>
      <c r="S87" s="68"/>
      <c r="T87" s="68"/>
      <c r="U87" s="68"/>
      <c r="V87" s="68"/>
      <c r="W87" s="68"/>
      <c r="X87" s="68"/>
    </row>
    <row r="88" spans="2:26" ht="21" customHeight="1" x14ac:dyDescent="0.2">
      <c r="B88" s="244" t="s">
        <v>6</v>
      </c>
      <c r="C88" s="245"/>
      <c r="D88" s="245"/>
      <c r="E88" s="245"/>
      <c r="F88" s="245"/>
      <c r="G88" s="245"/>
      <c r="H88" s="245"/>
      <c r="I88" s="245"/>
      <c r="J88" s="245"/>
      <c r="K88" s="245"/>
      <c r="L88" s="245"/>
      <c r="M88" s="245"/>
      <c r="N88" s="245"/>
      <c r="O88" s="245"/>
      <c r="P88" s="245"/>
      <c r="Q88" s="245"/>
      <c r="R88" s="245"/>
      <c r="S88" s="245"/>
      <c r="T88" s="245"/>
      <c r="U88" s="245"/>
      <c r="V88" s="245"/>
      <c r="W88" s="245"/>
      <c r="X88" s="245"/>
      <c r="Y88" s="245"/>
    </row>
    <row r="89" spans="2:26" ht="18.75" customHeight="1" x14ac:dyDescent="0.2">
      <c r="B89" s="244"/>
      <c r="C89" s="245"/>
      <c r="D89" s="245"/>
      <c r="E89" s="245"/>
      <c r="F89" s="245"/>
      <c r="G89" s="245"/>
      <c r="H89" s="245"/>
      <c r="I89" s="245"/>
      <c r="J89" s="245"/>
      <c r="K89" s="245"/>
      <c r="L89" s="245"/>
      <c r="M89" s="245"/>
      <c r="N89" s="245"/>
      <c r="O89" s="245"/>
      <c r="P89" s="245"/>
      <c r="Q89" s="245"/>
      <c r="R89" s="245"/>
      <c r="S89" s="245"/>
      <c r="T89" s="245"/>
      <c r="U89" s="245"/>
      <c r="V89" s="245"/>
      <c r="W89" s="245"/>
      <c r="X89" s="245"/>
      <c r="Y89" s="245"/>
    </row>
    <row r="90" spans="2:26" ht="18.75" customHeight="1" x14ac:dyDescent="0.2">
      <c r="B90" s="244"/>
      <c r="C90" s="245"/>
      <c r="D90" s="245"/>
      <c r="E90" s="245"/>
      <c r="F90" s="245"/>
      <c r="G90" s="245"/>
      <c r="H90" s="245"/>
      <c r="I90" s="245"/>
      <c r="J90" s="245"/>
      <c r="K90" s="245"/>
      <c r="L90" s="245"/>
      <c r="M90" s="245"/>
      <c r="N90" s="245"/>
      <c r="O90" s="245"/>
      <c r="P90" s="245"/>
      <c r="Q90" s="245"/>
      <c r="R90" s="245"/>
      <c r="S90" s="245"/>
      <c r="T90" s="245"/>
      <c r="U90" s="245"/>
      <c r="V90" s="245"/>
      <c r="W90" s="245"/>
      <c r="X90" s="245"/>
      <c r="Y90" s="245"/>
    </row>
    <row r="91" spans="2:26" ht="18.75" customHeight="1" x14ac:dyDescent="0.2">
      <c r="B91" s="244"/>
      <c r="C91" s="245"/>
      <c r="D91" s="245"/>
      <c r="E91" s="245"/>
      <c r="F91" s="245"/>
      <c r="G91" s="245"/>
      <c r="H91" s="245"/>
      <c r="I91" s="245"/>
      <c r="J91" s="245"/>
      <c r="K91" s="245"/>
      <c r="L91" s="245"/>
      <c r="M91" s="245"/>
      <c r="N91" s="245"/>
      <c r="O91" s="245"/>
      <c r="P91" s="245"/>
      <c r="Q91" s="245"/>
      <c r="R91" s="245"/>
      <c r="S91" s="245"/>
      <c r="T91" s="245"/>
      <c r="U91" s="245"/>
      <c r="V91" s="245"/>
      <c r="W91" s="245"/>
      <c r="X91" s="245"/>
      <c r="Y91" s="245"/>
    </row>
    <row r="92" spans="2:26" ht="49.5" customHeight="1" x14ac:dyDescent="0.2">
      <c r="B92" s="244"/>
      <c r="C92" s="245"/>
      <c r="D92" s="245"/>
      <c r="E92" s="245"/>
      <c r="F92" s="245"/>
      <c r="G92" s="245"/>
      <c r="H92" s="245"/>
      <c r="I92" s="245"/>
      <c r="J92" s="245"/>
      <c r="K92" s="245"/>
      <c r="L92" s="245"/>
      <c r="M92" s="245"/>
      <c r="N92" s="245"/>
      <c r="O92" s="245"/>
      <c r="P92" s="245"/>
      <c r="Q92" s="245"/>
      <c r="R92" s="245"/>
      <c r="S92" s="245"/>
      <c r="T92" s="245"/>
      <c r="U92" s="245"/>
      <c r="V92" s="245"/>
      <c r="W92" s="245"/>
      <c r="X92" s="245"/>
      <c r="Y92" s="245"/>
    </row>
    <row r="93" spans="2:26" ht="19.5" customHeight="1" x14ac:dyDescent="0.2">
      <c r="B93" s="89"/>
      <c r="C93" s="89"/>
      <c r="D93" s="89"/>
      <c r="E93" s="89"/>
      <c r="F93" s="89"/>
      <c r="G93" s="89"/>
      <c r="H93" s="89"/>
      <c r="I93" s="89"/>
      <c r="J93" s="89"/>
      <c r="K93" s="89"/>
      <c r="L93" s="89"/>
      <c r="M93" s="89"/>
      <c r="N93" s="89"/>
      <c r="O93" s="89"/>
      <c r="P93" s="89"/>
      <c r="Q93" s="89"/>
      <c r="R93" s="89"/>
      <c r="S93" s="89"/>
      <c r="T93" s="89"/>
      <c r="U93" s="89"/>
      <c r="V93" s="89"/>
      <c r="W93" s="89"/>
      <c r="X93" s="68"/>
    </row>
    <row r="94" spans="2:26" ht="18" x14ac:dyDescent="0.2">
      <c r="B94" s="68"/>
      <c r="C94" s="68"/>
      <c r="D94" s="68"/>
      <c r="E94" s="68"/>
      <c r="F94" s="68"/>
      <c r="G94" s="68"/>
      <c r="H94" s="68"/>
      <c r="I94" s="68"/>
      <c r="J94" s="68"/>
      <c r="K94" s="68"/>
      <c r="L94" s="68"/>
      <c r="M94" s="68"/>
      <c r="N94" s="68"/>
      <c r="O94" s="68"/>
      <c r="P94" s="68"/>
      <c r="Q94" s="68"/>
      <c r="R94" s="68"/>
      <c r="S94" s="68"/>
      <c r="T94" s="68"/>
      <c r="U94" s="68"/>
      <c r="V94" s="68"/>
      <c r="W94" s="68"/>
      <c r="X94" s="68"/>
    </row>
    <row r="95" spans="2:26" ht="19.5" customHeight="1" x14ac:dyDescent="0.2"/>
    <row r="195" spans="1:1" ht="0" hidden="1" customHeight="1" x14ac:dyDescent="0.2">
      <c r="A195" s="50" t="e">
        <v>#N/A</v>
      </c>
    </row>
    <row r="197" spans="1:1" ht="0" hidden="1" customHeight="1" x14ac:dyDescent="0.2">
      <c r="A197" s="1" t="e">
        <v>#N/A</v>
      </c>
    </row>
    <row r="210" spans="1:1" ht="0" hidden="1" customHeight="1" x14ac:dyDescent="0.2">
      <c r="A210" s="1">
        <v>0</v>
      </c>
    </row>
    <row r="255" spans="5:5" ht="0" hidden="1" customHeight="1" x14ac:dyDescent="0.2">
      <c r="E255" s="1" t="s">
        <v>7</v>
      </c>
    </row>
    <row r="256" spans="5:5" ht="0" hidden="1" customHeight="1" x14ac:dyDescent="0.2">
      <c r="E256" s="1" t="s">
        <v>7</v>
      </c>
    </row>
    <row r="260" spans="9:17" ht="0" hidden="1" customHeight="1" x14ac:dyDescent="0.2">
      <c r="I260" s="1">
        <v>4404999.7</v>
      </c>
      <c r="L260" s="1"/>
      <c r="Q260" s="51">
        <v>4404999.7</v>
      </c>
    </row>
    <row r="261" spans="9:17" ht="0" hidden="1" customHeight="1" x14ac:dyDescent="0.2">
      <c r="I261" s="1">
        <v>3849999.7</v>
      </c>
      <c r="L261" s="1"/>
      <c r="Q261" s="52">
        <v>3849999.7</v>
      </c>
    </row>
    <row r="262" spans="9:17" ht="0" hidden="1" customHeight="1" x14ac:dyDescent="0.2">
      <c r="I262" s="1">
        <v>2849999.9</v>
      </c>
      <c r="L262" s="1"/>
      <c r="Q262" s="51">
        <v>2849999.9</v>
      </c>
    </row>
    <row r="263" spans="9:17" ht="0" hidden="1" customHeight="1" x14ac:dyDescent="0.2">
      <c r="I263" s="1">
        <v>1499999.9</v>
      </c>
      <c r="L263" s="1"/>
      <c r="Q263" s="52">
        <v>1499999.9</v>
      </c>
    </row>
    <row r="264" spans="9:17" ht="0" hidden="1" customHeight="1" x14ac:dyDescent="0.2">
      <c r="I264" s="1">
        <v>3993634.1901624901</v>
      </c>
      <c r="L264" s="1"/>
      <c r="Q264" s="51">
        <v>3993634.1901624901</v>
      </c>
    </row>
    <row r="265" spans="9:17" ht="0" hidden="1" customHeight="1" x14ac:dyDescent="0.2">
      <c r="I265" s="1">
        <v>33486459.399999999</v>
      </c>
      <c r="L265" s="1"/>
      <c r="Q265" s="52">
        <v>33486459.399999999</v>
      </c>
    </row>
    <row r="266" spans="9:17" ht="0" hidden="1" customHeight="1" x14ac:dyDescent="0.2">
      <c r="I266" s="1">
        <v>25779227.5</v>
      </c>
      <c r="L266" s="1"/>
      <c r="Q266" s="51">
        <v>25779227.5</v>
      </c>
    </row>
    <row r="267" spans="9:17" ht="0" hidden="1" customHeight="1" x14ac:dyDescent="0.2">
      <c r="I267" s="1">
        <v>19952831.899999999</v>
      </c>
      <c r="L267" s="1"/>
      <c r="Q267" s="52">
        <v>19952831.899999999</v>
      </c>
    </row>
    <row r="268" spans="9:17" ht="0" hidden="1" customHeight="1" x14ac:dyDescent="0.2">
      <c r="I268" s="1">
        <v>28778993.899999999</v>
      </c>
      <c r="L268" s="1"/>
      <c r="Q268" s="51">
        <v>28778993.899999999</v>
      </c>
    </row>
    <row r="269" spans="9:17" ht="0" hidden="1" customHeight="1" x14ac:dyDescent="0.2">
      <c r="I269" s="1">
        <v>9346857.9000000004</v>
      </c>
      <c r="L269" s="1"/>
      <c r="Q269" s="52">
        <v>9346857.9000000004</v>
      </c>
    </row>
    <row r="270" spans="9:17" ht="0" hidden="1" customHeight="1" x14ac:dyDescent="0.2">
      <c r="I270" s="1">
        <v>31116142.199999999</v>
      </c>
      <c r="L270" s="1"/>
      <c r="Q270" s="51">
        <v>31116142.199999999</v>
      </c>
    </row>
    <row r="271" spans="9:17" ht="0" hidden="1" customHeight="1" x14ac:dyDescent="0.2">
      <c r="I271" s="1">
        <v>19279119.899999999</v>
      </c>
      <c r="L271" s="1"/>
      <c r="Q271" s="52">
        <v>19279119.899999999</v>
      </c>
    </row>
    <row r="272" spans="9:17" ht="0" hidden="1" customHeight="1" x14ac:dyDescent="0.2">
      <c r="I272" s="1">
        <v>20041003.699999999</v>
      </c>
      <c r="L272" s="1"/>
      <c r="Q272" s="51">
        <v>20041003.699999999</v>
      </c>
    </row>
    <row r="273" spans="9:17" ht="0" hidden="1" customHeight="1" x14ac:dyDescent="0.2">
      <c r="I273" s="1">
        <v>15852849.5</v>
      </c>
      <c r="L273" s="1"/>
      <c r="Q273" s="52">
        <v>15852849.5</v>
      </c>
    </row>
    <row r="274" spans="9:17" ht="0" hidden="1" customHeight="1" x14ac:dyDescent="0.2">
      <c r="L274" s="1"/>
      <c r="Q274" s="52">
        <v>13634743.710934501</v>
      </c>
    </row>
    <row r="275" spans="9:17" ht="0" hidden="1" customHeight="1" x14ac:dyDescent="0.2">
      <c r="L275" s="1"/>
      <c r="Q275" s="51">
        <v>28722926.36108252</v>
      </c>
    </row>
    <row r="276" spans="9:17" ht="0" hidden="1" customHeight="1" x14ac:dyDescent="0.2">
      <c r="L276" s="1"/>
      <c r="Q276" s="52">
        <v>10821057.201114999</v>
      </c>
    </row>
    <row r="277" spans="9:17" ht="0" hidden="1" customHeight="1" x14ac:dyDescent="0.2">
      <c r="L277" s="1"/>
      <c r="Q277" s="51">
        <v>18130534.675384603</v>
      </c>
    </row>
    <row r="278" spans="9:17" ht="0" hidden="1" customHeight="1" x14ac:dyDescent="0.2">
      <c r="L278" s="1"/>
      <c r="Q278" s="52">
        <v>1133099.3419571</v>
      </c>
    </row>
    <row r="279" spans="9:17" ht="0" hidden="1" customHeight="1" x14ac:dyDescent="0.2">
      <c r="L279" s="1"/>
      <c r="Q279" s="51">
        <v>11583052.339476099</v>
      </c>
    </row>
    <row r="280" spans="9:17" ht="0" hidden="1" customHeight="1" x14ac:dyDescent="0.2">
      <c r="I280" s="1">
        <v>13634743.710934501</v>
      </c>
      <c r="L280" s="1"/>
      <c r="Q280" s="52">
        <v>15982374.067907801</v>
      </c>
    </row>
    <row r="281" spans="9:17" ht="0" hidden="1" customHeight="1" x14ac:dyDescent="0.2">
      <c r="I281" s="1">
        <v>28722926.36108252</v>
      </c>
      <c r="L281" s="1"/>
      <c r="Q281" s="51">
        <v>7621421.5479605002</v>
      </c>
    </row>
    <row r="282" spans="9:17" ht="0" hidden="1" customHeight="1" x14ac:dyDescent="0.2">
      <c r="I282" s="1">
        <v>10821057.201114999</v>
      </c>
      <c r="Q282" s="52">
        <v>3978996.9184399</v>
      </c>
    </row>
    <row r="283" spans="9:17" ht="0" hidden="1" customHeight="1" x14ac:dyDescent="0.2">
      <c r="I283" s="1">
        <v>18130534.675384603</v>
      </c>
    </row>
    <row r="284" spans="9:17" ht="0" hidden="1" customHeight="1" x14ac:dyDescent="0.2">
      <c r="I284" s="1">
        <v>1133099.3419571</v>
      </c>
    </row>
    <row r="285" spans="9:17" ht="0" hidden="1" customHeight="1" x14ac:dyDescent="0.2">
      <c r="I285" s="1">
        <v>11583052.339476099</v>
      </c>
    </row>
    <row r="286" spans="9:17" ht="0" hidden="1" customHeight="1" x14ac:dyDescent="0.2">
      <c r="I286" s="1">
        <v>15982374.067907801</v>
      </c>
    </row>
    <row r="287" spans="9:17" ht="0" hidden="1" customHeight="1" x14ac:dyDescent="0.2">
      <c r="I287" s="1">
        <v>7621421.5479605002</v>
      </c>
    </row>
    <row r="288" spans="9:17" ht="0" hidden="1" customHeight="1" x14ac:dyDescent="0.2">
      <c r="I288" s="1">
        <v>3978996.9184399</v>
      </c>
    </row>
  </sheetData>
  <mergeCells count="16">
    <mergeCell ref="B88:Y92"/>
    <mergeCell ref="R7:W7"/>
    <mergeCell ref="D37:E46"/>
    <mergeCell ref="D18:I18"/>
    <mergeCell ref="D36:I36"/>
    <mergeCell ref="J53:K53"/>
    <mergeCell ref="D47:I47"/>
    <mergeCell ref="D50:I50"/>
    <mergeCell ref="D19:E35"/>
    <mergeCell ref="D8:E17"/>
    <mergeCell ref="D51:I51"/>
    <mergeCell ref="B53:C53"/>
    <mergeCell ref="D53:E53"/>
    <mergeCell ref="F53:G53"/>
    <mergeCell ref="D48:E48"/>
    <mergeCell ref="D49:I49"/>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2026-04-30T20:02:03Z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58863d-b18f-495a-b538-b0c1f8318a5b_Enabled">
    <vt:lpwstr>true</vt:lpwstr>
  </property>
  <property fmtid="{D5CDD505-2E9C-101B-9397-08002B2CF9AE}" pid="3" name="MSIP_Label_3f58863d-b18f-495a-b538-b0c1f8318a5b_SetDate">
    <vt:lpwstr>2026-04-30T20:01:41Z</vt:lpwstr>
  </property>
  <property fmtid="{D5CDD505-2E9C-101B-9397-08002B2CF9AE}" pid="4" name="MSIP_Label_3f58863d-b18f-495a-b538-b0c1f8318a5b_Method">
    <vt:lpwstr>Privileged</vt:lpwstr>
  </property>
  <property fmtid="{D5CDD505-2E9C-101B-9397-08002B2CF9AE}" pid="5" name="MSIP_Label_3f58863d-b18f-495a-b538-b0c1f8318a5b_Name">
    <vt:lpwstr>Interna</vt:lpwstr>
  </property>
  <property fmtid="{D5CDD505-2E9C-101B-9397-08002B2CF9AE}" pid="6" name="MSIP_Label_3f58863d-b18f-495a-b538-b0c1f8318a5b_SiteId">
    <vt:lpwstr>b4ea60d8-be49-40bc-98c4-18c43bfd721e</vt:lpwstr>
  </property>
  <property fmtid="{D5CDD505-2E9C-101B-9397-08002B2CF9AE}" pid="7" name="MSIP_Label_3f58863d-b18f-495a-b538-b0c1f8318a5b_ActionId">
    <vt:lpwstr>13261075-56b2-49ae-a7fc-17ba967a74a4</vt:lpwstr>
  </property>
  <property fmtid="{D5CDD505-2E9C-101B-9397-08002B2CF9AE}" pid="8" name="MSIP_Label_3f58863d-b18f-495a-b538-b0c1f8318a5b_ContentBits">
    <vt:lpwstr>0</vt:lpwstr>
  </property>
  <property fmtid="{D5CDD505-2E9C-101B-9397-08002B2CF9AE}" pid="9" name="MSIP_Label_3f58863d-b18f-495a-b538-b0c1f8318a5b_Tag">
    <vt:lpwstr>10, 0, 1, 1</vt:lpwstr>
  </property>
</Properties>
</file>