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D984528A-ACFE-4A6D-B431-B66AB2E461A3}" xr6:coauthVersionLast="47" xr6:coauthVersionMax="47" xr10:uidLastSave="{00000000-0000-0000-0000-000000000000}"/>
  <bookViews>
    <workbookView xWindow="-120" yWindow="-120" windowWidth="29040" windowHeight="15720" tabRatio="606" activeTab="1" xr2:uid="{DD0307DD-A922-4BE3-BB9D-533A3621968D}"/>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<sst xmlns="http://schemas.openxmlformats.org/spreadsheetml/2006/main" count="194" uniqueCount="102">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</sst>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64"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2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69"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0" fontId="47" fillId="2" borderId="0" xfId="0" applyFont="1" applyFill="1" applyAlignment="1" applyProtection="1">
      <alignment vertical="center"/>
      <protection hidden="1"/>
    </xf>
    <xf numFmtId="164"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64" fontId="51"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74" fontId="55" fillId="38" borderId="0" xfId="33" applyNumberFormat="1"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vertical="center"/>
      <protection hidden="1"/>
    </xf>
    <xf numFmtId="174" fontId="23" fillId="2" borderId="0" xfId="33" applyNumberFormat="1" applyFont="1" applyFill="1" applyAlignment="1" applyProtection="1">
      <alignment vertical="center"/>
      <protection hidden="1"/>
    </xf>
    <xf numFmtId="0" fontId="6" fillId="38" borderId="0" xfId="0" applyFont="1" applyFill="1" applyAlignment="1" applyProtection="1">
      <alignment horizontal="right" vertical="center"/>
      <protection hidden="1"/>
    </xf>
    <xf numFmtId="0" fontId="7" fillId="2" borderId="0" xfId="0" applyFont="1" applyFill="1" applyAlignment="1" applyProtection="1">
      <alignment vertical="center"/>
      <protection hidden="1"/>
    </xf>
    <xf numFmtId="10" fontId="7" fillId="34" borderId="15" xfId="46" applyNumberFormat="1" applyFont="1" applyFill="1" applyBorder="1" applyAlignment="1" applyProtection="1">
      <alignment horizontal="center" vertical="center"/>
      <protection hidden="1"/>
    </xf>
    <xf numFmtId="10" fontId="49" fillId="43"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A271827-CCE1-444D-AEF9-703BCD603E9C}"/>
    <cellStyle name="Millares 2 2" xfId="35" xr:uid="{BDFD89B2-7D90-4028-A857-F48E79B27C4F}"/>
    <cellStyle name="Millares 3" xfId="36" xr:uid="{6D4F08E8-6A34-425C-A76A-B76E6D882A79}"/>
    <cellStyle name="Moneda" xfId="37" builtinId="4"/>
    <cellStyle name="Moneda 2" xfId="38" xr:uid="{5620AC65-A49B-40A1-B3FC-2F190F7B990C}"/>
    <cellStyle name="Moneda 2 2" xfId="39" xr:uid="{41186116-3006-4246-AEE5-48FF0CC7AD10}"/>
    <cellStyle name="Moneda 3" xfId="40" xr:uid="{7AD5934F-90FE-423F-885C-5A899B094372}"/>
    <cellStyle name="Neutral" xfId="41" builtinId="28" customBuiltin="1"/>
    <cellStyle name="Normal" xfId="0" builtinId="0"/>
    <cellStyle name="Normal 2" xfId="42" xr:uid="{A55A9DFF-8BC9-4CA9-8929-9AA41EDBA6EE}"/>
    <cellStyle name="Normal 2 2" xfId="43" xr:uid="{1F0C0A25-2074-459B-BB80-4F1E83047A0D}"/>
    <cellStyle name="Normal 3" xfId="44" xr:uid="{7D286F5E-698C-4A64-9103-7598FCEFF4D1}"/>
    <cellStyle name="Notas" xfId="45" builtinId="10" customBuiltin="1"/>
    <cellStyle name="Porcentaje" xfId="46" builtinId="5"/>
    <cellStyle name="Porcentaje 2" xfId="47" xr:uid="{5169A659-F2FB-4E95-8188-203DBC6EA96F}"/>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281B550E-9316-4E29-B34F-4EB9568B4F4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50675894.300000004</c:v>
                </c:pt>
                <c:pt idx="1">
                  <c:v>28567456.799999997</c:v>
                </c:pt>
                <c:pt idx="2">
                  <c:v>37205100.200000003</c:v>
                </c:pt>
                <c:pt idx="3">
                  <c:v>41804513</c:v>
                </c:pt>
                <c:pt idx="4">
                  <c:v>35862182.5</c:v>
                </c:pt>
                <c:pt idx="5">
                  <c:v>35209514.799999997</c:v>
                </c:pt>
                <c:pt idx="6">
                  <c:v>27621627</c:v>
                </c:pt>
                <c:pt idx="7">
                  <c:v>56451318.399999999</c:v>
                </c:pt>
                <c:pt idx="8">
                  <c:v>15721623.300000001</c:v>
                </c:pt>
                <c:pt idx="9">
                  <c:v>36667337.200000003</c:v>
                </c:pt>
                <c:pt idx="10">
                  <c:v>19600254.699999999</c:v>
                </c:pt>
                <c:pt idx="12" formatCode="_ * #,##0.00_ ;_ * \-#,##0.00_ ;_ * &quot;-&quot;??_ ;_ @_ ">
                  <c:v>24881699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AF00-4962-A5DC-B6EE86CAF5BC}"/>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F00-4962-A5DC-B6EE86CAF5BC}"/>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20024177.209784999</c:v>
                </c:pt>
                <c:pt idx="3">
                  <c:v>15046334.618582699</c:v>
                </c:pt>
                <c:pt idx="5">
                  <c:v>22525071.065088298</c:v>
                </c:pt>
                <c:pt idx="7">
                  <c:v>14559853.435396202</c:v>
                </c:pt>
                <c:pt idx="9">
                  <c:v>30875033.681783099</c:v>
                </c:pt>
                <c:pt idx="11">
                  <c:v>44797398.895495795</c:v>
                </c:pt>
                <c:pt idx="13">
                  <c:v>7223651.9955369001</c:v>
                </c:pt>
                <c:pt idx="16">
                  <c:v>32549911.492005892</c:v>
                </c:pt>
                <c:pt idx="18">
                  <c:v>10840609.263227398</c:v>
                </c:pt>
                <c:pt idx="20">
                  <c:v>22467282.197704203</c:v>
                </c:pt>
              </c:numCache>
            </c:numRef>
          </c:val>
          <c:extLst>
            <c:ext xmlns:c16="http://schemas.microsoft.com/office/drawing/2014/chart" uri="{C3380CC4-5D6E-409C-BE32-E72D297353CC}">
              <c16:uniqueId val="{00000002-AF00-4962-A5DC-B6EE86CAF5BC}"/>
            </c:ext>
          </c:extLst>
        </c:ser>
        <c:dLbls>
          <c:showLegendKey val="0"/>
          <c:showVal val="0"/>
          <c:showCatName val="0"/>
          <c:showSerName val="0"/>
          <c:showPercent val="0"/>
          <c:showBubbleSize val="0"/>
        </c:dLbls>
        <c:gapWidth val="150"/>
        <c:overlap val="100"/>
        <c:axId val="1026710496"/>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00-4962-A5DC-B6EE86CAF5BC}"/>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00-4962-A5DC-B6EE86CAF5BC}"/>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00-4962-A5DC-B6EE86CAF5BC}"/>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00-4962-A5DC-B6EE86CAF5BC}"/>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00-4962-A5DC-B6EE86CAF5BC}"/>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00-4962-A5DC-B6EE86CAF5BC}"/>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00-4962-A5DC-B6EE86CAF5BC}"/>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00-4962-A5DC-B6EE86CAF5BC}"/>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00-4962-A5DC-B6EE86CAF5BC}"/>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00-4962-A5DC-B6EE86CAF5BC}"/>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00-4962-A5DC-B6EE86CAF5BC}"/>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00-4962-A5DC-B6EE86CAF5BC}"/>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00-4962-A5DC-B6EE86CAF5BC}"/>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00-4962-A5DC-B6EE86CAF5BC}"/>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00-4962-A5DC-B6EE86CAF5BC}"/>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F00-4962-A5DC-B6EE86CAF5BC}"/>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00-4962-A5DC-B6EE86CAF5BC}"/>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00-4962-A5DC-B6EE86CAF5BC}"/>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F00-4962-A5DC-B6EE86CAF5BC}"/>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6.7639101695200626E-2</c:v>
                </c:pt>
                <c:pt idx="1">
                  <c:v>6.4857157820771144E-2</c:v>
                </c:pt>
                <c:pt idx="2">
                  <c:v>4.9659104999907798E-2</c:v>
                </c:pt>
                <c:pt idx="3">
                  <c:v>7.5881053835327561E-2</c:v>
                </c:pt>
                <c:pt idx="4">
                  <c:v>4.7866660127778821E-2</c:v>
                </c:pt>
                <c:pt idx="5">
                  <c:v>7.7060613899397917E-2</c:v>
                </c:pt>
                <c:pt idx="6">
                  <c:v>3.686766782209306E-2</c:v>
                </c:pt>
                <c:pt idx="7">
                  <c:v>9.4781393394565705E-2</c:v>
                </c:pt>
                <c:pt idx="8">
                  <c:v>2.0984266620082827E-2</c:v>
                </c:pt>
                <c:pt idx="9">
                  <c:v>9.0151448847896984E-2</c:v>
                </c:pt>
                <c:pt idx="10">
                  <c:v>2.6161227921440627E-2</c:v>
                </c:pt>
                <c:pt idx="11">
                  <c:v>5.9792843548750321E-2</c:v>
                </c:pt>
                <c:pt idx="12">
                  <c:v>3.321057856516943E-2</c:v>
                </c:pt>
                <c:pt idx="13">
                  <c:v>9.6416913541644052E-3</c:v>
                </c:pt>
                <c:pt idx="14">
                  <c:v>6.2889913490223825E-2</c:v>
                </c:pt>
                <c:pt idx="15">
                  <c:v>5.1377520565426743E-2</c:v>
                </c:pt>
                <c:pt idx="16">
                  <c:v>4.3445642232653521E-2</c:v>
                </c:pt>
                <c:pt idx="17">
                  <c:v>2.9221764443809192E-2</c:v>
                </c:pt>
                <c:pt idx="18">
                  <c:v>1.4469385938263982E-2</c:v>
                </c:pt>
                <c:pt idx="19">
                  <c:v>1.4053001019137874E-2</c:v>
                </c:pt>
                <c:pt idx="20">
                  <c:v>2.9987961857937753E-2</c:v>
                </c:pt>
              </c:numCache>
            </c:numRef>
          </c:val>
          <c:smooth val="0"/>
          <c:extLst>
            <c:ext xmlns:c16="http://schemas.microsoft.com/office/drawing/2014/chart" uri="{C3380CC4-5D6E-409C-BE32-E72D297353CC}">
              <c16:uniqueId val="{00000016-AF00-4962-A5DC-B6EE86CAF5BC}"/>
            </c:ext>
          </c:extLst>
        </c:ser>
        <c:dLbls>
          <c:showLegendKey val="0"/>
          <c:showVal val="0"/>
          <c:showCatName val="0"/>
          <c:showSerName val="0"/>
          <c:showPercent val="0"/>
          <c:showBubbleSize val="0"/>
        </c:dLbls>
        <c:marker val="1"/>
        <c:smooth val="0"/>
        <c:axId val="3"/>
        <c:axId val="4"/>
      </c:lineChart>
      <c:catAx>
        <c:axId val="10267104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2671049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CE4-4A57-A504-80932DDB00B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CE4-4A57-A504-80932DDB00B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CE4-4A57-A504-80932DDB00B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E4-4A57-A504-80932DDB00B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4-4A57-A504-80932DDB00B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4-4A57-A504-80932DDB00B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E4-4A57-A504-80932DDB00B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6.5794537126657018E-2</c:v>
                </c:pt>
                <c:pt idx="1">
                  <c:v>0.63934913269862981</c:v>
                </c:pt>
                <c:pt idx="2">
                  <c:v>0.29485633017471324</c:v>
                </c:pt>
              </c:numCache>
            </c:numRef>
          </c:val>
          <c:extLst>
            <c:ext xmlns:c16="http://schemas.microsoft.com/office/drawing/2014/chart" uri="{C3380CC4-5D6E-409C-BE32-E72D297353CC}">
              <c16:uniqueId val="{00000004-4CE4-4A57-A504-80932DDB00B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BE0-4F71-B2BB-71CF33A1908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BE0-4F71-B2BB-71CF33A1908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BE0-4F71-B2BB-71CF33A1908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BE0-4F71-B2BB-71CF33A1908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BE0-4F71-B2BB-71CF33A1908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BE0-4F71-B2BB-71CF33A1908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BE0-4F71-B2BB-71CF33A1908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EBE0-4F71-B2BB-71CF33A19083}"/>
            </c:ext>
          </c:extLst>
        </c:ser>
        <c:ser>
          <c:idx val="1"/>
          <c:order val="1"/>
          <c:dPt>
            <c:idx val="0"/>
            <c:bubble3D val="0"/>
            <c:extLst>
              <c:ext xmlns:c16="http://schemas.microsoft.com/office/drawing/2014/chart" uri="{C3380CC4-5D6E-409C-BE32-E72D297353CC}">
                <c16:uniqueId val="{00000007-EBE0-4F71-B2BB-71CF33A1908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EBE0-4F71-B2BB-71CF33A1908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13733.416342138284</c:v>
                </c:pt>
                <c:pt idx="1">
                  <c:v>7741.921153830519</c:v>
                </c:pt>
                <c:pt idx="2">
                  <c:v>10082.764954728631</c:v>
                </c:pt>
                <c:pt idx="3">
                  <c:v>11329.22842191129</c:v>
                </c:pt>
                <c:pt idx="4">
                  <c:v>9718.8276598454722</c:v>
                </c:pt>
                <c:pt idx="5">
                  <c:v>9541.9515063808121</c:v>
                </c:pt>
                <c:pt idx="6">
                  <c:v>7485.5966308669176</c:v>
                </c:pt>
                <c:pt idx="7">
                  <c:v>15298.5846497397</c:v>
                </c:pt>
                <c:pt idx="8">
                  <c:v>4260.6371596517047</c:v>
                </c:pt>
                <c:pt idx="9">
                  <c:v>9937.0285395274223</c:v>
                </c:pt>
                <c:pt idx="10">
                  <c:v>5311.7653260053603</c:v>
                </c:pt>
                <c:pt idx="12">
                  <c:v>6743.0626807264016</c:v>
                </c:pt>
                <c:pt idx="14">
                  <c:v>12769.143055363593</c:v>
                </c:pt>
                <c:pt idx="15">
                  <c:v>10431.671368601912</c:v>
                </c:pt>
                <c:pt idx="17">
                  <c:v>5933.1754458708338</c:v>
                </c:pt>
                <c:pt idx="19">
                  <c:v>2853.3157451144589</c:v>
                </c:pt>
              </c:numCache>
            </c:numRef>
          </c:val>
          <c:extLst>
            <c:ext xmlns:c16="http://schemas.microsoft.com/office/drawing/2014/chart" uri="{C3380CC4-5D6E-409C-BE32-E72D297353CC}">
              <c16:uniqueId val="{00000000-6053-4032-BAC8-5ADE5F2C7718}"/>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5426.6504090236504</c:v>
                </c:pt>
                <c:pt idx="3">
                  <c:v>4077.6306090788544</c:v>
                </c:pt>
                <c:pt idx="5">
                  <c:v>6104.4049315003376</c:v>
                </c:pt>
                <c:pt idx="7">
                  <c:v>3945.7918181980349</c:v>
                </c:pt>
                <c:pt idx="9">
                  <c:v>8367.2858266552576</c:v>
                </c:pt>
                <c:pt idx="11">
                  <c:v>12140.315204594021</c:v>
                </c:pt>
                <c:pt idx="13">
                  <c:v>1957.645182897666</c:v>
                </c:pt>
                <c:pt idx="16">
                  <c:v>8821.1859424347331</c:v>
                </c:pt>
                <c:pt idx="18">
                  <c:v>2937.8583737069403</c:v>
                </c:pt>
                <c:pt idx="20">
                  <c:v>6088.7438645041029</c:v>
                </c:pt>
              </c:numCache>
            </c:numRef>
          </c:val>
          <c:extLst>
            <c:ext xmlns:c16="http://schemas.microsoft.com/office/drawing/2014/chart" uri="{C3380CC4-5D6E-409C-BE32-E72D297353CC}">
              <c16:uniqueId val="{00000001-6053-4032-BAC8-5ADE5F2C7718}"/>
            </c:ext>
          </c:extLst>
        </c:ser>
        <c:dLbls>
          <c:showLegendKey val="0"/>
          <c:showVal val="0"/>
          <c:showCatName val="0"/>
          <c:showSerName val="0"/>
          <c:showPercent val="0"/>
          <c:showBubbleSize val="0"/>
        </c:dLbls>
        <c:gapWidth val="150"/>
        <c:overlap val="100"/>
        <c:axId val="784806080"/>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53-4032-BAC8-5ADE5F2C7718}"/>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53-4032-BAC8-5ADE5F2C7718}"/>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53-4032-BAC8-5ADE5F2C7718}"/>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53-4032-BAC8-5ADE5F2C7718}"/>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3-4032-BAC8-5ADE5F2C7718}"/>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53-4032-BAC8-5ADE5F2C7718}"/>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53-4032-BAC8-5ADE5F2C7718}"/>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53-4032-BAC8-5ADE5F2C7718}"/>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53-4032-BAC8-5ADE5F2C7718}"/>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53-4032-BAC8-5ADE5F2C7718}"/>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53-4032-BAC8-5ADE5F2C7718}"/>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53-4032-BAC8-5ADE5F2C7718}"/>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53-4032-BAC8-5ADE5F2C7718}"/>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53-4032-BAC8-5ADE5F2C7718}"/>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53-4032-BAC8-5ADE5F2C7718}"/>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053-4032-BAC8-5ADE5F2C7718}"/>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053-4032-BAC8-5ADE5F2C7718}"/>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053-4032-BAC8-5ADE5F2C7718}"/>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053-4032-BAC8-5ADE5F2C7718}"/>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053-4032-BAC8-5ADE5F2C771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6.7639101695200612E-2</c:v>
                </c:pt>
                <c:pt idx="1">
                  <c:v>6.485715782077113E-2</c:v>
                </c:pt>
                <c:pt idx="2">
                  <c:v>4.9659104999907791E-2</c:v>
                </c:pt>
                <c:pt idx="3">
                  <c:v>7.5881053835327547E-2</c:v>
                </c:pt>
                <c:pt idx="4">
                  <c:v>4.7866660127778807E-2</c:v>
                </c:pt>
                <c:pt idx="5">
                  <c:v>7.7060613899397903E-2</c:v>
                </c:pt>
                <c:pt idx="6">
                  <c:v>3.6867667822093053E-2</c:v>
                </c:pt>
                <c:pt idx="7">
                  <c:v>9.4781393394565677E-2</c:v>
                </c:pt>
                <c:pt idx="8">
                  <c:v>2.0984266620082823E-2</c:v>
                </c:pt>
                <c:pt idx="9">
                  <c:v>9.015144884789697E-2</c:v>
                </c:pt>
                <c:pt idx="10">
                  <c:v>2.616122792144062E-2</c:v>
                </c:pt>
                <c:pt idx="11">
                  <c:v>5.9792843548750307E-2</c:v>
                </c:pt>
                <c:pt idx="12">
                  <c:v>3.3210578565169423E-2</c:v>
                </c:pt>
                <c:pt idx="13">
                  <c:v>9.6416913541644035E-3</c:v>
                </c:pt>
                <c:pt idx="14">
                  <c:v>6.2889913490223812E-2</c:v>
                </c:pt>
                <c:pt idx="15">
                  <c:v>5.1377520565426729E-2</c:v>
                </c:pt>
                <c:pt idx="16">
                  <c:v>4.3445642232653514E-2</c:v>
                </c:pt>
                <c:pt idx="17">
                  <c:v>2.9221764443809188E-2</c:v>
                </c:pt>
                <c:pt idx="18">
                  <c:v>1.4469385938263978E-2</c:v>
                </c:pt>
                <c:pt idx="19">
                  <c:v>1.4053001019137869E-2</c:v>
                </c:pt>
                <c:pt idx="20">
                  <c:v>2.9987961857937746E-2</c:v>
                </c:pt>
              </c:numCache>
            </c:numRef>
          </c:val>
          <c:smooth val="0"/>
          <c:extLst>
            <c:ext xmlns:c16="http://schemas.microsoft.com/office/drawing/2014/chart" uri="{C3380CC4-5D6E-409C-BE32-E72D297353CC}">
              <c16:uniqueId val="{00000016-6053-4032-BAC8-5ADE5F2C7718}"/>
            </c:ext>
          </c:extLst>
        </c:ser>
        <c:dLbls>
          <c:showLegendKey val="0"/>
          <c:showVal val="0"/>
          <c:showCatName val="0"/>
          <c:showSerName val="0"/>
          <c:showPercent val="0"/>
          <c:showBubbleSize val="0"/>
        </c:dLbls>
        <c:marker val="1"/>
        <c:smooth val="0"/>
        <c:axId val="3"/>
        <c:axId val="4"/>
      </c:lineChart>
      <c:catAx>
        <c:axId val="784806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84806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30160220772669"/>
          <c:y val="1.7327166628443288E-2"/>
          <c:w val="0.26391238448330745"/>
          <c:h val="0.1782238870626608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208-48A3-A922-DFAE90E65D8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208-48A3-A922-DFAE90E65D8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208-48A3-A922-DFAE90E65D8F}"/>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08-48A3-A922-DFAE90E65D8F}"/>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08-48A3-A922-DFAE90E65D8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08-48A3-A922-DFAE90E65D8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6.5794537126657032E-2</c:v>
                </c:pt>
                <c:pt idx="1">
                  <c:v>0.63934913269862981</c:v>
                </c:pt>
                <c:pt idx="2">
                  <c:v>0.29485633017471324</c:v>
                </c:pt>
              </c:numCache>
            </c:numRef>
          </c:val>
          <c:extLst>
            <c:ext xmlns:c16="http://schemas.microsoft.com/office/drawing/2014/chart" uri="{C3380CC4-5D6E-409C-BE32-E72D297353CC}">
              <c16:uniqueId val="{00000003-3208-48A3-A922-DFAE90E65D8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31083810859"/>
          <c:y val="2.5298445623812442E-2"/>
          <c:w val="0.23627589744999156"/>
          <c:h val="0.5178737459579667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43" name="Imagen 2">
          <a:extLst>
            <a:ext uri="{FF2B5EF4-FFF2-40B4-BE49-F238E27FC236}">
              <a16:creationId xmlns:a16="http://schemas.microsoft.com/office/drawing/2014/main" id="{14B99678-D2D3-1DB9-CEDC-8EA9D782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629" name="5 Gráfico">
          <a:extLst>
            <a:ext uri="{FF2B5EF4-FFF2-40B4-BE49-F238E27FC236}">
              <a16:creationId xmlns:a16="http://schemas.microsoft.com/office/drawing/2014/main" id="{4DE11E3E-564C-40C1-B998-AC8C57124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30" name="Imagen 5" descr="http://www.minhacienda.gov.co/imagesnew/LogoMinhacienda1.jpg">
          <a:extLst>
            <a:ext uri="{FF2B5EF4-FFF2-40B4-BE49-F238E27FC236}">
              <a16:creationId xmlns:a16="http://schemas.microsoft.com/office/drawing/2014/main" id="{70C5BEA7-5310-EA5E-C269-AC2E10A7875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631" name="Gráfico 4">
          <a:extLst>
            <a:ext uri="{FF2B5EF4-FFF2-40B4-BE49-F238E27FC236}">
              <a16:creationId xmlns:a16="http://schemas.microsoft.com/office/drawing/2014/main" id="{E0D92065-DA66-E0E5-750E-7ABB61178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732" name="Chart 7">
          <a:extLst>
            <a:ext uri="{FF2B5EF4-FFF2-40B4-BE49-F238E27FC236}">
              <a16:creationId xmlns:a16="http://schemas.microsoft.com/office/drawing/2014/main" id="{861DEFA6-7BCF-6119-AFD2-FDE95ED2C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33" name="Imagen 5" descr="http://www.minhacienda.gov.co/imagesnew/LogoMinhacienda1.jpg">
          <a:extLst>
            <a:ext uri="{FF2B5EF4-FFF2-40B4-BE49-F238E27FC236}">
              <a16:creationId xmlns:a16="http://schemas.microsoft.com/office/drawing/2014/main" id="{8D1865B7-EECF-2333-8A77-F7B2D38139D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734" name="5 Gráfico">
          <a:extLst>
            <a:ext uri="{FF2B5EF4-FFF2-40B4-BE49-F238E27FC236}">
              <a16:creationId xmlns:a16="http://schemas.microsoft.com/office/drawing/2014/main" id="{A44A594B-5ACA-FC73-550F-61A9428E6B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735" name="Gráfico 4">
          <a:extLst>
            <a:ext uri="{FF2B5EF4-FFF2-40B4-BE49-F238E27FC236}">
              <a16:creationId xmlns:a16="http://schemas.microsoft.com/office/drawing/2014/main" id="{F391FD60-4FFB-DFC9-1930-B8D9C65B1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EB26-334F-48AB-898B-74C9A8EDFB00}">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3"/>
      <c r="F10" s="193"/>
      <c r="G10" s="19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4" t="s">
        <v>89</v>
      </c>
      <c r="D13" s="194"/>
      <c r="E13" s="194"/>
      <c r="F13" s="54"/>
      <c r="G13" s="54"/>
      <c r="H13" s="195" t="s">
        <v>79</v>
      </c>
      <c r="I13" s="195"/>
      <c r="J13" s="195"/>
      <c r="K13" s="19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6"/>
      <c r="D20" s="196"/>
      <c r="E20" s="196"/>
      <c r="F20" s="196"/>
      <c r="G20" s="54"/>
      <c r="H20" s="58"/>
      <c r="I20" s="57"/>
      <c r="J20" s="57"/>
      <c r="K20" s="57"/>
      <c r="L20" s="57"/>
      <c r="M20" s="57"/>
    </row>
    <row r="21" spans="1:21" ht="15.75" x14ac:dyDescent="0.25">
      <c r="A21" s="54"/>
      <c r="B21" s="54"/>
      <c r="C21" s="196"/>
      <c r="D21" s="196"/>
      <c r="E21" s="196"/>
      <c r="F21" s="196"/>
      <c r="G21" s="54"/>
      <c r="H21" s="57"/>
      <c r="I21" s="57"/>
      <c r="J21" s="57"/>
      <c r="K21" s="57"/>
      <c r="L21" s="57"/>
      <c r="M21" s="57"/>
    </row>
    <row r="22" spans="1:21" ht="15.75" x14ac:dyDescent="0.25">
      <c r="A22" s="54"/>
      <c r="B22" s="59"/>
      <c r="C22" s="196"/>
      <c r="D22" s="196"/>
      <c r="E22" s="196"/>
      <c r="F22" s="196"/>
      <c r="G22" s="59"/>
      <c r="H22" s="60"/>
      <c r="I22" s="57"/>
      <c r="J22" s="57"/>
      <c r="K22" s="57"/>
      <c r="L22" s="57"/>
      <c r="M22" s="57"/>
    </row>
    <row r="23" spans="1:21" ht="15.75" x14ac:dyDescent="0.25">
      <c r="A23" s="54"/>
      <c r="B23" s="59"/>
      <c r="C23" s="196"/>
      <c r="D23" s="196"/>
      <c r="E23" s="196"/>
      <c r="F23" s="196"/>
      <c r="G23" s="59"/>
      <c r="H23" s="59"/>
      <c r="I23" s="54"/>
      <c r="J23" s="54"/>
      <c r="K23" s="54"/>
      <c r="L23" s="54"/>
      <c r="M23" s="54"/>
    </row>
    <row r="24" spans="1:21" ht="15.75" x14ac:dyDescent="0.25">
      <c r="A24" s="54"/>
      <c r="B24" s="54"/>
      <c r="C24" s="196"/>
      <c r="D24" s="196"/>
      <c r="E24" s="196"/>
      <c r="F24" s="196"/>
      <c r="G24" s="54"/>
      <c r="H24" s="54"/>
      <c r="I24" s="54"/>
      <c r="J24" s="54"/>
      <c r="K24" s="54"/>
      <c r="L24" s="54"/>
      <c r="M24" s="54"/>
    </row>
    <row r="25" spans="1:21" ht="25.5" x14ac:dyDescent="0.35">
      <c r="A25" s="54"/>
      <c r="B25" s="54"/>
      <c r="C25" s="196"/>
      <c r="D25" s="197"/>
      <c r="E25" s="197"/>
      <c r="F25" s="197"/>
      <c r="G25" s="61"/>
      <c r="H25" s="61"/>
      <c r="I25" s="61"/>
      <c r="J25" s="61"/>
      <c r="K25" s="61"/>
      <c r="L25" s="61"/>
      <c r="M25" s="61"/>
      <c r="N25" s="62">
        <v>7.0618200108908642</v>
      </c>
      <c r="O25" s="62"/>
      <c r="Q25" s="63"/>
      <c r="R25" s="63"/>
      <c r="S25" s="63" t="b">
        <v>1</v>
      </c>
      <c r="T25" s="63"/>
      <c r="U25" s="63"/>
    </row>
    <row r="26" spans="1:21" ht="350.25" customHeight="1" x14ac:dyDescent="0.35">
      <c r="A26" s="54"/>
      <c r="B26" s="54"/>
      <c r="C26" s="192" t="s">
        <v>8</v>
      </c>
      <c r="D26" s="192"/>
      <c r="E26" s="192"/>
      <c r="F26" s="192"/>
      <c r="G26" s="192"/>
      <c r="H26" s="192"/>
      <c r="I26" s="192"/>
      <c r="J26" s="192"/>
      <c r="K26" s="61"/>
      <c r="L26" s="61"/>
      <c r="M26" s="61"/>
      <c r="N26" s="62"/>
      <c r="O26" s="62"/>
    </row>
    <row r="27" spans="1:21" ht="25.5" customHeight="1" x14ac:dyDescent="0.35">
      <c r="A27" s="54"/>
      <c r="B27" s="54"/>
      <c r="C27" s="192"/>
      <c r="D27" s="192"/>
      <c r="E27" s="192"/>
      <c r="F27" s="192"/>
      <c r="G27" s="192"/>
      <c r="H27" s="192"/>
      <c r="I27" s="192"/>
      <c r="J27" s="192"/>
      <c r="K27" s="61"/>
      <c r="L27" s="61"/>
      <c r="M27" s="61"/>
      <c r="N27" s="62"/>
      <c r="O27" s="62"/>
    </row>
    <row r="28" spans="1:21" ht="25.5" x14ac:dyDescent="0.35">
      <c r="A28" s="54"/>
      <c r="B28" s="54"/>
      <c r="C28" s="192"/>
      <c r="D28" s="192"/>
      <c r="E28" s="192"/>
      <c r="F28" s="192"/>
      <c r="G28" s="192"/>
      <c r="H28" s="192"/>
      <c r="I28" s="192"/>
      <c r="J28" s="192"/>
      <c r="K28" s="61"/>
      <c r="L28" s="61"/>
      <c r="M28" s="61"/>
      <c r="N28" s="62"/>
      <c r="O28" s="62"/>
    </row>
    <row r="29" spans="1:21" ht="25.5" x14ac:dyDescent="0.35">
      <c r="A29" s="54"/>
      <c r="B29" s="54"/>
      <c r="C29" s="192"/>
      <c r="D29" s="192"/>
      <c r="E29" s="192"/>
      <c r="F29" s="192"/>
      <c r="G29" s="192"/>
      <c r="H29" s="192"/>
      <c r="I29" s="192"/>
      <c r="J29" s="192"/>
      <c r="K29" s="61"/>
      <c r="L29" s="61"/>
      <c r="M29" s="61"/>
      <c r="N29" s="62"/>
      <c r="O29" s="62"/>
    </row>
    <row r="30" spans="1:21" ht="25.5" x14ac:dyDescent="0.35">
      <c r="A30" s="54"/>
      <c r="B30" s="54"/>
      <c r="C30" s="192"/>
      <c r="D30" s="192"/>
      <c r="E30" s="192"/>
      <c r="F30" s="192"/>
      <c r="G30" s="192"/>
      <c r="H30" s="192"/>
      <c r="I30" s="192"/>
      <c r="J30" s="192"/>
      <c r="K30" s="61"/>
      <c r="L30" s="61"/>
      <c r="M30" s="61"/>
      <c r="N30" s="62"/>
      <c r="O30" s="62"/>
    </row>
    <row r="31" spans="1:21" ht="25.5" x14ac:dyDescent="0.35">
      <c r="A31" s="54"/>
      <c r="B31" s="54"/>
      <c r="C31" s="192"/>
      <c r="D31" s="192"/>
      <c r="E31" s="192"/>
      <c r="F31" s="192"/>
      <c r="G31" s="192"/>
      <c r="H31" s="192"/>
      <c r="I31" s="192"/>
      <c r="J31" s="19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0D2E-2113-417E-B9FA-1AB4979C887A}">
  <sheetPr codeName="Hoja5">
    <pageSetUpPr fitToPage="1"/>
  </sheetPr>
  <dimension ref="A1:CC288"/>
  <sheetViews>
    <sheetView tabSelected="1" topLeftCell="A21" zoomScale="40" zoomScaleNormal="40" zoomScaleSheetLayoutView="40" workbookViewId="0">
      <selection activeCell="B58" sqref="B58"/>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2"/>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46099</v>
      </c>
      <c r="E6" s="109"/>
      <c r="F6" s="68"/>
      <c r="G6" s="68"/>
      <c r="H6" s="68"/>
      <c r="I6" s="68"/>
      <c r="J6" s="110" t="s">
        <v>0</v>
      </c>
      <c r="K6" s="111">
        <v>403.44929999999999</v>
      </c>
      <c r="L6" s="110" t="s">
        <v>1</v>
      </c>
      <c r="M6" s="188">
        <v>3689.97</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204" t="s">
        <v>26</v>
      </c>
      <c r="S7" s="204"/>
      <c r="T7" s="204"/>
      <c r="U7" s="204"/>
      <c r="V7" s="204"/>
      <c r="W7" s="204"/>
      <c r="X7" s="68"/>
    </row>
    <row r="8" spans="2:27" ht="42" customHeight="1" thickTop="1" thickBot="1" x14ac:dyDescent="0.25">
      <c r="B8" s="119"/>
      <c r="C8" s="119"/>
      <c r="D8" s="219" t="s">
        <v>100</v>
      </c>
      <c r="E8" s="220"/>
      <c r="F8" s="113">
        <v>46175</v>
      </c>
      <c r="G8" s="12"/>
      <c r="H8" s="12">
        <v>1</v>
      </c>
      <c r="I8" s="24">
        <v>0</v>
      </c>
      <c r="J8" s="14">
        <v>6157379.0999999996</v>
      </c>
      <c r="K8" s="24">
        <v>0</v>
      </c>
      <c r="L8" s="150">
        <v>0.11105999999999999</v>
      </c>
      <c r="M8" s="67">
        <v>97.831000000000003</v>
      </c>
      <c r="N8" s="16">
        <v>0.20821917808219179</v>
      </c>
      <c r="O8" s="16">
        <v>0.20821917808219181</v>
      </c>
      <c r="P8" s="176"/>
      <c r="Q8" s="176"/>
      <c r="R8" s="68"/>
      <c r="S8" s="68"/>
      <c r="T8" s="68"/>
      <c r="U8" s="68"/>
      <c r="V8" s="68"/>
      <c r="W8" s="68"/>
      <c r="X8" s="115"/>
    </row>
    <row r="9" spans="2:27" ht="42" customHeight="1" thickTop="1" thickBot="1" x14ac:dyDescent="0.25">
      <c r="B9" s="119"/>
      <c r="C9" s="119"/>
      <c r="D9" s="219"/>
      <c r="E9" s="220"/>
      <c r="F9" s="17">
        <v>46259</v>
      </c>
      <c r="G9" s="18"/>
      <c r="H9" s="19">
        <v>1</v>
      </c>
      <c r="I9" s="20">
        <v>0</v>
      </c>
      <c r="J9" s="21">
        <v>20018982.800000001</v>
      </c>
      <c r="K9" s="190">
        <v>-0.10726667269106463</v>
      </c>
      <c r="L9" s="151">
        <v>0.12139</v>
      </c>
      <c r="M9" s="66">
        <v>95.102000000000004</v>
      </c>
      <c r="N9" s="23">
        <v>0.43835616438356162</v>
      </c>
      <c r="O9" s="23">
        <v>0.43835616438356162</v>
      </c>
      <c r="P9" s="176"/>
      <c r="Q9" s="176"/>
      <c r="R9" s="68"/>
      <c r="S9" s="68"/>
      <c r="T9" s="68"/>
      <c r="U9" s="68"/>
      <c r="V9" s="68"/>
      <c r="W9" s="68"/>
      <c r="X9" s="115"/>
    </row>
    <row r="10" spans="2:27" ht="42" customHeight="1" thickTop="1" thickBot="1" x14ac:dyDescent="0.25">
      <c r="B10" s="119"/>
      <c r="C10" s="119"/>
      <c r="D10" s="219"/>
      <c r="E10" s="220"/>
      <c r="F10" s="113">
        <v>46287</v>
      </c>
      <c r="G10" s="12"/>
      <c r="H10" s="12">
        <v>1</v>
      </c>
      <c r="I10" s="24">
        <v>0</v>
      </c>
      <c r="J10" s="14">
        <v>1884372.7</v>
      </c>
      <c r="K10" s="24">
        <v>0</v>
      </c>
      <c r="L10" s="150">
        <v>0.12515999999999999</v>
      </c>
      <c r="M10" s="67">
        <v>94.106999999999999</v>
      </c>
      <c r="N10" s="16">
        <v>0.51506849315068493</v>
      </c>
      <c r="O10" s="16">
        <v>0.51506849315068504</v>
      </c>
      <c r="P10" s="176"/>
      <c r="Q10" s="176"/>
      <c r="R10" s="68"/>
      <c r="S10" s="68"/>
      <c r="T10" s="68"/>
      <c r="U10" s="68"/>
      <c r="V10" s="68"/>
      <c r="W10" s="68"/>
      <c r="X10" s="115"/>
    </row>
    <row r="11" spans="2:27" ht="42" customHeight="1" thickTop="1" thickBot="1" x14ac:dyDescent="0.25">
      <c r="B11" s="119"/>
      <c r="C11" s="119"/>
      <c r="D11" s="219"/>
      <c r="E11" s="220"/>
      <c r="F11" s="17">
        <v>46315</v>
      </c>
      <c r="G11" s="18"/>
      <c r="H11" s="19">
        <v>1</v>
      </c>
      <c r="I11" s="20">
        <v>0</v>
      </c>
      <c r="J11" s="21">
        <v>5351599</v>
      </c>
      <c r="K11" s="190">
        <v>0</v>
      </c>
      <c r="L11" s="151">
        <v>0.12758</v>
      </c>
      <c r="M11" s="66">
        <v>93.141000000000005</v>
      </c>
      <c r="N11" s="23">
        <v>0.59178082191780823</v>
      </c>
      <c r="O11" s="23">
        <v>0.59178082191780823</v>
      </c>
      <c r="P11" s="176"/>
      <c r="Q11" s="176"/>
      <c r="R11" s="68"/>
      <c r="S11" s="68"/>
      <c r="T11" s="68"/>
      <c r="U11" s="68"/>
      <c r="V11" s="68"/>
      <c r="W11" s="68"/>
      <c r="X11" s="115"/>
    </row>
    <row r="12" spans="2:27" ht="42" customHeight="1" thickTop="1" thickBot="1" x14ac:dyDescent="0.25">
      <c r="B12" s="119"/>
      <c r="C12" s="119"/>
      <c r="D12" s="219"/>
      <c r="E12" s="220"/>
      <c r="F12" s="113">
        <v>46343</v>
      </c>
      <c r="G12" s="12"/>
      <c r="H12" s="12">
        <v>1</v>
      </c>
      <c r="I12" s="24">
        <v>0</v>
      </c>
      <c r="J12" s="14">
        <v>5983743.7000000002</v>
      </c>
      <c r="K12" s="24">
        <v>0</v>
      </c>
      <c r="L12" s="150">
        <v>0.12744999999999998</v>
      </c>
      <c r="M12" s="67">
        <v>92.293999999999997</v>
      </c>
      <c r="N12" s="16">
        <v>0.66849315068493154</v>
      </c>
      <c r="O12" s="16">
        <v>0.66849315068493143</v>
      </c>
      <c r="P12" s="176"/>
      <c r="Q12" s="176"/>
      <c r="R12" s="68"/>
      <c r="S12" s="68"/>
      <c r="T12" s="68"/>
      <c r="U12" s="68"/>
      <c r="V12" s="68"/>
      <c r="W12" s="68"/>
      <c r="X12" s="115"/>
    </row>
    <row r="13" spans="2:27" ht="42" customHeight="1" thickTop="1" thickBot="1" x14ac:dyDescent="0.25">
      <c r="B13" s="119"/>
      <c r="C13" s="119"/>
      <c r="D13" s="219"/>
      <c r="E13" s="220"/>
      <c r="F13" s="17">
        <v>46371</v>
      </c>
      <c r="G13" s="18"/>
      <c r="H13" s="19">
        <v>1</v>
      </c>
      <c r="I13" s="20">
        <v>0</v>
      </c>
      <c r="J13" s="21">
        <v>3026250.9</v>
      </c>
      <c r="K13" s="190">
        <v>0</v>
      </c>
      <c r="L13" s="151">
        <v>0.12920000000000001</v>
      </c>
      <c r="M13" s="66">
        <v>91.343000000000004</v>
      </c>
      <c r="N13" s="23">
        <v>0.74520547945205484</v>
      </c>
      <c r="O13" s="23">
        <v>0.74520547945205473</v>
      </c>
      <c r="P13" s="176"/>
      <c r="Q13" s="176"/>
      <c r="R13" s="68"/>
      <c r="S13" s="68"/>
      <c r="T13" s="68"/>
      <c r="U13" s="68"/>
      <c r="V13" s="68"/>
      <c r="W13" s="68"/>
      <c r="X13" s="115"/>
    </row>
    <row r="14" spans="2:27" ht="42" customHeight="1" thickTop="1" thickBot="1" x14ac:dyDescent="0.25">
      <c r="B14" s="119"/>
      <c r="C14" s="119"/>
      <c r="D14" s="219"/>
      <c r="E14" s="220"/>
      <c r="F14" s="113">
        <v>46413</v>
      </c>
      <c r="G14" s="12"/>
      <c r="H14" s="12">
        <v>1</v>
      </c>
      <c r="I14" s="24">
        <v>0</v>
      </c>
      <c r="J14" s="14">
        <v>3599999.9</v>
      </c>
      <c r="K14" s="24">
        <v>0</v>
      </c>
      <c r="L14" s="150">
        <v>0.13083999999999998</v>
      </c>
      <c r="M14" s="67">
        <v>89.962000000000003</v>
      </c>
      <c r="N14" s="16">
        <v>0.86027397260273974</v>
      </c>
      <c r="O14" s="16">
        <v>0.86027397260273986</v>
      </c>
      <c r="P14" s="176"/>
      <c r="Q14" s="176"/>
      <c r="R14" s="68"/>
      <c r="S14" s="68"/>
      <c r="T14" s="68"/>
      <c r="U14" s="68"/>
      <c r="V14" s="68"/>
      <c r="W14" s="68"/>
      <c r="X14" s="115"/>
    </row>
    <row r="15" spans="2:27" ht="42" customHeight="1" thickTop="1" thickBot="1" x14ac:dyDescent="0.25">
      <c r="B15" s="119"/>
      <c r="C15" s="119"/>
      <c r="D15" s="221"/>
      <c r="E15" s="222"/>
      <c r="F15" s="17">
        <v>46441</v>
      </c>
      <c r="G15" s="18"/>
      <c r="H15" s="19">
        <v>1</v>
      </c>
      <c r="I15" s="20">
        <v>0</v>
      </c>
      <c r="J15" s="21">
        <v>3271599.9</v>
      </c>
      <c r="K15" s="190">
        <v>0.37949065523236025</v>
      </c>
      <c r="L15" s="151">
        <v>0.13141999999999998</v>
      </c>
      <c r="M15" s="66">
        <v>89.075000000000003</v>
      </c>
      <c r="N15" s="23">
        <v>0.93698630136986305</v>
      </c>
      <c r="O15" s="23">
        <v>0.93698630136986283</v>
      </c>
      <c r="P15" s="176"/>
      <c r="Q15" s="176"/>
      <c r="R15" s="68"/>
      <c r="S15" s="68"/>
      <c r="T15" s="68"/>
      <c r="U15" s="68"/>
      <c r="V15" s="68"/>
      <c r="W15" s="68"/>
      <c r="X15" s="115"/>
    </row>
    <row r="16" spans="2:27" ht="42" customHeight="1" thickTop="1" thickBot="1" x14ac:dyDescent="0.25">
      <c r="B16" s="119"/>
      <c r="C16" s="119"/>
      <c r="D16" s="216" t="s">
        <v>28</v>
      </c>
      <c r="E16" s="216"/>
      <c r="F16" s="216"/>
      <c r="G16" s="216"/>
      <c r="H16" s="216"/>
      <c r="I16" s="216"/>
      <c r="J16" s="120">
        <v>49293927.999999993</v>
      </c>
      <c r="K16" s="135"/>
      <c r="L16" s="124"/>
      <c r="M16" s="124"/>
      <c r="N16" s="123">
        <v>0.53987956750606425</v>
      </c>
      <c r="O16" s="123">
        <v>0.53987956750606425</v>
      </c>
      <c r="P16" s="176"/>
      <c r="Q16" s="176"/>
      <c r="R16" s="68"/>
      <c r="S16" s="68"/>
      <c r="T16" s="68"/>
      <c r="U16" s="68"/>
      <c r="V16" s="68"/>
      <c r="W16" s="68"/>
      <c r="X16" s="115"/>
    </row>
    <row r="17" spans="2:27" ht="42" customHeight="1" thickTop="1" thickBot="1" x14ac:dyDescent="0.25">
      <c r="B17" s="119"/>
      <c r="C17" s="119"/>
      <c r="D17" s="217" t="s">
        <v>52</v>
      </c>
      <c r="E17" s="218"/>
      <c r="F17" s="113">
        <v>46260</v>
      </c>
      <c r="G17" s="11" t="s">
        <v>2</v>
      </c>
      <c r="H17" s="12">
        <v>15</v>
      </c>
      <c r="I17" s="13">
        <v>7.4999999999999997E-2</v>
      </c>
      <c r="J17" s="14">
        <v>8253566.0999999996</v>
      </c>
      <c r="K17" s="24">
        <v>0</v>
      </c>
      <c r="L17" s="150">
        <v>0.12075</v>
      </c>
      <c r="M17" s="67">
        <v>98.036000000000001</v>
      </c>
      <c r="N17" s="16">
        <v>0.44109589041095892</v>
      </c>
      <c r="O17" s="16">
        <v>0.44109589041095898</v>
      </c>
      <c r="P17" s="176"/>
      <c r="Q17" s="176"/>
      <c r="R17" s="68"/>
      <c r="S17" s="68"/>
      <c r="T17" s="68"/>
      <c r="U17" s="68"/>
      <c r="V17" s="68"/>
      <c r="W17" s="68"/>
      <c r="X17" s="115"/>
      <c r="Y17" s="25"/>
      <c r="Z17" s="25"/>
    </row>
    <row r="18" spans="2:27" ht="42" customHeight="1" thickTop="1" thickBot="1" x14ac:dyDescent="0.25">
      <c r="B18" s="119"/>
      <c r="C18" s="119"/>
      <c r="D18" s="200"/>
      <c r="E18" s="201"/>
      <c r="F18" s="17">
        <v>46694</v>
      </c>
      <c r="G18" s="18" t="s">
        <v>2</v>
      </c>
      <c r="H18" s="19">
        <v>8</v>
      </c>
      <c r="I18" s="20">
        <v>5.7500000000000002E-2</v>
      </c>
      <c r="J18" s="21">
        <v>21695857</v>
      </c>
      <c r="K18" s="190">
        <v>0</v>
      </c>
      <c r="L18" s="151">
        <v>0.13730000000000001</v>
      </c>
      <c r="M18" s="66">
        <v>88.918000000000006</v>
      </c>
      <c r="N18" s="23">
        <v>1.6301369863013699</v>
      </c>
      <c r="O18" s="23">
        <v>1.5718993375813983</v>
      </c>
      <c r="P18" s="176"/>
      <c r="Q18" s="176"/>
      <c r="R18" s="137"/>
      <c r="S18" s="137"/>
      <c r="T18" s="137"/>
      <c r="U18" s="137"/>
      <c r="V18" s="137"/>
      <c r="W18" s="137"/>
      <c r="X18" s="115"/>
      <c r="Y18" s="25"/>
      <c r="Z18" s="25"/>
    </row>
    <row r="19" spans="2:27" ht="42" customHeight="1" thickTop="1" thickBot="1" x14ac:dyDescent="0.25">
      <c r="B19" s="119"/>
      <c r="C19" s="119"/>
      <c r="D19" s="200"/>
      <c r="E19" s="201"/>
      <c r="F19" s="113">
        <v>46871</v>
      </c>
      <c r="G19" s="11" t="s">
        <v>2</v>
      </c>
      <c r="H19" s="12">
        <v>16</v>
      </c>
      <c r="I19" s="13">
        <v>0.06</v>
      </c>
      <c r="J19" s="14">
        <v>37205100.200000003</v>
      </c>
      <c r="K19" s="24">
        <v>0</v>
      </c>
      <c r="L19" s="150">
        <v>0.1394</v>
      </c>
      <c r="M19" s="67">
        <v>86.238</v>
      </c>
      <c r="N19" s="16">
        <v>2.1150684931506851</v>
      </c>
      <c r="O19" s="16">
        <v>1.9265045951367548</v>
      </c>
      <c r="P19" s="176"/>
      <c r="Q19" s="176"/>
      <c r="X19" s="115"/>
      <c r="Y19" s="25"/>
      <c r="Z19" s="25"/>
    </row>
    <row r="20" spans="2:27" ht="42" customHeight="1" thickTop="1" thickBot="1" x14ac:dyDescent="0.25">
      <c r="B20" s="119"/>
      <c r="C20" s="119"/>
      <c r="D20" s="200"/>
      <c r="E20" s="201"/>
      <c r="F20" s="17">
        <v>47352</v>
      </c>
      <c r="G20" s="18" t="s">
        <v>2</v>
      </c>
      <c r="H20" s="19">
        <v>5</v>
      </c>
      <c r="I20" s="20">
        <v>0.11</v>
      </c>
      <c r="J20" s="21">
        <v>41804513</v>
      </c>
      <c r="K20" s="190">
        <v>0</v>
      </c>
      <c r="L20" s="151">
        <v>0.13957</v>
      </c>
      <c r="M20" s="66">
        <v>92.171000000000006</v>
      </c>
      <c r="N20" s="23">
        <v>3.4328767123287673</v>
      </c>
      <c r="O20" s="23">
        <v>2.8464812463330604</v>
      </c>
      <c r="P20" s="176"/>
      <c r="Q20" s="176"/>
      <c r="R20" s="154" t="s">
        <v>29</v>
      </c>
      <c r="S20" s="155"/>
      <c r="T20" s="155"/>
      <c r="U20" s="26"/>
      <c r="V20" s="27">
        <v>49293927.999999993</v>
      </c>
      <c r="W20" s="28">
        <v>6.5794537126657018E-2</v>
      </c>
      <c r="X20" s="115"/>
      <c r="Y20" s="25"/>
      <c r="Z20" s="25"/>
    </row>
    <row r="21" spans="2:27" ht="42" customHeight="1" thickTop="1" thickBot="1" x14ac:dyDescent="0.25">
      <c r="B21" s="119"/>
      <c r="C21" s="119"/>
      <c r="D21" s="200"/>
      <c r="E21" s="201"/>
      <c r="F21" s="113">
        <v>47541</v>
      </c>
      <c r="G21" s="11"/>
      <c r="H21" s="12">
        <v>5</v>
      </c>
      <c r="I21" s="13">
        <v>0.125</v>
      </c>
      <c r="J21" s="14">
        <v>10528898.1</v>
      </c>
      <c r="K21" s="24">
        <v>0</v>
      </c>
      <c r="L21" s="150">
        <v>0.14175000000000001</v>
      </c>
      <c r="M21" s="67">
        <v>95.144999999999996</v>
      </c>
      <c r="N21" s="16">
        <v>3.9506849315068493</v>
      </c>
      <c r="O21" s="16">
        <v>3.3128558435737734</v>
      </c>
      <c r="P21" s="176"/>
      <c r="Q21" s="176"/>
      <c r="R21" s="165" t="s">
        <v>30</v>
      </c>
      <c r="S21" s="166"/>
      <c r="T21" s="166"/>
      <c r="U21" s="29"/>
      <c r="V21" s="30">
        <v>479006791.29999995</v>
      </c>
      <c r="W21" s="65">
        <v>0.63934913269862981</v>
      </c>
      <c r="X21" s="115"/>
      <c r="Y21" s="25"/>
      <c r="Z21" s="25"/>
    </row>
    <row r="22" spans="2:27" ht="42" customHeight="1" thickTop="1" thickBot="1" x14ac:dyDescent="0.25">
      <c r="B22" s="119"/>
      <c r="C22" s="119"/>
      <c r="D22" s="200"/>
      <c r="E22" s="201"/>
      <c r="F22" s="17">
        <v>47744</v>
      </c>
      <c r="G22" s="18" t="s">
        <v>2</v>
      </c>
      <c r="H22" s="19">
        <v>16</v>
      </c>
      <c r="I22" s="20">
        <v>7.7499999999999999E-2</v>
      </c>
      <c r="J22" s="21">
        <v>25333284.399999999</v>
      </c>
      <c r="K22" s="190">
        <v>0</v>
      </c>
      <c r="L22" s="151">
        <v>0.14022000000000001</v>
      </c>
      <c r="M22" s="66">
        <v>79.912000000000006</v>
      </c>
      <c r="N22" s="23">
        <v>4.506849315068493</v>
      </c>
      <c r="O22" s="23">
        <v>3.7381471717285226</v>
      </c>
      <c r="P22" s="176"/>
      <c r="Q22" s="176"/>
      <c r="R22" s="154" t="s">
        <v>31</v>
      </c>
      <c r="S22" s="26"/>
      <c r="T22" s="26"/>
      <c r="U22" s="26"/>
      <c r="V22" s="27">
        <v>220909323.85460547</v>
      </c>
      <c r="W22" s="28">
        <v>0.29485633017471324</v>
      </c>
      <c r="X22" s="115"/>
    </row>
    <row r="23" spans="2:27" ht="42" customHeight="1" thickTop="1" thickBot="1" x14ac:dyDescent="0.25">
      <c r="B23" s="119"/>
      <c r="C23" s="119"/>
      <c r="D23" s="200"/>
      <c r="E23" s="201"/>
      <c r="F23" s="113">
        <v>47933</v>
      </c>
      <c r="G23" s="11" t="s">
        <v>2</v>
      </c>
      <c r="H23" s="12">
        <v>10</v>
      </c>
      <c r="I23" s="13">
        <v>7.0000000000000007E-2</v>
      </c>
      <c r="J23" s="14">
        <v>30931545.399999999</v>
      </c>
      <c r="K23" s="24">
        <v>0</v>
      </c>
      <c r="L23" s="150">
        <v>0.13927</v>
      </c>
      <c r="M23" s="67">
        <v>76.094999999999999</v>
      </c>
      <c r="N23" s="16">
        <v>5.0246575342465754</v>
      </c>
      <c r="O23" s="16">
        <v>3.9473495799162617</v>
      </c>
      <c r="P23" s="176"/>
      <c r="Q23" s="176"/>
      <c r="R23" s="131" t="s">
        <v>32</v>
      </c>
      <c r="S23" s="131"/>
      <c r="T23" s="131"/>
      <c r="U23" s="131"/>
      <c r="V23" s="132">
        <v>749210043.15460539</v>
      </c>
      <c r="W23" s="133">
        <v>1</v>
      </c>
      <c r="X23" s="115"/>
    </row>
    <row r="24" spans="2:27" ht="42" customHeight="1" thickTop="1" thickBot="1" x14ac:dyDescent="0.25">
      <c r="B24" s="119"/>
      <c r="C24" s="119"/>
      <c r="D24" s="200"/>
      <c r="E24" s="201"/>
      <c r="F24" s="17">
        <v>48395</v>
      </c>
      <c r="G24" s="18" t="s">
        <v>2</v>
      </c>
      <c r="H24" s="19">
        <v>16</v>
      </c>
      <c r="I24" s="20">
        <v>7.0000000000000007E-2</v>
      </c>
      <c r="J24" s="21">
        <v>27621627</v>
      </c>
      <c r="K24" s="190">
        <v>0</v>
      </c>
      <c r="L24" s="151">
        <v>0.13752</v>
      </c>
      <c r="M24" s="66">
        <v>72.653999999999996</v>
      </c>
      <c r="N24" s="23">
        <v>6.2904109589041095</v>
      </c>
      <c r="O24" s="23">
        <v>4.7866004896447354</v>
      </c>
      <c r="P24" s="176"/>
      <c r="Q24" s="176"/>
      <c r="V24" s="187"/>
      <c r="X24" s="115"/>
      <c r="Y24" s="32"/>
      <c r="Z24" s="32"/>
    </row>
    <row r="25" spans="2:27" ht="42" customHeight="1" thickTop="1" thickBot="1" x14ac:dyDescent="0.25">
      <c r="B25" s="119"/>
      <c r="C25" s="119"/>
      <c r="D25" s="200"/>
      <c r="E25" s="201"/>
      <c r="F25" s="113">
        <v>48619</v>
      </c>
      <c r="G25" s="11" t="s">
        <v>2</v>
      </c>
      <c r="H25" s="12">
        <v>11</v>
      </c>
      <c r="I25" s="13">
        <v>0.13250000000000001</v>
      </c>
      <c r="J25" s="14">
        <v>56451318.399999999</v>
      </c>
      <c r="K25" s="24">
        <v>0</v>
      </c>
      <c r="L25" s="150">
        <v>0.1361</v>
      </c>
      <c r="M25" s="67">
        <v>98.378</v>
      </c>
      <c r="N25" s="16">
        <v>6.904109589041096</v>
      </c>
      <c r="O25" s="16">
        <v>4.8519506213863792</v>
      </c>
      <c r="P25" s="176"/>
      <c r="Q25" s="176"/>
      <c r="R25" s="161"/>
      <c r="S25" s="161"/>
      <c r="T25" s="161"/>
      <c r="U25" s="162"/>
      <c r="V25" s="183"/>
      <c r="W25" s="161"/>
      <c r="X25" s="115"/>
      <c r="Y25" s="32"/>
      <c r="Z25" s="32"/>
    </row>
    <row r="26" spans="2:27" ht="42" customHeight="1" thickTop="1" thickBot="1" x14ac:dyDescent="0.25">
      <c r="B26" s="119"/>
      <c r="C26" s="119"/>
      <c r="D26" s="200"/>
      <c r="E26" s="201"/>
      <c r="F26" s="17">
        <v>49235</v>
      </c>
      <c r="G26" s="18" t="s">
        <v>2</v>
      </c>
      <c r="H26" s="19">
        <v>16</v>
      </c>
      <c r="I26" s="20">
        <v>7.2499999999999995E-2</v>
      </c>
      <c r="J26" s="21">
        <v>15721623.300000001</v>
      </c>
      <c r="K26" s="190">
        <v>0</v>
      </c>
      <c r="L26" s="151">
        <v>0.13266999999999998</v>
      </c>
      <c r="M26" s="66">
        <v>70.097999999999999</v>
      </c>
      <c r="N26" s="23">
        <v>8.5917808219178085</v>
      </c>
      <c r="O26" s="23">
        <v>6.0322950788112957</v>
      </c>
      <c r="P26" s="176"/>
      <c r="Q26" s="176"/>
      <c r="R26" s="147"/>
      <c r="S26" s="147"/>
      <c r="T26" s="164"/>
      <c r="U26" s="160"/>
      <c r="V26" s="148"/>
      <c r="W26" s="149"/>
      <c r="X26" s="115"/>
      <c r="Y26" s="32"/>
      <c r="Z26" s="32"/>
    </row>
    <row r="27" spans="2:27" ht="42" customHeight="1" thickTop="1" thickBot="1" x14ac:dyDescent="0.25">
      <c r="B27" s="119"/>
      <c r="C27" s="119"/>
      <c r="D27" s="200"/>
      <c r="E27" s="201"/>
      <c r="F27" s="113">
        <v>49333</v>
      </c>
      <c r="G27" s="11" t="s">
        <v>2</v>
      </c>
      <c r="H27" s="12">
        <v>11</v>
      </c>
      <c r="I27" s="13">
        <v>0.11749999999999999</v>
      </c>
      <c r="J27" s="14">
        <v>36667337.200000003</v>
      </c>
      <c r="K27" s="24">
        <v>0</v>
      </c>
      <c r="L27" s="150">
        <v>0.13682</v>
      </c>
      <c r="M27" s="67">
        <v>90.322000000000003</v>
      </c>
      <c r="N27" s="16">
        <v>8.8602739726027391</v>
      </c>
      <c r="O27" s="16">
        <v>5.7067960100751565</v>
      </c>
      <c r="P27" s="176"/>
      <c r="Q27" s="176"/>
      <c r="R27" s="147"/>
      <c r="S27" s="147"/>
      <c r="T27" s="164"/>
      <c r="U27" s="160"/>
      <c r="V27" s="148"/>
      <c r="W27" s="149"/>
      <c r="X27" s="115"/>
      <c r="Y27" s="32"/>
      <c r="Z27" s="32"/>
    </row>
    <row r="28" spans="2:27" ht="42" customHeight="1" thickTop="1" thickBot="1" x14ac:dyDescent="0.25">
      <c r="B28" s="119"/>
      <c r="C28" s="119"/>
      <c r="D28" s="200"/>
      <c r="E28" s="201"/>
      <c r="F28" s="17">
        <v>49865</v>
      </c>
      <c r="G28" s="18" t="s">
        <v>2</v>
      </c>
      <c r="H28" s="19">
        <v>16</v>
      </c>
      <c r="I28" s="20">
        <v>6.25E-2</v>
      </c>
      <c r="J28" s="21">
        <v>19600254.699999999</v>
      </c>
      <c r="K28" s="190">
        <v>0</v>
      </c>
      <c r="L28" s="151">
        <v>0.13013</v>
      </c>
      <c r="M28" s="66">
        <v>62.670999999999999</v>
      </c>
      <c r="N28" s="23">
        <v>10.317808219178081</v>
      </c>
      <c r="O28" s="23">
        <v>6.7389910388858469</v>
      </c>
      <c r="P28" s="176"/>
      <c r="Q28" s="176"/>
      <c r="R28" s="147"/>
      <c r="S28" s="147"/>
      <c r="T28" s="147"/>
      <c r="U28" s="160"/>
      <c r="V28" s="148"/>
      <c r="W28" s="149"/>
      <c r="X28" s="115"/>
      <c r="Y28" s="32"/>
      <c r="Z28" s="32"/>
    </row>
    <row r="29" spans="2:27" ht="42" customHeight="1" thickTop="1" thickBot="1" x14ac:dyDescent="0.25">
      <c r="B29" s="119"/>
      <c r="C29" s="119"/>
      <c r="D29" s="200"/>
      <c r="E29" s="201"/>
      <c r="F29" s="113">
        <v>51468</v>
      </c>
      <c r="G29" s="11" t="s">
        <v>2</v>
      </c>
      <c r="H29" s="12">
        <v>16</v>
      </c>
      <c r="I29" s="13">
        <v>0.1275</v>
      </c>
      <c r="J29" s="14">
        <v>24881699</v>
      </c>
      <c r="K29" s="24">
        <v>0</v>
      </c>
      <c r="L29" s="150">
        <v>0.13458999999999999</v>
      </c>
      <c r="M29" s="67">
        <v>95.385000000000005</v>
      </c>
      <c r="N29" s="16">
        <v>14.70958904109589</v>
      </c>
      <c r="O29" s="16">
        <v>6.9252814619413865</v>
      </c>
      <c r="P29" s="176"/>
      <c r="Q29" s="176"/>
      <c r="R29" s="147"/>
      <c r="S29" s="147"/>
      <c r="T29" s="147"/>
      <c r="U29" s="147"/>
      <c r="V29" s="147"/>
      <c r="W29" s="147"/>
      <c r="X29" s="147"/>
      <c r="Y29" s="147"/>
      <c r="Z29" s="147"/>
      <c r="AA29" s="147"/>
    </row>
    <row r="30" spans="2:27" ht="42" customHeight="1" thickTop="1" thickBot="1" x14ac:dyDescent="0.25">
      <c r="B30" s="119"/>
      <c r="C30" s="119"/>
      <c r="D30" s="200"/>
      <c r="E30" s="201"/>
      <c r="F30" s="17">
        <v>52014</v>
      </c>
      <c r="G30" s="18" t="s">
        <v>2</v>
      </c>
      <c r="H30" s="19">
        <v>21</v>
      </c>
      <c r="I30" s="20">
        <v>9.2499999999999999E-2</v>
      </c>
      <c r="J30" s="21">
        <v>47117754.799999997</v>
      </c>
      <c r="K30" s="190">
        <v>0</v>
      </c>
      <c r="L30" s="151">
        <v>0.13216</v>
      </c>
      <c r="M30" s="66">
        <v>73.918999999999997</v>
      </c>
      <c r="N30" s="23">
        <v>16.205479452054796</v>
      </c>
      <c r="O30" s="23">
        <v>7.1906408357392646</v>
      </c>
      <c r="P30" s="176"/>
      <c r="Q30" s="176"/>
      <c r="R30" s="147"/>
      <c r="S30" s="147"/>
      <c r="T30" s="147"/>
      <c r="U30" s="147"/>
      <c r="V30" s="148"/>
      <c r="W30" s="149"/>
      <c r="X30" s="115"/>
      <c r="Y30" s="32"/>
      <c r="Z30" s="32"/>
    </row>
    <row r="31" spans="2:27" ht="42" customHeight="1" thickTop="1" thickBot="1" x14ac:dyDescent="0.25">
      <c r="B31" s="119"/>
      <c r="C31" s="119"/>
      <c r="D31" s="200"/>
      <c r="E31" s="201"/>
      <c r="F31" s="113">
        <v>53533</v>
      </c>
      <c r="G31" s="11" t="s">
        <v>2</v>
      </c>
      <c r="H31" s="12">
        <v>23</v>
      </c>
      <c r="I31" s="13">
        <v>0.115</v>
      </c>
      <c r="J31" s="14">
        <v>38492554.399999999</v>
      </c>
      <c r="K31" s="24">
        <v>0</v>
      </c>
      <c r="L31" s="150">
        <v>0.13372000000000001</v>
      </c>
      <c r="M31" s="67">
        <v>86.923000000000002</v>
      </c>
      <c r="N31" s="16">
        <v>20.367123287671234</v>
      </c>
      <c r="O31" s="16">
        <v>7.3754632540694711</v>
      </c>
      <c r="P31" s="176"/>
      <c r="Q31" s="176"/>
      <c r="R31" s="147"/>
      <c r="S31" s="147"/>
      <c r="T31" s="147"/>
      <c r="U31" s="147"/>
      <c r="V31" s="148"/>
      <c r="W31" s="149"/>
      <c r="X31" s="115"/>
      <c r="Y31" s="32"/>
      <c r="Z31" s="32"/>
    </row>
    <row r="32" spans="2:27" ht="42" customHeight="1" thickTop="1" thickBot="1" x14ac:dyDescent="0.25">
      <c r="B32" s="119"/>
      <c r="C32" s="119"/>
      <c r="D32" s="200"/>
      <c r="E32" s="201"/>
      <c r="F32" s="17">
        <v>55087</v>
      </c>
      <c r="G32" s="18" t="s">
        <v>2</v>
      </c>
      <c r="H32" s="19">
        <v>31</v>
      </c>
      <c r="I32" s="20">
        <v>7.2499999999999995E-2</v>
      </c>
      <c r="J32" s="21">
        <v>21893239.399999999</v>
      </c>
      <c r="K32" s="190">
        <v>0</v>
      </c>
      <c r="L32" s="151">
        <v>0.13036</v>
      </c>
      <c r="M32" s="66">
        <v>57.686</v>
      </c>
      <c r="N32" s="23">
        <v>24.624657534246577</v>
      </c>
      <c r="O32" s="23">
        <v>8.4757197522859631</v>
      </c>
      <c r="P32" s="176"/>
      <c r="Q32" s="176"/>
      <c r="R32" s="147"/>
      <c r="S32" s="147"/>
      <c r="T32" s="147"/>
      <c r="U32" s="147"/>
      <c r="V32" s="148"/>
      <c r="W32" s="149"/>
      <c r="X32" s="115"/>
      <c r="Y32" s="32"/>
      <c r="Z32" s="32"/>
    </row>
    <row r="33" spans="2:27" ht="42" customHeight="1" thickTop="1" thickBot="1" x14ac:dyDescent="0.25">
      <c r="B33" s="119"/>
      <c r="C33" s="119"/>
      <c r="D33" s="202"/>
      <c r="E33" s="203"/>
      <c r="F33" s="113">
        <v>57782</v>
      </c>
      <c r="G33" s="11" t="s">
        <v>2</v>
      </c>
      <c r="H33" s="12">
        <v>34</v>
      </c>
      <c r="I33" s="13">
        <v>0.12</v>
      </c>
      <c r="J33" s="14">
        <v>10528649.5</v>
      </c>
      <c r="K33" s="24">
        <v>0</v>
      </c>
      <c r="L33" s="150">
        <v>0.13433999999999999</v>
      </c>
      <c r="M33" s="67">
        <v>89.503</v>
      </c>
      <c r="N33" s="16">
        <v>32.008219178082193</v>
      </c>
      <c r="O33" s="16">
        <v>8.3306251344002842</v>
      </c>
      <c r="P33" s="176"/>
      <c r="Q33" s="176"/>
      <c r="R33" s="147"/>
      <c r="S33" s="147"/>
      <c r="T33" s="147"/>
      <c r="U33" s="147"/>
      <c r="V33" s="148"/>
      <c r="W33" s="149"/>
      <c r="X33" s="115"/>
      <c r="Y33" s="32"/>
      <c r="Z33" s="32"/>
    </row>
    <row r="34" spans="2:27" ht="42" customHeight="1" thickTop="1" thickBot="1" x14ac:dyDescent="0.25">
      <c r="B34" s="119"/>
      <c r="C34" s="119"/>
      <c r="D34" s="216" t="s">
        <v>33</v>
      </c>
      <c r="E34" s="216"/>
      <c r="F34" s="216"/>
      <c r="G34" s="216"/>
      <c r="H34" s="216"/>
      <c r="I34" s="216"/>
      <c r="J34" s="120">
        <v>474728821.89999998</v>
      </c>
      <c r="K34" s="135"/>
      <c r="L34" s="124"/>
      <c r="M34" s="124"/>
      <c r="N34" s="123">
        <v>9.663943138682523</v>
      </c>
      <c r="O34" s="123">
        <v>5.0358731521351965</v>
      </c>
      <c r="P34" s="176"/>
      <c r="Q34" s="176"/>
      <c r="R34" s="147"/>
      <c r="S34" s="147"/>
      <c r="T34" s="147"/>
      <c r="U34" s="147"/>
      <c r="V34" s="148"/>
      <c r="W34" s="149"/>
      <c r="X34" s="115"/>
      <c r="Y34" s="32"/>
      <c r="Z34" s="32"/>
    </row>
    <row r="35" spans="2:27" ht="42" hidden="1" customHeight="1" thickTop="1" thickBot="1" x14ac:dyDescent="0.25">
      <c r="B35" s="119"/>
      <c r="C35" s="119"/>
      <c r="D35" s="138" t="s">
        <v>3</v>
      </c>
      <c r="E35" s="139"/>
      <c r="F35" s="17"/>
      <c r="G35" s="18"/>
      <c r="H35" s="19"/>
      <c r="I35" s="20"/>
      <c r="J35" s="21"/>
      <c r="K35" s="20" t="e">
        <v>#DIV/0!</v>
      </c>
      <c r="L35" s="22"/>
      <c r="M35" s="66"/>
      <c r="N35" s="23"/>
      <c r="O35" s="23"/>
      <c r="P35" s="176"/>
      <c r="Q35" s="176"/>
      <c r="R35" s="214"/>
      <c r="S35" s="214"/>
      <c r="T35" s="214"/>
      <c r="U35" s="214"/>
      <c r="V35" s="214"/>
      <c r="W35" s="214"/>
      <c r="X35" s="115"/>
      <c r="Y35" s="32"/>
      <c r="Z35" s="32"/>
    </row>
    <row r="36" spans="2:27" ht="42" hidden="1" customHeight="1" thickTop="1" thickBot="1" x14ac:dyDescent="0.25">
      <c r="B36" s="119"/>
      <c r="C36" s="119"/>
      <c r="D36" s="141"/>
      <c r="E36" s="140"/>
      <c r="F36" s="113"/>
      <c r="G36" s="11"/>
      <c r="H36" s="12"/>
      <c r="I36" s="13"/>
      <c r="J36" s="14"/>
      <c r="K36" s="13" t="e">
        <v>#DIV/0!</v>
      </c>
      <c r="L36" s="15"/>
      <c r="M36" s="67"/>
      <c r="N36" s="16"/>
      <c r="O36" s="16"/>
      <c r="P36" s="176"/>
      <c r="Q36" s="176"/>
      <c r="R36" s="90"/>
      <c r="S36" s="90"/>
      <c r="T36" s="90"/>
      <c r="U36" s="90"/>
      <c r="V36" s="90"/>
      <c r="W36" s="90"/>
      <c r="X36" s="115"/>
    </row>
    <row r="37" spans="2:27" ht="42" hidden="1" customHeight="1" thickTop="1" thickBot="1" x14ac:dyDescent="0.25">
      <c r="B37" s="119"/>
      <c r="C37" s="119"/>
      <c r="D37" s="200" t="s">
        <v>3</v>
      </c>
      <c r="E37" s="201"/>
      <c r="F37" s="17">
        <v>45784</v>
      </c>
      <c r="G37" s="18" t="s">
        <v>2</v>
      </c>
      <c r="H37" s="19">
        <v>11</v>
      </c>
      <c r="I37" s="20">
        <v>3.5000000000000003E-2</v>
      </c>
      <c r="J37" s="21">
        <v>0</v>
      </c>
      <c r="K37" s="20" t="e">
        <v>#DIV/0!</v>
      </c>
      <c r="L37" s="22"/>
      <c r="M37" s="66"/>
      <c r="N37" s="23"/>
      <c r="O37" s="23"/>
      <c r="P37" s="176"/>
      <c r="Q37" s="176"/>
      <c r="R37" s="90"/>
      <c r="S37" s="90"/>
      <c r="T37" s="90"/>
      <c r="U37" s="90"/>
      <c r="V37" s="90"/>
      <c r="W37" s="90"/>
      <c r="X37" s="115"/>
      <c r="AA37" s="25"/>
    </row>
    <row r="38" spans="2:27" ht="42" customHeight="1" thickTop="1" thickBot="1" x14ac:dyDescent="0.25">
      <c r="B38" s="119"/>
      <c r="C38" s="119"/>
      <c r="D38" s="200"/>
      <c r="E38" s="201"/>
      <c r="F38" s="17">
        <v>46463</v>
      </c>
      <c r="G38" s="18" t="s">
        <v>2</v>
      </c>
      <c r="H38" s="19">
        <v>11</v>
      </c>
      <c r="I38" s="20">
        <v>3.3000000000000002E-2</v>
      </c>
      <c r="J38" s="21">
        <v>20024177.209784999</v>
      </c>
      <c r="K38" s="190">
        <v>1.8793496278177891E-3</v>
      </c>
      <c r="L38" s="151">
        <v>6.7369999999999999E-2</v>
      </c>
      <c r="M38" s="66">
        <v>96.787999999999997</v>
      </c>
      <c r="N38" s="23">
        <v>0.99726027397260275</v>
      </c>
      <c r="O38" s="23">
        <v>0.99726027397260264</v>
      </c>
      <c r="P38" s="176"/>
      <c r="Q38" s="176"/>
      <c r="R38" s="90"/>
      <c r="S38" s="90"/>
      <c r="T38" s="90"/>
      <c r="U38" s="90"/>
      <c r="V38" s="91"/>
      <c r="W38" s="90"/>
      <c r="X38" s="115" t="s">
        <v>90</v>
      </c>
    </row>
    <row r="39" spans="2:27" ht="42" customHeight="1" thickTop="1" thickBot="1" x14ac:dyDescent="0.25">
      <c r="B39" s="119"/>
      <c r="C39" s="119"/>
      <c r="D39" s="200"/>
      <c r="E39" s="201"/>
      <c r="F39" s="113">
        <v>47226</v>
      </c>
      <c r="G39" s="11" t="s">
        <v>2</v>
      </c>
      <c r="H39" s="12">
        <v>10</v>
      </c>
      <c r="I39" s="13">
        <v>2.2499999999999999E-2</v>
      </c>
      <c r="J39" s="14">
        <v>15046334.618582699</v>
      </c>
      <c r="K39" s="24">
        <v>1.8793496278177453E-3</v>
      </c>
      <c r="L39" s="150">
        <v>7.1800000000000003E-2</v>
      </c>
      <c r="M39" s="67">
        <v>86.77</v>
      </c>
      <c r="N39" s="16">
        <v>3.0876712328767124</v>
      </c>
      <c r="O39" s="16">
        <v>2.9404823892607879</v>
      </c>
      <c r="P39" s="176"/>
      <c r="Q39" s="176"/>
      <c r="R39" s="90"/>
      <c r="S39" s="90"/>
      <c r="T39" s="90"/>
      <c r="U39" s="90"/>
      <c r="V39" s="90"/>
      <c r="W39" s="90"/>
      <c r="X39" s="115"/>
    </row>
    <row r="40" spans="2:27" ht="42" customHeight="1" thickTop="1" thickBot="1" x14ac:dyDescent="0.25">
      <c r="B40" s="119"/>
      <c r="C40" s="119"/>
      <c r="D40" s="200"/>
      <c r="E40" s="201"/>
      <c r="F40" s="17">
        <v>47870</v>
      </c>
      <c r="G40" s="18" t="s">
        <v>2</v>
      </c>
      <c r="H40" s="19">
        <v>7</v>
      </c>
      <c r="I40" s="20">
        <v>6.5000000000000002E-2</v>
      </c>
      <c r="J40" s="21">
        <v>22525071.065088298</v>
      </c>
      <c r="K40" s="190">
        <v>1.0129554190039429E-2</v>
      </c>
      <c r="L40" s="151">
        <v>7.6679999999999998E-2</v>
      </c>
      <c r="M40" s="66">
        <v>95.384</v>
      </c>
      <c r="N40" s="23">
        <v>4.8520547945205479</v>
      </c>
      <c r="O40" s="23">
        <v>4.2593376011366102</v>
      </c>
      <c r="P40" s="176"/>
      <c r="Q40" s="176"/>
      <c r="R40" s="90"/>
      <c r="S40" s="90"/>
      <c r="T40" s="90"/>
      <c r="U40" s="90"/>
      <c r="V40" s="90"/>
      <c r="W40" s="90"/>
      <c r="X40" s="115"/>
    </row>
    <row r="41" spans="2:27" ht="42" customHeight="1" thickTop="1" thickBot="1" x14ac:dyDescent="0.25">
      <c r="B41" s="119"/>
      <c r="C41" s="119"/>
      <c r="D41" s="200"/>
      <c r="E41" s="201"/>
      <c r="F41" s="113">
        <v>48663</v>
      </c>
      <c r="G41" s="11" t="s">
        <v>2</v>
      </c>
      <c r="H41" s="12">
        <v>20</v>
      </c>
      <c r="I41" s="13">
        <v>0.03</v>
      </c>
      <c r="J41" s="14">
        <v>14559853.435396202</v>
      </c>
      <c r="K41" s="24">
        <v>1.8793496278179272E-3</v>
      </c>
      <c r="L41" s="150">
        <v>7.4009999999999992E-2</v>
      </c>
      <c r="M41" s="67">
        <v>76.558999999999997</v>
      </c>
      <c r="N41" s="16">
        <v>7.0246575342465754</v>
      </c>
      <c r="O41" s="16">
        <v>6.0975924494705023</v>
      </c>
      <c r="P41" s="176"/>
      <c r="Q41" s="176"/>
      <c r="R41" s="163"/>
      <c r="S41" s="90"/>
      <c r="T41" s="90"/>
      <c r="U41" s="90"/>
      <c r="V41" s="90"/>
      <c r="W41" s="90"/>
      <c r="X41" s="115"/>
    </row>
    <row r="42" spans="2:27" ht="42" customHeight="1" thickTop="1" thickBot="1" x14ac:dyDescent="0.25">
      <c r="B42" s="119"/>
      <c r="C42" s="119"/>
      <c r="D42" s="200"/>
      <c r="E42" s="201"/>
      <c r="F42" s="17">
        <v>49403</v>
      </c>
      <c r="G42" s="18" t="s">
        <v>2</v>
      </c>
      <c r="H42" s="19">
        <v>20</v>
      </c>
      <c r="I42" s="20">
        <v>4.7500000000000001E-2</v>
      </c>
      <c r="J42" s="21">
        <v>30875033.681783099</v>
      </c>
      <c r="K42" s="190">
        <v>1.8793496278176744E-3</v>
      </c>
      <c r="L42" s="151">
        <v>7.2020000000000001E-2</v>
      </c>
      <c r="M42" s="66">
        <v>84.094999999999999</v>
      </c>
      <c r="N42" s="23">
        <v>9.0520547945205472</v>
      </c>
      <c r="O42" s="23">
        <v>7.0264075628076084</v>
      </c>
      <c r="P42" s="176"/>
      <c r="Q42" s="176"/>
      <c r="R42" s="90"/>
      <c r="S42" s="163"/>
      <c r="T42" s="163"/>
      <c r="U42" s="90"/>
      <c r="V42" s="90"/>
      <c r="W42" s="90"/>
      <c r="X42" s="115"/>
      <c r="AA42" s="25"/>
    </row>
    <row r="43" spans="2:27" ht="42" customHeight="1" thickTop="1" thickBot="1" x14ac:dyDescent="0.25">
      <c r="B43" s="119"/>
      <c r="C43" s="119"/>
      <c r="D43" s="200"/>
      <c r="E43" s="201"/>
      <c r="F43" s="113">
        <v>50096</v>
      </c>
      <c r="G43" s="11" t="s">
        <v>2</v>
      </c>
      <c r="H43" s="12">
        <v>18</v>
      </c>
      <c r="I43" s="13">
        <v>3.7499999999999999E-2</v>
      </c>
      <c r="J43" s="14">
        <v>44797398.895495795</v>
      </c>
      <c r="K43" s="24">
        <v>1.8793496278175727E-3</v>
      </c>
      <c r="L43" s="150">
        <v>7.3950000000000002E-2</v>
      </c>
      <c r="M43" s="67">
        <v>73.283000000000001</v>
      </c>
      <c r="N43" s="16">
        <v>10.950684931506849</v>
      </c>
      <c r="O43" s="16">
        <v>8.792827684960713</v>
      </c>
      <c r="P43" s="176"/>
      <c r="Q43" s="176"/>
      <c r="R43" s="90"/>
      <c r="S43" s="90"/>
      <c r="T43" s="90"/>
      <c r="U43" s="90"/>
      <c r="V43" s="90"/>
      <c r="W43" s="90"/>
      <c r="X43" s="115"/>
    </row>
    <row r="44" spans="2:27" ht="42" customHeight="1" thickTop="1" thickBot="1" x14ac:dyDescent="0.25">
      <c r="B44" s="119"/>
      <c r="C44" s="119"/>
      <c r="D44" s="200"/>
      <c r="E44" s="201"/>
      <c r="F44" s="17">
        <v>51580</v>
      </c>
      <c r="G44" s="18" t="s">
        <v>2</v>
      </c>
      <c r="H44" s="19">
        <v>17</v>
      </c>
      <c r="I44" s="20">
        <v>0.05</v>
      </c>
      <c r="J44" s="21">
        <v>7223651.9955369001</v>
      </c>
      <c r="K44" s="190">
        <v>3.8053615594681517E-3</v>
      </c>
      <c r="L44" s="151">
        <v>7.1180000000000007E-2</v>
      </c>
      <c r="M44" s="66">
        <v>80.850999999999999</v>
      </c>
      <c r="N44" s="23">
        <v>15.016438356164384</v>
      </c>
      <c r="O44" s="23">
        <v>9.7822655960782079</v>
      </c>
      <c r="P44" s="176"/>
      <c r="Q44" s="176"/>
      <c r="R44" s="68"/>
      <c r="S44" s="68"/>
      <c r="T44" s="68"/>
      <c r="U44" s="68"/>
      <c r="V44" s="68"/>
      <c r="W44" s="68"/>
      <c r="X44" s="115"/>
    </row>
    <row r="45" spans="2:27" ht="42" customHeight="1" thickTop="1" thickBot="1" x14ac:dyDescent="0.25">
      <c r="B45" s="119"/>
      <c r="C45" s="119"/>
      <c r="D45" s="200"/>
      <c r="E45" s="201"/>
      <c r="F45" s="113">
        <v>54590</v>
      </c>
      <c r="G45" s="11" t="s">
        <v>2</v>
      </c>
      <c r="H45" s="12">
        <v>32</v>
      </c>
      <c r="I45" s="13">
        <v>3.7499999999999999E-2</v>
      </c>
      <c r="J45" s="14">
        <v>32549911.492005892</v>
      </c>
      <c r="K45" s="24">
        <v>1.8793496278174664E-3</v>
      </c>
      <c r="L45" s="150">
        <v>6.9199999999999998E-2</v>
      </c>
      <c r="M45" s="67">
        <v>63.84</v>
      </c>
      <c r="N45" s="16">
        <v>23.263013698630136</v>
      </c>
      <c r="O45" s="16">
        <v>13.286192999464886</v>
      </c>
      <c r="P45" s="176"/>
      <c r="Q45" s="176"/>
      <c r="R45" s="68"/>
      <c r="S45" s="68"/>
      <c r="T45" s="68"/>
      <c r="U45" s="68"/>
      <c r="V45" s="68"/>
      <c r="W45" s="68"/>
      <c r="X45" s="115"/>
      <c r="AA45" s="114"/>
    </row>
    <row r="46" spans="2:27" ht="42" customHeight="1" thickTop="1" thickBot="1" x14ac:dyDescent="0.25">
      <c r="B46" s="119"/>
      <c r="C46" s="119"/>
      <c r="D46" s="200"/>
      <c r="E46" s="201"/>
      <c r="F46" s="17">
        <v>56753</v>
      </c>
      <c r="G46" s="18" t="s">
        <v>2</v>
      </c>
      <c r="H46" s="19">
        <v>31</v>
      </c>
      <c r="I46" s="20">
        <v>5.2499999999999998E-2</v>
      </c>
      <c r="J46" s="21">
        <v>10840609.263227398</v>
      </c>
      <c r="K46" s="190">
        <v>1.0369064215475498E-2</v>
      </c>
      <c r="L46" s="151">
        <v>6.9290000000000004E-2</v>
      </c>
      <c r="M46" s="66">
        <v>79.179000000000002</v>
      </c>
      <c r="N46" s="23">
        <v>29.18904109589041</v>
      </c>
      <c r="O46" s="23">
        <v>13.217589564730906</v>
      </c>
      <c r="P46" s="176"/>
      <c r="Q46" s="176"/>
      <c r="R46" s="68"/>
      <c r="S46" s="68"/>
      <c r="T46" s="68"/>
      <c r="U46" s="68"/>
      <c r="V46" s="68"/>
      <c r="W46" s="68"/>
      <c r="X46" s="115"/>
      <c r="AA46" s="114"/>
    </row>
    <row r="47" spans="2:27" ht="42" customHeight="1" thickTop="1" thickBot="1" x14ac:dyDescent="0.25">
      <c r="B47" s="119"/>
      <c r="C47" s="119"/>
      <c r="D47" s="202"/>
      <c r="E47" s="203"/>
      <c r="F47" s="113">
        <v>59203</v>
      </c>
      <c r="G47" s="11" t="s">
        <v>2</v>
      </c>
      <c r="H47" s="12">
        <v>38</v>
      </c>
      <c r="I47" s="13">
        <v>6.5000000000000002E-2</v>
      </c>
      <c r="J47" s="14">
        <v>22467282.197704203</v>
      </c>
      <c r="K47" s="24">
        <v>3.5123782524312301E-2</v>
      </c>
      <c r="L47" s="150">
        <v>6.923E-2</v>
      </c>
      <c r="M47" s="67">
        <v>94.417000000000002</v>
      </c>
      <c r="N47" s="16">
        <v>35.901369863013699</v>
      </c>
      <c r="O47" s="16">
        <v>14.061406220625059</v>
      </c>
      <c r="P47" s="176"/>
      <c r="Q47" s="176"/>
      <c r="R47" s="68"/>
      <c r="S47" s="68"/>
      <c r="T47" s="68"/>
      <c r="U47" s="68"/>
      <c r="V47" s="68"/>
      <c r="W47" s="68"/>
      <c r="X47" s="115"/>
      <c r="AA47" s="114"/>
    </row>
    <row r="48" spans="2:27" ht="42" customHeight="1" thickTop="1" thickBot="1" x14ac:dyDescent="0.25">
      <c r="B48" s="119"/>
      <c r="C48" s="119"/>
      <c r="D48" s="215" t="s">
        <v>34</v>
      </c>
      <c r="E48" s="215"/>
      <c r="F48" s="215"/>
      <c r="G48" s="215"/>
      <c r="H48" s="215"/>
      <c r="I48" s="215"/>
      <c r="J48" s="120">
        <v>220909323.85460547</v>
      </c>
      <c r="K48" s="191"/>
      <c r="L48" s="121"/>
      <c r="M48" s="122"/>
      <c r="N48" s="123">
        <v>13.746630146937449</v>
      </c>
      <c r="O48" s="123">
        <v>8.2482145826222606</v>
      </c>
      <c r="P48" s="176"/>
      <c r="Q48" s="176"/>
      <c r="R48" s="68"/>
      <c r="S48" s="68"/>
      <c r="T48" s="68"/>
      <c r="U48" s="68"/>
      <c r="V48" s="68"/>
      <c r="W48" s="68"/>
      <c r="X48" s="68"/>
    </row>
    <row r="49" spans="1:24" ht="42" customHeight="1" thickTop="1" thickBot="1" x14ac:dyDescent="0.25">
      <c r="B49" s="119"/>
      <c r="C49" s="119"/>
      <c r="D49" s="210" t="s">
        <v>83</v>
      </c>
      <c r="E49" s="211"/>
      <c r="F49" s="113">
        <v>47933</v>
      </c>
      <c r="G49" s="11" t="s">
        <v>2</v>
      </c>
      <c r="H49" s="12">
        <v>10</v>
      </c>
      <c r="I49" s="13">
        <v>7.0000000000000007E-2</v>
      </c>
      <c r="J49" s="14">
        <v>4277969.4000000004</v>
      </c>
      <c r="K49" s="24">
        <v>0</v>
      </c>
      <c r="L49" s="150">
        <v>0.14052000000000001</v>
      </c>
      <c r="M49" s="67">
        <v>75.733999999999995</v>
      </c>
      <c r="N49" s="16">
        <v>5.0246575342465754</v>
      </c>
      <c r="O49" s="16">
        <v>3.9440642415060516</v>
      </c>
      <c r="P49" s="176"/>
      <c r="Q49" s="176"/>
      <c r="R49" s="68"/>
      <c r="S49" s="68"/>
      <c r="T49" s="68"/>
      <c r="U49" s="68"/>
      <c r="V49" s="68"/>
      <c r="W49" s="68"/>
      <c r="X49" s="68"/>
    </row>
    <row r="50" spans="1:24" ht="42" customHeight="1" thickTop="1" x14ac:dyDescent="0.2">
      <c r="B50" s="119"/>
      <c r="C50" s="119"/>
      <c r="D50" s="212" t="s">
        <v>84</v>
      </c>
      <c r="E50" s="212"/>
      <c r="F50" s="212"/>
      <c r="G50" s="212"/>
      <c r="H50" s="212"/>
      <c r="I50" s="212"/>
      <c r="J50" s="120">
        <v>4277969.4000000004</v>
      </c>
      <c r="K50" s="121"/>
      <c r="L50" s="121"/>
      <c r="M50" s="122"/>
      <c r="N50" s="123">
        <v>5.0246575342465754</v>
      </c>
      <c r="O50" s="123">
        <v>3.9440642415060516</v>
      </c>
      <c r="P50" s="176"/>
      <c r="Q50" s="176"/>
      <c r="R50" s="68"/>
      <c r="S50" s="68"/>
      <c r="T50" s="68"/>
      <c r="U50" s="68"/>
      <c r="V50" s="68"/>
      <c r="W50" s="68"/>
      <c r="X50" s="68"/>
    </row>
    <row r="51" spans="1:24" ht="42" customHeight="1" x14ac:dyDescent="0.2">
      <c r="B51" s="119"/>
      <c r="C51" s="119"/>
      <c r="D51" s="204" t="s">
        <v>35</v>
      </c>
      <c r="E51" s="204"/>
      <c r="F51" s="204"/>
      <c r="G51" s="204"/>
      <c r="H51" s="204"/>
      <c r="I51" s="204"/>
      <c r="J51" s="120">
        <v>699916115.15460539</v>
      </c>
      <c r="K51" s="121"/>
      <c r="L51" s="121"/>
      <c r="M51" s="122"/>
      <c r="N51" s="125"/>
      <c r="O51" s="125"/>
      <c r="P51" s="176"/>
      <c r="Q51" s="176"/>
      <c r="R51" s="94"/>
      <c r="S51" s="116"/>
      <c r="T51" s="116"/>
      <c r="U51" s="94"/>
      <c r="V51" s="68"/>
      <c r="W51" s="68"/>
      <c r="X51" s="68"/>
    </row>
    <row r="52" spans="1:24" ht="42" customHeight="1" x14ac:dyDescent="0.2">
      <c r="B52" s="119"/>
      <c r="C52" s="119"/>
      <c r="D52" s="204" t="s">
        <v>4</v>
      </c>
      <c r="E52" s="204"/>
      <c r="F52" s="204"/>
      <c r="G52" s="204"/>
      <c r="H52" s="204"/>
      <c r="I52" s="204"/>
      <c r="J52" s="120">
        <v>749210043.15460539</v>
      </c>
      <c r="K52" s="121"/>
      <c r="L52" s="121"/>
      <c r="M52" s="122"/>
      <c r="N52" s="125"/>
      <c r="O52" s="126"/>
      <c r="P52" s="176"/>
      <c r="Q52" s="176"/>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76"/>
      <c r="Q53" s="176" t="e">
        <v>#VALUE!</v>
      </c>
      <c r="R53" s="95"/>
      <c r="S53" s="68"/>
      <c r="T53" s="68"/>
      <c r="U53" s="68"/>
      <c r="V53" s="68"/>
      <c r="W53" s="96"/>
      <c r="X53" s="68"/>
    </row>
    <row r="54" spans="1:24" ht="66.75" hidden="1" customHeight="1" x14ac:dyDescent="0.2">
      <c r="B54" s="205"/>
      <c r="C54" s="205"/>
      <c r="D54" s="206" t="s">
        <v>27</v>
      </c>
      <c r="E54" s="207"/>
      <c r="F54" s="208" t="s">
        <v>39</v>
      </c>
      <c r="G54" s="209"/>
      <c r="H54" s="12">
        <v>2</v>
      </c>
      <c r="I54" s="24">
        <v>5.5E-2</v>
      </c>
      <c r="J54" s="213">
        <v>0</v>
      </c>
      <c r="K54" s="213"/>
      <c r="L54" s="15">
        <v>0</v>
      </c>
      <c r="M54" s="16">
        <v>0</v>
      </c>
      <c r="N54" s="16">
        <v>0</v>
      </c>
      <c r="O54" s="16"/>
      <c r="P54" s="176"/>
      <c r="Q54" s="176"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76"/>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76"/>
      <c r="Q56" s="90"/>
      <c r="R56" s="68"/>
      <c r="S56" s="68"/>
      <c r="T56" s="68"/>
      <c r="U56" s="68"/>
      <c r="V56" s="68"/>
      <c r="W56" s="100"/>
      <c r="X56" s="68"/>
    </row>
    <row r="57" spans="1:24" ht="26.25" x14ac:dyDescent="0.2">
      <c r="B57" s="70"/>
      <c r="C57" s="68"/>
      <c r="D57" s="69"/>
      <c r="E57" s="69"/>
      <c r="F57" s="69"/>
      <c r="G57" s="69"/>
      <c r="H57" s="69"/>
      <c r="I57" s="69"/>
      <c r="J57" s="181"/>
      <c r="K57" s="69"/>
      <c r="L57" s="69"/>
      <c r="M57" s="69"/>
      <c r="N57" s="69"/>
      <c r="O57" s="69"/>
      <c r="P57" s="176"/>
      <c r="Q57" s="68"/>
      <c r="R57" s="68"/>
      <c r="S57" s="68"/>
      <c r="T57" s="68"/>
      <c r="U57" s="68"/>
      <c r="V57" s="68"/>
      <c r="W57" s="70"/>
      <c r="X57" s="68"/>
    </row>
    <row r="58" spans="1:24" ht="23.25" x14ac:dyDescent="0.2">
      <c r="B58" s="177"/>
      <c r="C58" s="68"/>
      <c r="D58" s="69"/>
      <c r="E58" s="69"/>
      <c r="F58" s="69"/>
      <c r="G58" s="69"/>
      <c r="H58" s="69"/>
      <c r="I58" s="69"/>
      <c r="J58" s="69"/>
      <c r="K58" s="69"/>
      <c r="L58" s="69"/>
      <c r="M58" s="69"/>
      <c r="N58" s="69"/>
      <c r="O58" s="69"/>
      <c r="P58" s="171"/>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27"/>
      <c r="C77" s="129">
        <v>2026</v>
      </c>
      <c r="D77" s="129">
        <v>2027</v>
      </c>
      <c r="E77" s="129">
        <v>2028</v>
      </c>
      <c r="F77" s="129">
        <v>2029</v>
      </c>
      <c r="G77" s="129">
        <v>2030</v>
      </c>
      <c r="H77" s="129">
        <v>2031</v>
      </c>
      <c r="I77" s="129">
        <v>2032</v>
      </c>
      <c r="J77" s="129">
        <v>2033</v>
      </c>
      <c r="K77" s="129">
        <v>2034</v>
      </c>
      <c r="L77" s="129">
        <v>2035</v>
      </c>
      <c r="M77" s="129">
        <v>2036</v>
      </c>
      <c r="N77" s="129">
        <v>2037</v>
      </c>
      <c r="O77" s="129">
        <v>2040</v>
      </c>
      <c r="P77" s="129">
        <v>2041</v>
      </c>
      <c r="Q77" s="129">
        <v>2042</v>
      </c>
      <c r="R77" s="129">
        <v>2046</v>
      </c>
      <c r="S77" s="129">
        <v>2049</v>
      </c>
      <c r="T77" s="129">
        <v>2050</v>
      </c>
      <c r="U77" s="129">
        <v>2055</v>
      </c>
      <c r="V77" s="129">
        <v>2058</v>
      </c>
      <c r="W77" s="129">
        <v>2062</v>
      </c>
      <c r="X77" s="129" t="s">
        <v>5</v>
      </c>
    </row>
    <row r="78" spans="1:27" s="37" customFormat="1" ht="58.5" customHeight="1" thickTop="1" thickBot="1" x14ac:dyDescent="0.25">
      <c r="B78" s="143" t="s">
        <v>76</v>
      </c>
      <c r="C78" s="14">
        <v>50675894.300000004</v>
      </c>
      <c r="D78" s="14">
        <v>28567456.799999997</v>
      </c>
      <c r="E78" s="14">
        <v>37205100.200000003</v>
      </c>
      <c r="F78" s="14">
        <v>41804513</v>
      </c>
      <c r="G78" s="14">
        <v>35862182.5</v>
      </c>
      <c r="H78" s="14">
        <v>35209514.799999997</v>
      </c>
      <c r="I78" s="14">
        <v>27621627</v>
      </c>
      <c r="J78" s="14">
        <v>56451318.399999999</v>
      </c>
      <c r="K78" s="14">
        <v>15721623.300000001</v>
      </c>
      <c r="L78" s="14">
        <v>36667337.200000003</v>
      </c>
      <c r="M78" s="14">
        <v>19600254.699999999</v>
      </c>
      <c r="N78" s="14"/>
      <c r="O78" s="172">
        <v>24881699</v>
      </c>
      <c r="P78" s="14"/>
      <c r="Q78" s="14">
        <v>47117754.799999997</v>
      </c>
      <c r="R78" s="14">
        <v>38492554.399999999</v>
      </c>
      <c r="S78" s="14"/>
      <c r="T78" s="14">
        <v>21893239.399999999</v>
      </c>
      <c r="U78" s="14"/>
      <c r="V78" s="14">
        <v>10528649.5</v>
      </c>
      <c r="W78" s="14"/>
      <c r="X78" s="38">
        <v>528300719.29999995</v>
      </c>
      <c r="Y78" s="1"/>
      <c r="Z78" s="1"/>
      <c r="AA78" s="1"/>
    </row>
    <row r="79" spans="1:27" s="37" customFormat="1" ht="57" customHeight="1" thickTop="1" thickBot="1" x14ac:dyDescent="0.25">
      <c r="B79" s="142" t="s">
        <v>31</v>
      </c>
      <c r="C79" s="21"/>
      <c r="D79" s="21">
        <v>20024177.209784999</v>
      </c>
      <c r="E79" s="21"/>
      <c r="F79" s="21">
        <v>15046334.618582699</v>
      </c>
      <c r="G79" s="21"/>
      <c r="H79" s="21">
        <v>22525071.065088298</v>
      </c>
      <c r="I79" s="21"/>
      <c r="J79" s="21">
        <v>14559853.435396202</v>
      </c>
      <c r="K79" s="21"/>
      <c r="L79" s="21">
        <v>30875033.681783099</v>
      </c>
      <c r="M79" s="21"/>
      <c r="N79" s="21">
        <v>44797398.895495795</v>
      </c>
      <c r="O79" s="173"/>
      <c r="P79" s="21">
        <v>7223651.9955369001</v>
      </c>
      <c r="Q79" s="21"/>
      <c r="R79" s="21"/>
      <c r="S79" s="21">
        <v>32549911.492005892</v>
      </c>
      <c r="T79" s="21"/>
      <c r="U79" s="21">
        <v>10840609.263227398</v>
      </c>
      <c r="V79" s="21"/>
      <c r="W79" s="21">
        <v>22467282.197704203</v>
      </c>
      <c r="X79" s="39">
        <v>220909323.85460547</v>
      </c>
      <c r="Y79" s="1"/>
      <c r="Z79" s="1"/>
      <c r="AA79" s="1"/>
    </row>
    <row r="80" spans="1:27" s="37" customFormat="1" ht="57" hidden="1" customHeight="1" x14ac:dyDescent="0.2">
      <c r="B80" s="128" t="s">
        <v>40</v>
      </c>
      <c r="C80" s="41"/>
      <c r="D80" s="42"/>
      <c r="E80" s="40"/>
      <c r="F80" s="40"/>
      <c r="G80" s="40"/>
      <c r="H80" s="40"/>
      <c r="I80" s="40"/>
      <c r="J80" s="40"/>
      <c r="K80" s="40"/>
      <c r="L80" s="21"/>
      <c r="M80" s="21"/>
      <c r="N80" s="21"/>
      <c r="O80" s="173"/>
      <c r="P80" s="21"/>
      <c r="Q80" s="21"/>
      <c r="R80" s="21"/>
      <c r="S80" s="43"/>
      <c r="T80" s="21"/>
      <c r="U80" s="43"/>
      <c r="V80" s="43"/>
      <c r="W80" s="43"/>
      <c r="X80" s="43"/>
      <c r="Y80" s="1"/>
      <c r="Z80" s="1"/>
      <c r="AA80" s="1"/>
    </row>
    <row r="81" spans="2:27" s="37" customFormat="1" ht="57" customHeight="1" thickTop="1" thickBot="1" x14ac:dyDescent="0.25">
      <c r="B81" s="142" t="s">
        <v>5</v>
      </c>
      <c r="C81" s="44">
        <v>50675894.300000004</v>
      </c>
      <c r="D81" s="44">
        <v>48591634.009784997</v>
      </c>
      <c r="E81" s="44">
        <v>37205100.200000003</v>
      </c>
      <c r="F81" s="44">
        <v>56850847.618582696</v>
      </c>
      <c r="G81" s="44">
        <v>35862182.5</v>
      </c>
      <c r="H81" s="44">
        <v>57734585.865088299</v>
      </c>
      <c r="I81" s="44">
        <v>27621627</v>
      </c>
      <c r="J81" s="44">
        <v>71011171.8353962</v>
      </c>
      <c r="K81" s="44">
        <v>15721623.300000001</v>
      </c>
      <c r="L81" s="44">
        <v>67542370.881783098</v>
      </c>
      <c r="M81" s="44">
        <v>19600254.699999999</v>
      </c>
      <c r="N81" s="44">
        <v>44797398.895495795</v>
      </c>
      <c r="O81" s="174">
        <v>24881699</v>
      </c>
      <c r="P81" s="44">
        <v>7223651.9955369001</v>
      </c>
      <c r="Q81" s="44">
        <v>47117754.799999997</v>
      </c>
      <c r="R81" s="44">
        <v>38492554.399999999</v>
      </c>
      <c r="S81" s="44">
        <v>32549911.492005892</v>
      </c>
      <c r="T81" s="44">
        <v>21893239.399999999</v>
      </c>
      <c r="U81" s="44">
        <v>10840609.263227398</v>
      </c>
      <c r="V81" s="44">
        <v>10528649.5</v>
      </c>
      <c r="W81" s="44">
        <v>22467282.197704203</v>
      </c>
      <c r="X81" s="44">
        <v>749210043.15460539</v>
      </c>
      <c r="Y81" s="1"/>
      <c r="Z81" s="25"/>
      <c r="AA81" s="1"/>
    </row>
    <row r="82" spans="2:27" s="37" customFormat="1" ht="58.5" customHeight="1" thickTop="1" x14ac:dyDescent="0.2">
      <c r="B82" s="143" t="s">
        <v>78</v>
      </c>
      <c r="C82" s="130">
        <v>6.7639101695200626E-2</v>
      </c>
      <c r="D82" s="130">
        <v>6.4857157820771144E-2</v>
      </c>
      <c r="E82" s="130">
        <v>4.9659104999907798E-2</v>
      </c>
      <c r="F82" s="130">
        <v>7.5881053835327561E-2</v>
      </c>
      <c r="G82" s="130">
        <v>4.7866660127778821E-2</v>
      </c>
      <c r="H82" s="130">
        <v>7.7060613899397917E-2</v>
      </c>
      <c r="I82" s="130">
        <v>3.686766782209306E-2</v>
      </c>
      <c r="J82" s="130">
        <v>9.4781393394565705E-2</v>
      </c>
      <c r="K82" s="130">
        <v>2.0984266620082827E-2</v>
      </c>
      <c r="L82" s="130">
        <v>9.0151448847896984E-2</v>
      </c>
      <c r="M82" s="130">
        <v>2.6161227921440627E-2</v>
      </c>
      <c r="N82" s="130">
        <v>5.9792843548750321E-2</v>
      </c>
      <c r="O82" s="130">
        <v>3.321057856516943E-2</v>
      </c>
      <c r="P82" s="130">
        <v>9.6416913541644052E-3</v>
      </c>
      <c r="Q82" s="130">
        <v>6.2889913490223825E-2</v>
      </c>
      <c r="R82" s="130">
        <v>5.1377520565426743E-2</v>
      </c>
      <c r="S82" s="130">
        <v>4.3445642232653521E-2</v>
      </c>
      <c r="T82" s="130">
        <v>2.9221764443809192E-2</v>
      </c>
      <c r="U82" s="130">
        <v>1.4469385938263982E-2</v>
      </c>
      <c r="V82" s="130">
        <v>1.4053001019137874E-2</v>
      </c>
      <c r="W82" s="130">
        <v>2.9987961857937753E-2</v>
      </c>
      <c r="X82" s="130">
        <v>1</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198" t="s">
        <v>99</v>
      </c>
      <c r="C88" s="199"/>
      <c r="D88" s="199"/>
      <c r="E88" s="199"/>
      <c r="F88" s="199"/>
      <c r="G88" s="199"/>
      <c r="H88" s="199"/>
      <c r="I88" s="199"/>
      <c r="J88" s="199"/>
      <c r="K88" s="199"/>
      <c r="L88" s="199"/>
      <c r="M88" s="199"/>
      <c r="N88" s="199"/>
      <c r="O88" s="199"/>
      <c r="P88" s="199"/>
      <c r="Q88" s="199"/>
      <c r="R88" s="199"/>
      <c r="S88" s="199"/>
      <c r="T88" s="199"/>
      <c r="U88" s="199"/>
      <c r="V88" s="199"/>
      <c r="W88" s="199"/>
      <c r="X88" s="199"/>
      <c r="Y88" s="199"/>
    </row>
    <row r="89" spans="2:27" ht="18.75" customHeight="1" x14ac:dyDescent="0.2">
      <c r="B89" s="198"/>
      <c r="C89" s="199"/>
      <c r="D89" s="199"/>
      <c r="E89" s="199"/>
      <c r="F89" s="199"/>
      <c r="G89" s="199"/>
      <c r="H89" s="199"/>
      <c r="I89" s="199"/>
      <c r="J89" s="199"/>
      <c r="K89" s="199"/>
      <c r="L89" s="199"/>
      <c r="M89" s="199"/>
      <c r="N89" s="199"/>
      <c r="O89" s="199"/>
      <c r="P89" s="199"/>
      <c r="Q89" s="199"/>
      <c r="R89" s="199"/>
      <c r="S89" s="199"/>
      <c r="T89" s="199"/>
      <c r="U89" s="199"/>
      <c r="V89" s="199"/>
      <c r="W89" s="199"/>
      <c r="X89" s="199"/>
      <c r="Y89" s="199"/>
    </row>
    <row r="90" spans="2:27" ht="18.75" customHeight="1" x14ac:dyDescent="0.2">
      <c r="B90" s="198"/>
      <c r="C90" s="199"/>
      <c r="D90" s="199"/>
      <c r="E90" s="199"/>
      <c r="F90" s="199"/>
      <c r="G90" s="199"/>
      <c r="H90" s="199"/>
      <c r="I90" s="199"/>
      <c r="J90" s="199"/>
      <c r="K90" s="199"/>
      <c r="L90" s="199"/>
      <c r="M90" s="199"/>
      <c r="N90" s="199"/>
      <c r="O90" s="199"/>
      <c r="P90" s="199"/>
      <c r="Q90" s="199"/>
      <c r="R90" s="199"/>
      <c r="S90" s="199"/>
      <c r="T90" s="199"/>
      <c r="U90" s="199"/>
      <c r="V90" s="199"/>
      <c r="W90" s="199"/>
      <c r="X90" s="199"/>
      <c r="Y90" s="199"/>
    </row>
    <row r="91" spans="2:27" ht="18.75" customHeight="1" x14ac:dyDescent="0.2">
      <c r="B91" s="198"/>
      <c r="C91" s="199"/>
      <c r="D91" s="199"/>
      <c r="E91" s="199"/>
      <c r="F91" s="199"/>
      <c r="G91" s="199"/>
      <c r="H91" s="199"/>
      <c r="I91" s="199"/>
      <c r="J91" s="199"/>
      <c r="K91" s="199"/>
      <c r="L91" s="199"/>
      <c r="M91" s="199"/>
      <c r="N91" s="199"/>
      <c r="O91" s="199"/>
      <c r="P91" s="199"/>
      <c r="Q91" s="199"/>
      <c r="R91" s="199"/>
      <c r="S91" s="199"/>
      <c r="T91" s="199"/>
      <c r="U91" s="199"/>
      <c r="V91" s="199"/>
      <c r="W91" s="199"/>
      <c r="X91" s="199"/>
      <c r="Y91" s="199"/>
    </row>
    <row r="92" spans="2:27" ht="49.5" customHeight="1" x14ac:dyDescent="0.2">
      <c r="B92" s="198"/>
      <c r="C92" s="199"/>
      <c r="D92" s="199"/>
      <c r="E92" s="199"/>
      <c r="F92" s="199"/>
      <c r="G92" s="199"/>
      <c r="H92" s="199"/>
      <c r="I92" s="199"/>
      <c r="J92" s="199"/>
      <c r="K92" s="199"/>
      <c r="L92" s="199"/>
      <c r="M92" s="199"/>
      <c r="N92" s="199"/>
      <c r="O92" s="199"/>
      <c r="P92" s="199"/>
      <c r="Q92" s="199"/>
      <c r="R92" s="199"/>
      <c r="S92" s="199"/>
      <c r="T92" s="199"/>
      <c r="U92" s="199"/>
      <c r="V92" s="199"/>
      <c r="W92" s="199"/>
      <c r="X92" s="199"/>
      <c r="Y92" s="199"/>
    </row>
    <row r="93" spans="2:27" ht="19.5" customHeight="1" x14ac:dyDescent="0.2">
      <c r="B93" s="89"/>
      <c r="C93" s="89"/>
      <c r="D93" s="89"/>
      <c r="E93" s="89"/>
      <c r="F93" s="89"/>
      <c r="G93" s="89"/>
      <c r="H93" s="89"/>
      <c r="I93" s="89"/>
      <c r="J93" s="89"/>
      <c r="K93" s="89"/>
      <c r="L93" s="89"/>
      <c r="M93" s="89"/>
      <c r="N93" s="89"/>
      <c r="O93" s="89"/>
      <c r="P93" s="175"/>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5C32D-084F-497C-9546-1892C557C59A}">
  <sheetPr codeName="Hoja6">
    <pageSetUpPr fitToPage="1"/>
  </sheetPr>
  <dimension ref="A1:CB286"/>
  <sheetViews>
    <sheetView view="pageBreakPreview" zoomScale="44" zoomScaleNormal="10" zoomScaleSheetLayoutView="44"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46099</v>
      </c>
      <c r="E6" s="109"/>
      <c r="F6" s="68"/>
      <c r="G6" s="68"/>
      <c r="H6" s="68"/>
      <c r="I6" s="68"/>
      <c r="J6" s="110" t="s">
        <v>0</v>
      </c>
      <c r="K6" s="111">
        <v>403.44929999999999</v>
      </c>
      <c r="L6" s="110" t="s">
        <v>1</v>
      </c>
      <c r="M6" s="112">
        <v>3689.97</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204" t="s">
        <v>67</v>
      </c>
      <c r="S7" s="204"/>
      <c r="T7" s="204"/>
      <c r="U7" s="204"/>
      <c r="V7" s="204"/>
      <c r="W7" s="204"/>
      <c r="X7" s="68"/>
    </row>
    <row r="8" spans="2:26" ht="42" customHeight="1" thickTop="1" thickBot="1" x14ac:dyDescent="0.25">
      <c r="B8" s="119" t="s">
        <v>97</v>
      </c>
      <c r="C8" s="119"/>
      <c r="D8" s="219" t="s">
        <v>101</v>
      </c>
      <c r="E8" s="220"/>
      <c r="F8" s="113">
        <v>46175</v>
      </c>
      <c r="G8" s="11"/>
      <c r="H8" s="12">
        <v>1</v>
      </c>
      <c r="I8" s="13">
        <v>0</v>
      </c>
      <c r="J8" s="14">
        <v>1668.6799892682054</v>
      </c>
      <c r="K8" s="13">
        <v>0</v>
      </c>
      <c r="L8" s="15">
        <v>0.11105999999999999</v>
      </c>
      <c r="M8" s="67">
        <v>97.831000000000003</v>
      </c>
      <c r="N8" s="16">
        <v>0.20821917808219179</v>
      </c>
      <c r="O8" s="16">
        <v>0.20821917808219181</v>
      </c>
      <c r="P8" s="157"/>
      <c r="R8" s="68"/>
      <c r="S8" s="68"/>
      <c r="T8" s="68"/>
      <c r="U8" s="68"/>
      <c r="V8" s="68"/>
      <c r="W8" s="68"/>
      <c r="X8" s="68"/>
    </row>
    <row r="9" spans="2:26" ht="42" customHeight="1" thickTop="1" thickBot="1" x14ac:dyDescent="0.25">
      <c r="B9" s="119"/>
      <c r="C9" s="119"/>
      <c r="D9" s="219"/>
      <c r="E9" s="220"/>
      <c r="F9" s="178">
        <v>46259</v>
      </c>
      <c r="G9" s="18"/>
      <c r="H9" s="19">
        <v>1</v>
      </c>
      <c r="I9" s="20">
        <v>0</v>
      </c>
      <c r="J9" s="21">
        <v>5425.2426984501235</v>
      </c>
      <c r="K9" s="20">
        <v>-0.10726667269106463</v>
      </c>
      <c r="L9" s="22">
        <v>0.12139</v>
      </c>
      <c r="M9" s="66">
        <v>95.102000000000004</v>
      </c>
      <c r="N9" s="23">
        <v>0.43835616438356162</v>
      </c>
      <c r="O9" s="23">
        <v>0.43835616438356162</v>
      </c>
      <c r="P9" s="157"/>
      <c r="R9" s="68"/>
      <c r="S9" s="68"/>
      <c r="T9" s="68"/>
      <c r="U9" s="68"/>
      <c r="V9" s="68"/>
      <c r="W9" s="68"/>
      <c r="X9" s="68"/>
    </row>
    <row r="10" spans="2:26" ht="42" customHeight="1" thickTop="1" thickBot="1" x14ac:dyDescent="0.25">
      <c r="B10" s="119"/>
      <c r="C10" s="119"/>
      <c r="D10" s="219"/>
      <c r="E10" s="220"/>
      <c r="F10" s="113">
        <v>46287</v>
      </c>
      <c r="G10" s="11"/>
      <c r="H10" s="12">
        <v>1</v>
      </c>
      <c r="I10" s="13">
        <v>0</v>
      </c>
      <c r="J10" s="14">
        <v>510.6742602243379</v>
      </c>
      <c r="K10" s="13">
        <v>0</v>
      </c>
      <c r="L10" s="15">
        <v>0.12515999999999999</v>
      </c>
      <c r="M10" s="67">
        <v>94.106999999999999</v>
      </c>
      <c r="N10" s="16">
        <v>0.51506849315068493</v>
      </c>
      <c r="O10" s="16">
        <v>0.51506849315068504</v>
      </c>
      <c r="P10" s="157"/>
      <c r="R10" s="68"/>
      <c r="S10" s="68"/>
      <c r="T10" s="68"/>
      <c r="U10" s="68"/>
      <c r="V10" s="68"/>
      <c r="W10" s="68"/>
      <c r="X10" s="68"/>
    </row>
    <row r="11" spans="2:26" ht="42" customHeight="1" thickTop="1" thickBot="1" x14ac:dyDescent="0.25">
      <c r="B11" s="119"/>
      <c r="C11" s="119"/>
      <c r="D11" s="219"/>
      <c r="E11" s="220"/>
      <c r="F11" s="17">
        <v>46315</v>
      </c>
      <c r="G11" s="18"/>
      <c r="H11" s="19">
        <v>1</v>
      </c>
      <c r="I11" s="20">
        <v>0</v>
      </c>
      <c r="J11" s="21">
        <v>1450.3096231134671</v>
      </c>
      <c r="K11" s="20">
        <v>0</v>
      </c>
      <c r="L11" s="22">
        <v>0.12758</v>
      </c>
      <c r="M11" s="66">
        <v>93.141000000000005</v>
      </c>
      <c r="N11" s="23">
        <v>0.59178082191780823</v>
      </c>
      <c r="O11" s="23">
        <v>0.59178082191780823</v>
      </c>
      <c r="P11" s="157"/>
      <c r="R11" s="68"/>
      <c r="S11" s="68"/>
      <c r="T11" s="68"/>
      <c r="U11" s="68"/>
      <c r="V11" s="68"/>
      <c r="W11" s="68"/>
      <c r="X11" s="68"/>
    </row>
    <row r="12" spans="2:26" ht="42" customHeight="1" thickTop="1" thickBot="1" x14ac:dyDescent="0.25">
      <c r="B12" s="119"/>
      <c r="C12" s="119"/>
      <c r="D12" s="219"/>
      <c r="E12" s="220"/>
      <c r="F12" s="113">
        <v>46343</v>
      </c>
      <c r="G12" s="11"/>
      <c r="H12" s="12">
        <v>1</v>
      </c>
      <c r="I12" s="13">
        <v>0</v>
      </c>
      <c r="J12" s="14">
        <v>1621.6239427420821</v>
      </c>
      <c r="K12" s="13">
        <v>0</v>
      </c>
      <c r="L12" s="15">
        <v>0.12744999999999998</v>
      </c>
      <c r="M12" s="67">
        <v>92.293999999999997</v>
      </c>
      <c r="N12" s="16">
        <v>0.66849315068493154</v>
      </c>
      <c r="O12" s="16">
        <v>0.66849315068493143</v>
      </c>
      <c r="P12" s="157"/>
      <c r="R12" s="68"/>
      <c r="S12" s="68"/>
      <c r="T12" s="68"/>
      <c r="U12" s="68"/>
      <c r="V12" s="68"/>
      <c r="W12" s="68"/>
      <c r="X12" s="68"/>
    </row>
    <row r="13" spans="2:26" ht="42" customHeight="1" thickTop="1" thickBot="1" x14ac:dyDescent="0.25">
      <c r="B13" s="119"/>
      <c r="C13" s="119"/>
      <c r="D13" s="219"/>
      <c r="E13" s="220"/>
      <c r="F13" s="17">
        <v>46371</v>
      </c>
      <c r="G13" s="18"/>
      <c r="H13" s="19">
        <v>1</v>
      </c>
      <c r="I13" s="20">
        <v>0</v>
      </c>
      <c r="J13" s="21">
        <v>820.12886283628325</v>
      </c>
      <c r="K13" s="20">
        <v>0</v>
      </c>
      <c r="L13" s="22">
        <v>0.12920000000000001</v>
      </c>
      <c r="M13" s="66">
        <v>91.343000000000004</v>
      </c>
      <c r="N13" s="23">
        <v>0.74520547945205484</v>
      </c>
      <c r="O13" s="23">
        <v>0.74520547945205473</v>
      </c>
      <c r="P13" s="157"/>
      <c r="R13" s="68"/>
      <c r="S13" s="68"/>
      <c r="T13" s="68"/>
      <c r="U13" s="68"/>
      <c r="V13" s="68"/>
      <c r="W13" s="68"/>
      <c r="X13" s="68"/>
    </row>
    <row r="14" spans="2:26" ht="42" customHeight="1" thickTop="1" thickBot="1" x14ac:dyDescent="0.25">
      <c r="B14" s="119"/>
      <c r="C14" s="119"/>
      <c r="D14" s="219"/>
      <c r="E14" s="220"/>
      <c r="F14" s="113">
        <v>46413</v>
      </c>
      <c r="G14" s="11"/>
      <c r="H14" s="12">
        <v>1</v>
      </c>
      <c r="I14" s="13">
        <v>0</v>
      </c>
      <c r="J14" s="14">
        <v>975.61766084819124</v>
      </c>
      <c r="K14" s="13">
        <v>0</v>
      </c>
      <c r="L14" s="15">
        <v>0.13083999999999998</v>
      </c>
      <c r="M14" s="67">
        <v>89.962000000000003</v>
      </c>
      <c r="N14" s="16">
        <v>0.86027397260273974</v>
      </c>
      <c r="O14" s="16">
        <v>0.86027397260273986</v>
      </c>
      <c r="P14" s="157"/>
      <c r="R14" s="68"/>
      <c r="S14" s="68"/>
      <c r="T14" s="68"/>
      <c r="U14" s="68"/>
      <c r="V14" s="68"/>
      <c r="W14" s="68"/>
      <c r="X14" s="68"/>
    </row>
    <row r="15" spans="2:26" ht="42" customHeight="1" thickTop="1" thickBot="1" x14ac:dyDescent="0.25">
      <c r="B15" s="119"/>
      <c r="C15" s="119"/>
      <c r="D15" s="221"/>
      <c r="E15" s="222"/>
      <c r="F15" s="17">
        <v>46441</v>
      </c>
      <c r="G15" s="18"/>
      <c r="H15" s="19">
        <v>1</v>
      </c>
      <c r="I15" s="20">
        <v>0</v>
      </c>
      <c r="J15" s="21">
        <v>886.61964731420585</v>
      </c>
      <c r="K15" s="20">
        <v>0.37949065523236025</v>
      </c>
      <c r="L15" s="22">
        <v>0.13141999999999998</v>
      </c>
      <c r="M15" s="66">
        <v>89.075000000000003</v>
      </c>
      <c r="N15" s="23">
        <v>0.93698630136986305</v>
      </c>
      <c r="O15" s="23">
        <v>0.93698630136986283</v>
      </c>
      <c r="P15" s="157"/>
      <c r="R15" s="68"/>
      <c r="S15" s="68"/>
      <c r="T15" s="68"/>
      <c r="U15" s="68"/>
      <c r="V15" s="68"/>
      <c r="W15" s="68"/>
      <c r="X15" s="68"/>
    </row>
    <row r="16" spans="2:26" ht="42" customHeight="1" thickTop="1" thickBot="1" x14ac:dyDescent="0.25">
      <c r="B16" s="119"/>
      <c r="C16" s="119"/>
      <c r="D16" s="216" t="s">
        <v>66</v>
      </c>
      <c r="E16" s="216"/>
      <c r="F16" s="216"/>
      <c r="G16" s="216"/>
      <c r="H16" s="216"/>
      <c r="I16" s="216"/>
      <c r="J16" s="120">
        <v>13358.896684796897</v>
      </c>
      <c r="K16" s="135"/>
      <c r="L16" s="124"/>
      <c r="M16" s="124"/>
      <c r="N16" s="123">
        <v>0.53987956750606425</v>
      </c>
      <c r="O16" s="123">
        <v>0.53987956750606425</v>
      </c>
      <c r="P16" s="158"/>
      <c r="R16" s="68"/>
      <c r="S16" s="68"/>
      <c r="T16" s="68"/>
      <c r="U16" s="68"/>
      <c r="V16" s="68"/>
      <c r="W16" s="68"/>
      <c r="X16" s="68"/>
    </row>
    <row r="17" spans="2:25" ht="42" customHeight="1" thickTop="1" thickBot="1" x14ac:dyDescent="0.25">
      <c r="B17" s="119"/>
      <c r="C17" s="119"/>
      <c r="D17" s="200" t="s">
        <v>52</v>
      </c>
      <c r="E17" s="200"/>
      <c r="F17" s="113" t="s">
        <v>95</v>
      </c>
      <c r="G17" s="11" t="s">
        <v>2</v>
      </c>
      <c r="H17" s="12">
        <v>15</v>
      </c>
      <c r="I17" s="13">
        <v>7.4999999999999997E-2</v>
      </c>
      <c r="J17" s="14">
        <v>2236.7569655037846</v>
      </c>
      <c r="K17" s="13">
        <v>0</v>
      </c>
      <c r="L17" s="15">
        <v>0.12075</v>
      </c>
      <c r="M17" s="67">
        <v>98.036000000000001</v>
      </c>
      <c r="N17" s="16">
        <v>0.44109589041095892</v>
      </c>
      <c r="O17" s="16">
        <v>0.44109589041095898</v>
      </c>
      <c r="P17" s="157"/>
      <c r="R17" s="68"/>
      <c r="S17" s="68"/>
      <c r="T17" s="68"/>
      <c r="U17" s="68"/>
      <c r="V17" s="68"/>
      <c r="W17" s="68"/>
      <c r="X17" s="68"/>
      <c r="Y17" s="25"/>
    </row>
    <row r="18" spans="2:25" ht="42" customHeight="1" thickTop="1" thickBot="1" x14ac:dyDescent="0.25">
      <c r="B18" s="119"/>
      <c r="C18" s="119"/>
      <c r="D18" s="200"/>
      <c r="E18" s="200"/>
      <c r="F18" s="17">
        <v>46694</v>
      </c>
      <c r="G18" s="18" t="s">
        <v>2</v>
      </c>
      <c r="H18" s="19">
        <v>8</v>
      </c>
      <c r="I18" s="20">
        <v>5.7500000000000002E-2</v>
      </c>
      <c r="J18" s="21">
        <v>5879.6838456681226</v>
      </c>
      <c r="K18" s="20">
        <v>0</v>
      </c>
      <c r="L18" s="22">
        <v>0.13730000000000001</v>
      </c>
      <c r="M18" s="66">
        <v>88.918000000000006</v>
      </c>
      <c r="N18" s="23">
        <v>1.6301369863013699</v>
      </c>
      <c r="O18" s="23">
        <v>1.5718993375813983</v>
      </c>
      <c r="P18" s="157"/>
      <c r="R18" s="137"/>
      <c r="S18" s="137"/>
      <c r="T18" s="137"/>
      <c r="U18" s="137"/>
      <c r="V18" s="137"/>
      <c r="W18" s="137"/>
      <c r="X18" s="68"/>
      <c r="Y18" s="25"/>
    </row>
    <row r="19" spans="2:25" ht="42" customHeight="1" thickTop="1" thickBot="1" x14ac:dyDescent="0.25">
      <c r="B19" s="119"/>
      <c r="C19" s="119"/>
      <c r="D19" s="200"/>
      <c r="E19" s="200"/>
      <c r="F19" s="113" t="s">
        <v>91</v>
      </c>
      <c r="G19" s="11" t="s">
        <v>2</v>
      </c>
      <c r="H19" s="12">
        <v>16</v>
      </c>
      <c r="I19" s="13">
        <v>0.06</v>
      </c>
      <c r="J19" s="14">
        <v>10082.764954728631</v>
      </c>
      <c r="K19" s="13">
        <v>0</v>
      </c>
      <c r="L19" s="15">
        <v>0.1394</v>
      </c>
      <c r="M19" s="67">
        <v>86.238</v>
      </c>
      <c r="N19" s="16">
        <v>2.1150684931506851</v>
      </c>
      <c r="O19" s="16">
        <v>1.9265045951367548</v>
      </c>
      <c r="P19" s="157"/>
      <c r="X19" s="68"/>
      <c r="Y19" s="25"/>
    </row>
    <row r="20" spans="2:25" ht="42" customHeight="1" thickTop="1" thickBot="1" x14ac:dyDescent="0.25">
      <c r="B20" s="119"/>
      <c r="C20" s="119"/>
      <c r="D20" s="200"/>
      <c r="E20" s="200"/>
      <c r="F20" s="17" t="s">
        <v>96</v>
      </c>
      <c r="G20" s="18" t="s">
        <v>2</v>
      </c>
      <c r="H20" s="19">
        <v>5</v>
      </c>
      <c r="I20" s="20">
        <v>0.11</v>
      </c>
      <c r="J20" s="21">
        <v>11329.22842191129</v>
      </c>
      <c r="K20" s="20">
        <v>0</v>
      </c>
      <c r="L20" s="22">
        <v>0.13957</v>
      </c>
      <c r="M20" s="66">
        <v>92.171000000000006</v>
      </c>
      <c r="N20" s="23">
        <v>3.4328767123287673</v>
      </c>
      <c r="O20" s="23">
        <v>2.8464812463330604</v>
      </c>
      <c r="P20" s="157"/>
      <c r="R20" s="154" t="s">
        <v>65</v>
      </c>
      <c r="S20" s="155"/>
      <c r="T20" s="155"/>
      <c r="U20" s="26"/>
      <c r="V20" s="27">
        <v>13358.896684796897</v>
      </c>
      <c r="W20" s="28">
        <v>6.5794537126657032E-2</v>
      </c>
      <c r="X20" s="68"/>
      <c r="Y20" s="25"/>
    </row>
    <row r="21" spans="2:25" ht="42" customHeight="1" thickTop="1" thickBot="1" x14ac:dyDescent="0.25">
      <c r="B21" s="119"/>
      <c r="C21" s="119"/>
      <c r="D21" s="200"/>
      <c r="E21" s="200"/>
      <c r="F21" s="113">
        <v>47541</v>
      </c>
      <c r="G21" s="11"/>
      <c r="H21" s="12">
        <v>5</v>
      </c>
      <c r="I21" s="13">
        <v>0.125</v>
      </c>
      <c r="J21" s="14">
        <v>2853.38311693591</v>
      </c>
      <c r="K21" s="13">
        <v>0</v>
      </c>
      <c r="L21" s="15">
        <v>0.14175000000000001</v>
      </c>
      <c r="M21" s="67">
        <v>95.144999999999996</v>
      </c>
      <c r="N21" s="16">
        <v>3.9506849315068493</v>
      </c>
      <c r="O21" s="16">
        <v>3.3128558435737734</v>
      </c>
      <c r="P21" s="157"/>
      <c r="R21" s="185" t="s">
        <v>64</v>
      </c>
      <c r="S21" s="186"/>
      <c r="T21" s="186"/>
      <c r="U21" s="186"/>
      <c r="V21" s="30">
        <v>129813.19395550642</v>
      </c>
      <c r="W21" s="31">
        <v>0.63934913269862981</v>
      </c>
      <c r="X21" s="68"/>
      <c r="Y21" s="25"/>
    </row>
    <row r="22" spans="2:25" ht="42" customHeight="1" thickTop="1" thickBot="1" x14ac:dyDescent="0.25">
      <c r="B22" s="119"/>
      <c r="C22" s="119"/>
      <c r="D22" s="200"/>
      <c r="E22" s="200"/>
      <c r="F22" s="17">
        <v>47744</v>
      </c>
      <c r="G22" s="18" t="s">
        <v>2</v>
      </c>
      <c r="H22" s="19">
        <v>16</v>
      </c>
      <c r="I22" s="20">
        <v>7.7499999999999999E-2</v>
      </c>
      <c r="J22" s="21">
        <v>6865.4445429095631</v>
      </c>
      <c r="K22" s="20">
        <v>0</v>
      </c>
      <c r="L22" s="22">
        <v>0.14022000000000001</v>
      </c>
      <c r="M22" s="66">
        <v>79.912000000000006</v>
      </c>
      <c r="N22" s="23">
        <v>4.506849315068493</v>
      </c>
      <c r="O22" s="23">
        <v>3.7381471717285226</v>
      </c>
      <c r="P22" s="157"/>
      <c r="R22" s="154" t="s">
        <v>31</v>
      </c>
      <c r="S22" s="26"/>
      <c r="T22" s="26"/>
      <c r="U22" s="26"/>
      <c r="V22" s="27">
        <v>59867.512162593601</v>
      </c>
      <c r="W22" s="28">
        <v>0.29485633017471324</v>
      </c>
      <c r="X22" s="68"/>
    </row>
    <row r="23" spans="2:25" ht="42" customHeight="1" thickTop="1" thickBot="1" x14ac:dyDescent="0.25">
      <c r="B23" s="119"/>
      <c r="C23" s="119"/>
      <c r="D23" s="200"/>
      <c r="E23" s="200"/>
      <c r="F23" s="113">
        <v>47933</v>
      </c>
      <c r="G23" s="11" t="s">
        <v>2</v>
      </c>
      <c r="H23" s="12">
        <v>10</v>
      </c>
      <c r="I23" s="13">
        <v>7.0000000000000007E-2</v>
      </c>
      <c r="J23" s="14">
        <v>8382.6007799521412</v>
      </c>
      <c r="K23" s="13">
        <v>0</v>
      </c>
      <c r="L23" s="15">
        <v>0.13927</v>
      </c>
      <c r="M23" s="67">
        <v>76.094999999999999</v>
      </c>
      <c r="N23" s="16">
        <v>5.0246575342465754</v>
      </c>
      <c r="O23" s="16">
        <v>3.9473495799162617</v>
      </c>
      <c r="P23" s="157"/>
      <c r="R23" s="131" t="s">
        <v>4</v>
      </c>
      <c r="S23" s="131"/>
      <c r="T23" s="131"/>
      <c r="U23" s="131"/>
      <c r="V23" s="132">
        <v>203039.6028028969</v>
      </c>
      <c r="W23" s="133">
        <v>1</v>
      </c>
      <c r="X23" s="68"/>
    </row>
    <row r="24" spans="2:25" ht="42" customHeight="1" thickTop="1" thickBot="1" x14ac:dyDescent="0.25">
      <c r="B24" s="119"/>
      <c r="C24" s="119"/>
      <c r="D24" s="200"/>
      <c r="E24" s="200"/>
      <c r="F24" s="17">
        <v>48395</v>
      </c>
      <c r="G24" s="18" t="s">
        <v>2</v>
      </c>
      <c r="H24" s="19">
        <v>16</v>
      </c>
      <c r="I24" s="20">
        <v>7.0000000000000007E-2</v>
      </c>
      <c r="J24" s="21">
        <v>7485.5966308669176</v>
      </c>
      <c r="K24" s="20">
        <v>0</v>
      </c>
      <c r="L24" s="22">
        <v>0.13752</v>
      </c>
      <c r="M24" s="66">
        <v>72.653999999999996</v>
      </c>
      <c r="N24" s="23">
        <v>6.2904109589041095</v>
      </c>
      <c r="O24" s="23">
        <v>4.7866004896447354</v>
      </c>
      <c r="P24" s="157"/>
      <c r="V24" s="189"/>
      <c r="X24" s="68"/>
      <c r="Y24" s="32"/>
    </row>
    <row r="25" spans="2:25" ht="42" customHeight="1" thickTop="1" thickBot="1" x14ac:dyDescent="0.25">
      <c r="B25" s="119"/>
      <c r="C25" s="119"/>
      <c r="D25" s="200"/>
      <c r="E25" s="200"/>
      <c r="F25" s="113">
        <v>48619</v>
      </c>
      <c r="G25" s="11" t="s">
        <v>2</v>
      </c>
      <c r="H25" s="12">
        <v>11</v>
      </c>
      <c r="I25" s="13">
        <v>0.13250000000000001</v>
      </c>
      <c r="J25" s="14">
        <v>15298.5846497397</v>
      </c>
      <c r="K25" s="13">
        <v>0</v>
      </c>
      <c r="L25" s="15">
        <v>0.1361</v>
      </c>
      <c r="M25" s="67">
        <v>98.378</v>
      </c>
      <c r="N25" s="16">
        <v>6.904109589041096</v>
      </c>
      <c r="O25" s="16">
        <v>4.8519506213863792</v>
      </c>
      <c r="P25" s="157"/>
      <c r="Q25" s="68"/>
      <c r="X25" s="68"/>
      <c r="Y25" s="32"/>
    </row>
    <row r="26" spans="2:25" ht="42" customHeight="1" thickTop="1" thickBot="1" x14ac:dyDescent="0.25">
      <c r="B26" s="119"/>
      <c r="C26" s="119"/>
      <c r="D26" s="200"/>
      <c r="E26" s="200"/>
      <c r="F26" s="17">
        <v>49235</v>
      </c>
      <c r="G26" s="18" t="s">
        <v>2</v>
      </c>
      <c r="H26" s="19">
        <v>16</v>
      </c>
      <c r="I26" s="20">
        <v>7.2499999999999995E-2</v>
      </c>
      <c r="J26" s="21">
        <v>4260.6371596517047</v>
      </c>
      <c r="K26" s="20">
        <v>0</v>
      </c>
      <c r="L26" s="22">
        <v>0.13266999999999998</v>
      </c>
      <c r="M26" s="66">
        <v>70.097999999999999</v>
      </c>
      <c r="N26" s="23">
        <v>8.5917808219178085</v>
      </c>
      <c r="O26" s="23">
        <v>6.0322950788112957</v>
      </c>
      <c r="P26" s="157"/>
      <c r="Q26" s="68"/>
      <c r="R26" s="144"/>
      <c r="S26" s="144"/>
      <c r="T26" s="144"/>
      <c r="U26" s="144"/>
      <c r="V26" s="145"/>
      <c r="W26" s="146"/>
      <c r="X26" s="68"/>
      <c r="Y26" s="32"/>
    </row>
    <row r="27" spans="2:25" ht="42" customHeight="1" thickTop="1" thickBot="1" x14ac:dyDescent="0.25">
      <c r="B27" s="119"/>
      <c r="C27" s="119"/>
      <c r="D27" s="200"/>
      <c r="E27" s="200"/>
      <c r="F27" s="113">
        <v>49333</v>
      </c>
      <c r="G27" s="11" t="s">
        <v>2</v>
      </c>
      <c r="H27" s="12">
        <v>11</v>
      </c>
      <c r="I27" s="13">
        <v>0.11749999999999999</v>
      </c>
      <c r="J27" s="14">
        <v>9937.0285395274223</v>
      </c>
      <c r="K27" s="13">
        <v>0</v>
      </c>
      <c r="L27" s="15">
        <v>0.13682</v>
      </c>
      <c r="M27" s="67">
        <v>90.322000000000003</v>
      </c>
      <c r="N27" s="16">
        <v>8.8602739726027391</v>
      </c>
      <c r="O27" s="16">
        <v>5.7067960100751565</v>
      </c>
      <c r="P27" s="157"/>
      <c r="Q27" s="68"/>
      <c r="R27" s="144"/>
      <c r="S27" s="144"/>
      <c r="T27" s="144"/>
      <c r="U27" s="144"/>
      <c r="V27" s="145"/>
      <c r="W27" s="146"/>
      <c r="X27" s="68"/>
      <c r="Y27" s="32"/>
    </row>
    <row r="28" spans="2:25" ht="42" customHeight="1" thickTop="1" thickBot="1" x14ac:dyDescent="0.25">
      <c r="B28" s="119"/>
      <c r="C28" s="119"/>
      <c r="D28" s="200"/>
      <c r="E28" s="200"/>
      <c r="F28" s="17">
        <v>49865</v>
      </c>
      <c r="G28" s="18" t="s">
        <v>2</v>
      </c>
      <c r="H28" s="19">
        <v>16</v>
      </c>
      <c r="I28" s="20">
        <v>6.25E-2</v>
      </c>
      <c r="J28" s="21">
        <v>5311.7653260053603</v>
      </c>
      <c r="K28" s="20">
        <v>0</v>
      </c>
      <c r="L28" s="22">
        <v>0.13013</v>
      </c>
      <c r="M28" s="66">
        <v>62.670999999999999</v>
      </c>
      <c r="N28" s="23">
        <v>10.317808219178081</v>
      </c>
      <c r="O28" s="23">
        <v>6.7389910388858469</v>
      </c>
      <c r="P28" s="157"/>
      <c r="Q28" s="68"/>
      <c r="R28" s="147"/>
      <c r="S28" s="147"/>
      <c r="T28" s="147"/>
      <c r="U28" s="147"/>
      <c r="V28" s="148"/>
      <c r="W28" s="149"/>
      <c r="X28" s="68"/>
      <c r="Y28" s="32"/>
    </row>
    <row r="29" spans="2:25" ht="42" customHeight="1" thickTop="1" thickBot="1" x14ac:dyDescent="0.25">
      <c r="B29" s="119"/>
      <c r="C29" s="119"/>
      <c r="D29" s="200"/>
      <c r="E29" s="200"/>
      <c r="F29" s="113">
        <v>51468</v>
      </c>
      <c r="G29" s="11" t="s">
        <v>2</v>
      </c>
      <c r="H29" s="12">
        <v>16</v>
      </c>
      <c r="I29" s="13">
        <v>0.1275</v>
      </c>
      <c r="J29" s="14">
        <v>6743.0626807264016</v>
      </c>
      <c r="K29" s="13">
        <v>0</v>
      </c>
      <c r="L29" s="15">
        <v>0.13458999999999999</v>
      </c>
      <c r="M29" s="67">
        <v>95.385000000000005</v>
      </c>
      <c r="N29" s="16">
        <v>14.70958904109589</v>
      </c>
      <c r="O29" s="16">
        <v>6.9252814619413865</v>
      </c>
      <c r="P29" s="157"/>
      <c r="Q29" s="68"/>
      <c r="R29" s="147"/>
      <c r="S29" s="147"/>
      <c r="T29" s="147"/>
      <c r="U29" s="147"/>
      <c r="V29" s="148"/>
      <c r="W29" s="149"/>
      <c r="X29" s="68"/>
      <c r="Y29" s="32"/>
    </row>
    <row r="30" spans="2:25" ht="42" customHeight="1" thickTop="1" thickBot="1" x14ac:dyDescent="0.25">
      <c r="B30" s="119"/>
      <c r="C30" s="119"/>
      <c r="D30" s="200"/>
      <c r="E30" s="200"/>
      <c r="F30" s="17">
        <v>52014</v>
      </c>
      <c r="G30" s="18" t="s">
        <v>2</v>
      </c>
      <c r="H30" s="19">
        <v>21</v>
      </c>
      <c r="I30" s="20">
        <v>9.2499999999999999E-2</v>
      </c>
      <c r="J30" s="21">
        <v>12769.143055363593</v>
      </c>
      <c r="K30" s="20">
        <v>0</v>
      </c>
      <c r="L30" s="22">
        <v>0.13216</v>
      </c>
      <c r="M30" s="66">
        <v>73.918999999999997</v>
      </c>
      <c r="N30" s="23">
        <v>16.205479452054796</v>
      </c>
      <c r="O30" s="23">
        <v>7.1906408357392646</v>
      </c>
      <c r="P30" s="157"/>
      <c r="Q30" s="68"/>
      <c r="R30" s="147"/>
      <c r="S30" s="147"/>
      <c r="T30" s="147"/>
      <c r="U30" s="147"/>
      <c r="V30" s="148"/>
      <c r="W30" s="149"/>
      <c r="X30" s="68"/>
      <c r="Y30" s="32"/>
    </row>
    <row r="31" spans="2:25" ht="42" customHeight="1" thickTop="1" thickBot="1" x14ac:dyDescent="0.25">
      <c r="B31" s="119"/>
      <c r="C31" s="119"/>
      <c r="D31" s="200"/>
      <c r="E31" s="200"/>
      <c r="F31" s="113">
        <v>53533</v>
      </c>
      <c r="G31" s="11" t="s">
        <v>2</v>
      </c>
      <c r="H31" s="12">
        <v>23</v>
      </c>
      <c r="I31" s="13">
        <v>0.115</v>
      </c>
      <c r="J31" s="14">
        <v>10431.671368601912</v>
      </c>
      <c r="K31" s="13">
        <v>0</v>
      </c>
      <c r="L31" s="15">
        <v>0.13372000000000001</v>
      </c>
      <c r="M31" s="67">
        <v>86.923000000000002</v>
      </c>
      <c r="N31" s="16">
        <v>20.367123287671234</v>
      </c>
      <c r="O31" s="16">
        <v>7.3754632540694711</v>
      </c>
      <c r="P31" s="157"/>
      <c r="Q31" s="68"/>
      <c r="R31" s="147"/>
      <c r="S31" s="147"/>
      <c r="T31" s="147"/>
      <c r="U31" s="147"/>
      <c r="V31" s="148"/>
      <c r="W31" s="149"/>
      <c r="X31" s="68"/>
      <c r="Y31" s="32"/>
    </row>
    <row r="32" spans="2:25" ht="42" customHeight="1" thickTop="1" thickBot="1" x14ac:dyDescent="0.25">
      <c r="B32" s="119"/>
      <c r="C32" s="119"/>
      <c r="D32" s="200"/>
      <c r="E32" s="200"/>
      <c r="F32" s="17">
        <v>55087</v>
      </c>
      <c r="G32" s="18" t="s">
        <v>2</v>
      </c>
      <c r="H32" s="19">
        <v>31</v>
      </c>
      <c r="I32" s="20">
        <v>7.2499999999999995E-2</v>
      </c>
      <c r="J32" s="21">
        <v>5933.1754458708338</v>
      </c>
      <c r="K32" s="20">
        <v>0</v>
      </c>
      <c r="L32" s="22">
        <v>0.13036</v>
      </c>
      <c r="M32" s="66">
        <v>57.686</v>
      </c>
      <c r="N32" s="23">
        <v>24.624657534246577</v>
      </c>
      <c r="O32" s="23">
        <v>8.4757197522859631</v>
      </c>
      <c r="P32" s="157"/>
      <c r="Q32" s="68"/>
      <c r="R32" s="147"/>
      <c r="S32" s="147"/>
      <c r="T32" s="147"/>
      <c r="U32" s="147"/>
      <c r="V32" s="148"/>
      <c r="W32" s="149"/>
      <c r="X32" s="68"/>
      <c r="Y32" s="32"/>
    </row>
    <row r="33" spans="2:25" ht="42" customHeight="1" thickTop="1" thickBot="1" x14ac:dyDescent="0.25">
      <c r="B33" s="119"/>
      <c r="C33" s="119"/>
      <c r="D33" s="200"/>
      <c r="E33" s="200"/>
      <c r="F33" s="113">
        <v>57782</v>
      </c>
      <c r="G33" s="11" t="s">
        <v>2</v>
      </c>
      <c r="H33" s="12">
        <v>34</v>
      </c>
      <c r="I33" s="13">
        <v>0.12</v>
      </c>
      <c r="J33" s="14">
        <v>2853.3157451144589</v>
      </c>
      <c r="K33" s="13">
        <v>0</v>
      </c>
      <c r="L33" s="15">
        <v>0.13433999999999999</v>
      </c>
      <c r="M33" s="67">
        <v>89.503</v>
      </c>
      <c r="N33" s="16">
        <v>32.008219178082193</v>
      </c>
      <c r="O33" s="16">
        <v>8.3306251344002842</v>
      </c>
      <c r="P33" s="157"/>
      <c r="Q33" s="68"/>
      <c r="R33" s="147"/>
      <c r="S33" s="147"/>
      <c r="T33" s="147"/>
      <c r="U33" s="147"/>
      <c r="V33" s="148"/>
      <c r="W33" s="149"/>
      <c r="X33" s="68"/>
      <c r="Y33" s="32"/>
    </row>
    <row r="34" spans="2:25" ht="42" customHeight="1" thickTop="1" thickBot="1" x14ac:dyDescent="0.25">
      <c r="B34" s="119"/>
      <c r="C34" s="119"/>
      <c r="D34" s="223" t="s">
        <v>50</v>
      </c>
      <c r="E34" s="223"/>
      <c r="F34" s="223"/>
      <c r="G34" s="223"/>
      <c r="H34" s="223"/>
      <c r="I34" s="223"/>
      <c r="J34" s="120">
        <v>128653.84322907774</v>
      </c>
      <c r="K34" s="135"/>
      <c r="L34" s="124"/>
      <c r="M34" s="124"/>
      <c r="N34" s="123">
        <v>9.663943138682523</v>
      </c>
      <c r="O34" s="123">
        <v>5.0358731521351965</v>
      </c>
      <c r="P34" s="158"/>
      <c r="Q34" s="68"/>
      <c r="R34" s="147"/>
      <c r="S34" s="147"/>
      <c r="T34" s="147"/>
      <c r="U34" s="147"/>
      <c r="V34" s="148"/>
      <c r="W34" s="149"/>
      <c r="X34" s="68"/>
      <c r="Y34" s="101"/>
    </row>
    <row r="35" spans="2:25" ht="42" customHeight="1" thickTop="1" thickBot="1" x14ac:dyDescent="0.25">
      <c r="B35" s="119"/>
      <c r="C35" s="119"/>
      <c r="D35" s="200" t="s">
        <v>3</v>
      </c>
      <c r="E35" s="201"/>
      <c r="F35" s="17">
        <v>46463</v>
      </c>
      <c r="G35" s="18" t="s">
        <v>2</v>
      </c>
      <c r="H35" s="19">
        <v>11</v>
      </c>
      <c r="I35" s="20">
        <v>3.3000000000000002E-2</v>
      </c>
      <c r="J35" s="21">
        <v>5426.6504090236504</v>
      </c>
      <c r="K35" s="20">
        <v>1.8793496278177891E-3</v>
      </c>
      <c r="L35" s="22">
        <v>6.7369999999999999E-2</v>
      </c>
      <c r="M35" s="66">
        <v>96.787999999999997</v>
      </c>
      <c r="N35" s="23">
        <v>0.99726027397260275</v>
      </c>
      <c r="O35" s="23">
        <v>0.99726027397260264</v>
      </c>
      <c r="P35" s="157"/>
      <c r="Q35" s="68"/>
      <c r="R35" s="90"/>
      <c r="S35" s="90"/>
      <c r="T35" s="90"/>
      <c r="U35" s="90"/>
      <c r="V35" s="91"/>
      <c r="W35" s="92"/>
      <c r="X35" s="68"/>
      <c r="Y35" s="68"/>
    </row>
    <row r="36" spans="2:25" ht="42" customHeight="1" thickTop="1" thickBot="1" x14ac:dyDescent="0.25">
      <c r="B36" s="119"/>
      <c r="C36" s="119"/>
      <c r="D36" s="200"/>
      <c r="E36" s="201"/>
      <c r="F36" s="113" t="s">
        <v>92</v>
      </c>
      <c r="G36" s="11" t="s">
        <v>2</v>
      </c>
      <c r="H36" s="12">
        <v>10</v>
      </c>
      <c r="I36" s="13">
        <v>2.2499999999999999E-2</v>
      </c>
      <c r="J36" s="14">
        <v>4077.6306090788544</v>
      </c>
      <c r="K36" s="13">
        <v>1.8793496278177453E-3</v>
      </c>
      <c r="L36" s="15">
        <v>7.1800000000000003E-2</v>
      </c>
      <c r="M36" s="67">
        <v>86.77</v>
      </c>
      <c r="N36" s="16">
        <v>3.0876712328767124</v>
      </c>
      <c r="O36" s="16">
        <v>2.9404823892607879</v>
      </c>
      <c r="P36" s="157"/>
      <c r="Q36" s="93"/>
      <c r="R36" s="68"/>
      <c r="S36" s="68"/>
      <c r="T36" s="68"/>
      <c r="U36" s="68"/>
      <c r="V36" s="68"/>
      <c r="W36" s="68"/>
      <c r="X36" s="68"/>
      <c r="Y36" s="68"/>
    </row>
    <row r="37" spans="2:25" ht="42" customHeight="1" thickTop="1" thickBot="1" x14ac:dyDescent="0.25">
      <c r="B37" s="119"/>
      <c r="C37" s="119"/>
      <c r="D37" s="200"/>
      <c r="E37" s="201"/>
      <c r="F37" s="17" t="s">
        <v>93</v>
      </c>
      <c r="G37" s="18" t="s">
        <v>2</v>
      </c>
      <c r="H37" s="19">
        <v>7</v>
      </c>
      <c r="I37" s="20">
        <v>6.5000000000000002E-2</v>
      </c>
      <c r="J37" s="21">
        <v>6104.4049315003376</v>
      </c>
      <c r="K37" s="20">
        <v>1.0129554190039429E-2</v>
      </c>
      <c r="L37" s="22">
        <v>7.6679999999999998E-2</v>
      </c>
      <c r="M37" s="66">
        <v>95.384</v>
      </c>
      <c r="N37" s="23">
        <v>4.8520547945205479</v>
      </c>
      <c r="O37" s="23">
        <v>4.2593376011366102</v>
      </c>
      <c r="P37" s="157"/>
      <c r="Q37" s="93"/>
      <c r="R37" s="68"/>
      <c r="S37" s="68"/>
      <c r="T37" s="68"/>
      <c r="U37" s="68"/>
      <c r="V37" s="68"/>
      <c r="W37" s="68"/>
      <c r="X37" s="68"/>
      <c r="Y37" s="68"/>
    </row>
    <row r="38" spans="2:25" ht="42" customHeight="1" thickTop="1" thickBot="1" x14ac:dyDescent="0.25">
      <c r="B38" s="119"/>
      <c r="C38" s="119"/>
      <c r="D38" s="200"/>
      <c r="E38" s="201"/>
      <c r="F38" s="113">
        <v>48663</v>
      </c>
      <c r="G38" s="11" t="s">
        <v>2</v>
      </c>
      <c r="H38" s="12">
        <v>20</v>
      </c>
      <c r="I38" s="13">
        <v>0.03</v>
      </c>
      <c r="J38" s="14">
        <v>3945.7918181980349</v>
      </c>
      <c r="K38" s="13">
        <v>1.8793496278179272E-3</v>
      </c>
      <c r="L38" s="15">
        <v>7.4009999999999992E-2</v>
      </c>
      <c r="M38" s="67">
        <v>76.558999999999997</v>
      </c>
      <c r="N38" s="16">
        <v>7.0246575342465754</v>
      </c>
      <c r="O38" s="16">
        <v>6.0975924494705023</v>
      </c>
      <c r="P38" s="157"/>
      <c r="Q38" s="68"/>
      <c r="R38" s="68"/>
      <c r="S38" s="68"/>
      <c r="T38" s="68"/>
      <c r="U38" s="68"/>
      <c r="V38" s="68"/>
      <c r="W38" s="68"/>
      <c r="X38" s="68"/>
      <c r="Y38" s="68"/>
    </row>
    <row r="39" spans="2:25" ht="42" customHeight="1" thickTop="1" thickBot="1" x14ac:dyDescent="0.25">
      <c r="B39" s="119"/>
      <c r="C39" s="119"/>
      <c r="D39" s="200"/>
      <c r="E39" s="201"/>
      <c r="F39" s="17" t="s">
        <v>94</v>
      </c>
      <c r="G39" s="18" t="s">
        <v>2</v>
      </c>
      <c r="H39" s="19">
        <v>20</v>
      </c>
      <c r="I39" s="20">
        <v>4.7500000000000001E-2</v>
      </c>
      <c r="J39" s="21">
        <v>8367.2858266552576</v>
      </c>
      <c r="K39" s="20">
        <v>1.8793496278176744E-3</v>
      </c>
      <c r="L39" s="22">
        <v>7.2020000000000001E-2</v>
      </c>
      <c r="M39" s="66">
        <v>84.094999999999999</v>
      </c>
      <c r="N39" s="23">
        <v>9.0520547945205472</v>
      </c>
      <c r="O39" s="23">
        <v>7.0264075628076084</v>
      </c>
      <c r="P39" s="157"/>
      <c r="Q39" s="68"/>
      <c r="R39" s="68"/>
      <c r="S39" s="68"/>
      <c r="T39" s="68"/>
      <c r="U39" s="68"/>
      <c r="V39" s="68"/>
      <c r="W39" s="68"/>
      <c r="X39" s="68"/>
      <c r="Y39" s="68"/>
    </row>
    <row r="40" spans="2:25" ht="42" customHeight="1" thickTop="1" thickBot="1" x14ac:dyDescent="0.25">
      <c r="B40" s="119"/>
      <c r="C40" s="119"/>
      <c r="D40" s="200"/>
      <c r="E40" s="201"/>
      <c r="F40" s="113">
        <v>50096</v>
      </c>
      <c r="G40" s="11" t="s">
        <v>2</v>
      </c>
      <c r="H40" s="12">
        <v>18</v>
      </c>
      <c r="I40" s="13">
        <v>3.7499999999999999E-2</v>
      </c>
      <c r="J40" s="14">
        <v>12140.315204594021</v>
      </c>
      <c r="K40" s="13">
        <v>1.8793496278175727E-3</v>
      </c>
      <c r="L40" s="15">
        <v>7.3950000000000002E-2</v>
      </c>
      <c r="M40" s="67">
        <v>73.283000000000001</v>
      </c>
      <c r="N40" s="16">
        <v>10.950684931506849</v>
      </c>
      <c r="O40" s="16">
        <v>8.792827684960713</v>
      </c>
      <c r="P40" s="157"/>
      <c r="Q40" s="68"/>
      <c r="R40" s="68"/>
      <c r="S40" s="68"/>
      <c r="T40" s="68"/>
      <c r="U40" s="68"/>
      <c r="V40" s="68"/>
      <c r="W40" s="68"/>
      <c r="X40" s="68"/>
      <c r="Y40" s="68"/>
    </row>
    <row r="41" spans="2:25" ht="42" customHeight="1" thickTop="1" thickBot="1" x14ac:dyDescent="0.25">
      <c r="B41" s="119"/>
      <c r="C41" s="119"/>
      <c r="D41" s="200"/>
      <c r="E41" s="201"/>
      <c r="F41" s="17">
        <v>51580</v>
      </c>
      <c r="G41" s="18" t="s">
        <v>2</v>
      </c>
      <c r="H41" s="19">
        <v>17</v>
      </c>
      <c r="I41" s="20">
        <v>0.05</v>
      </c>
      <c r="J41" s="21">
        <v>1957.645182897666</v>
      </c>
      <c r="K41" s="20">
        <v>3.8053615594681517E-3</v>
      </c>
      <c r="L41" s="22">
        <v>7.1180000000000007E-2</v>
      </c>
      <c r="M41" s="66">
        <v>80.850999999999999</v>
      </c>
      <c r="N41" s="23">
        <v>15.016438356164384</v>
      </c>
      <c r="O41" s="23">
        <v>9.7822655960782079</v>
      </c>
      <c r="P41" s="157"/>
      <c r="Q41" s="68"/>
      <c r="R41" s="68"/>
      <c r="S41" s="68"/>
      <c r="T41" s="68"/>
      <c r="U41" s="68"/>
      <c r="V41" s="68"/>
      <c r="W41" s="68"/>
      <c r="X41" s="68"/>
      <c r="Y41" s="68"/>
    </row>
    <row r="42" spans="2:25" ht="42" customHeight="1" thickTop="1" thickBot="1" x14ac:dyDescent="0.25">
      <c r="B42" s="119"/>
      <c r="C42" s="119"/>
      <c r="D42" s="200"/>
      <c r="E42" s="201"/>
      <c r="F42" s="113">
        <v>54590</v>
      </c>
      <c r="G42" s="11" t="s">
        <v>2</v>
      </c>
      <c r="H42" s="12">
        <v>32</v>
      </c>
      <c r="I42" s="13">
        <v>3.7499999999999999E-2</v>
      </c>
      <c r="J42" s="14">
        <v>8821.1859424347331</v>
      </c>
      <c r="K42" s="13">
        <v>1.8793496278174664E-3</v>
      </c>
      <c r="L42" s="15">
        <v>6.9199999999999998E-2</v>
      </c>
      <c r="M42" s="67">
        <v>63.84</v>
      </c>
      <c r="N42" s="16">
        <v>23.263013698630136</v>
      </c>
      <c r="O42" s="16">
        <v>13.286192999464886</v>
      </c>
      <c r="P42" s="157"/>
      <c r="Q42" s="68"/>
      <c r="R42" s="68"/>
      <c r="S42" s="68"/>
      <c r="T42" s="68"/>
      <c r="U42" s="68"/>
      <c r="V42" s="68"/>
      <c r="W42" s="68"/>
      <c r="X42" s="68"/>
      <c r="Y42" s="68"/>
    </row>
    <row r="43" spans="2:25" ht="42" customHeight="1" thickTop="1" thickBot="1" x14ac:dyDescent="0.25">
      <c r="B43" s="119"/>
      <c r="C43" s="119"/>
      <c r="D43" s="200"/>
      <c r="E43" s="201"/>
      <c r="F43" s="17">
        <v>56753</v>
      </c>
      <c r="G43" s="18" t="s">
        <v>2</v>
      </c>
      <c r="H43" s="19">
        <v>31</v>
      </c>
      <c r="I43" s="20">
        <v>5.2499999999999998E-2</v>
      </c>
      <c r="J43" s="21">
        <v>2937.8583737069403</v>
      </c>
      <c r="K43" s="20">
        <v>1.0369064215475498E-2</v>
      </c>
      <c r="L43" s="22">
        <v>6.9290000000000004E-2</v>
      </c>
      <c r="M43" s="66">
        <v>79.179000000000002</v>
      </c>
      <c r="N43" s="23">
        <v>29.18904109589041</v>
      </c>
      <c r="O43" s="23">
        <v>13.217589564730906</v>
      </c>
      <c r="P43" s="157"/>
      <c r="Q43" s="68"/>
      <c r="R43" s="68"/>
      <c r="S43" s="68"/>
      <c r="T43" s="68"/>
      <c r="U43" s="68"/>
      <c r="V43" s="68"/>
      <c r="W43" s="68"/>
      <c r="X43" s="68"/>
      <c r="Y43" s="68"/>
    </row>
    <row r="44" spans="2:25" ht="42" customHeight="1" thickTop="1" thickBot="1" x14ac:dyDescent="0.25">
      <c r="B44" s="119"/>
      <c r="C44" s="119"/>
      <c r="D44" s="202"/>
      <c r="E44" s="203"/>
      <c r="F44" s="113">
        <v>59203</v>
      </c>
      <c r="G44" s="11" t="s">
        <v>2</v>
      </c>
      <c r="H44" s="12">
        <v>38</v>
      </c>
      <c r="I44" s="13">
        <v>6.5000000000000002E-2</v>
      </c>
      <c r="J44" s="14">
        <v>6088.7438645041029</v>
      </c>
      <c r="K44" s="13">
        <v>3.5123782524312301E-2</v>
      </c>
      <c r="L44" s="15">
        <v>6.923E-2</v>
      </c>
      <c r="M44" s="67">
        <v>94.417000000000002</v>
      </c>
      <c r="N44" s="16">
        <v>35.901369863013699</v>
      </c>
      <c r="O44" s="16">
        <v>14.061406220625059</v>
      </c>
      <c r="P44" s="157"/>
      <c r="Q44" s="68"/>
      <c r="R44" s="68"/>
      <c r="S44" s="68"/>
      <c r="T44" s="68"/>
      <c r="U44" s="68"/>
      <c r="V44" s="68"/>
      <c r="W44" s="68"/>
      <c r="X44" s="68"/>
      <c r="Y44" s="68"/>
    </row>
    <row r="45" spans="2:25" ht="42" customHeight="1" thickTop="1" thickBot="1" x14ac:dyDescent="0.25">
      <c r="B45" s="119"/>
      <c r="C45" s="119"/>
      <c r="D45" s="215" t="s">
        <v>63</v>
      </c>
      <c r="E45" s="215"/>
      <c r="F45" s="215"/>
      <c r="G45" s="215"/>
      <c r="H45" s="215"/>
      <c r="I45" s="215"/>
      <c r="J45" s="120">
        <v>59867.512162593601</v>
      </c>
      <c r="K45" s="121"/>
      <c r="L45" s="121"/>
      <c r="M45" s="122"/>
      <c r="N45" s="123">
        <v>13.746630146937449</v>
      </c>
      <c r="O45" s="123">
        <v>8.2482145826222606</v>
      </c>
      <c r="P45" s="158"/>
      <c r="Q45" s="68"/>
      <c r="R45" s="68"/>
      <c r="S45" s="68"/>
      <c r="T45" s="68"/>
      <c r="U45" s="68"/>
      <c r="V45" s="68"/>
      <c r="W45" s="68"/>
      <c r="X45" s="68"/>
      <c r="Y45" s="68"/>
    </row>
    <row r="46" spans="2:25" ht="42" customHeight="1" thickTop="1" thickBot="1" x14ac:dyDescent="0.25">
      <c r="B46" s="119"/>
      <c r="C46" s="119"/>
      <c r="D46" s="224" t="s">
        <v>86</v>
      </c>
      <c r="E46" s="225"/>
      <c r="F46" s="113">
        <v>47933</v>
      </c>
      <c r="G46" s="11" t="s">
        <v>2</v>
      </c>
      <c r="H46" s="12">
        <v>10</v>
      </c>
      <c r="I46" s="13">
        <v>7.0000000000000007E-2</v>
      </c>
      <c r="J46" s="14">
        <v>1159.3507264286702</v>
      </c>
      <c r="K46" s="13">
        <v>0</v>
      </c>
      <c r="L46" s="15">
        <v>0.14052000000000001</v>
      </c>
      <c r="M46" s="67">
        <v>75.733999999999995</v>
      </c>
      <c r="N46" s="16">
        <v>5.0246575342465754</v>
      </c>
      <c r="O46" s="16">
        <v>3.9440642415060516</v>
      </c>
      <c r="P46" s="157"/>
      <c r="Q46" s="68"/>
      <c r="R46" s="68"/>
      <c r="S46" s="68"/>
      <c r="T46" s="68"/>
      <c r="U46" s="68"/>
      <c r="V46" s="68"/>
      <c r="W46" s="68"/>
      <c r="X46" s="68"/>
      <c r="Y46" s="68"/>
    </row>
    <row r="47" spans="2:25" ht="42" customHeight="1" thickTop="1" x14ac:dyDescent="0.2">
      <c r="B47" s="119"/>
      <c r="C47" s="119"/>
      <c r="D47" s="212" t="s">
        <v>85</v>
      </c>
      <c r="E47" s="212"/>
      <c r="F47" s="212"/>
      <c r="G47" s="212"/>
      <c r="H47" s="212"/>
      <c r="I47" s="212"/>
      <c r="J47" s="120">
        <v>1159.3507264286702</v>
      </c>
      <c r="K47" s="121"/>
      <c r="L47" s="121"/>
      <c r="M47" s="122"/>
      <c r="N47" s="123">
        <v>5.0246575342465754</v>
      </c>
      <c r="O47" s="123">
        <v>3.9440642415060516</v>
      </c>
      <c r="P47" s="158"/>
      <c r="Q47" s="68"/>
      <c r="S47" s="94"/>
      <c r="T47" s="68"/>
      <c r="U47" s="68"/>
      <c r="V47" s="68"/>
      <c r="W47" s="68"/>
      <c r="X47" s="68"/>
      <c r="Y47" s="68"/>
    </row>
    <row r="48" spans="2:25" ht="42" customHeight="1" x14ac:dyDescent="0.2">
      <c r="B48" s="119"/>
      <c r="C48" s="119"/>
      <c r="D48" s="204" t="s">
        <v>62</v>
      </c>
      <c r="E48" s="204"/>
      <c r="F48" s="204"/>
      <c r="G48" s="204"/>
      <c r="H48" s="204"/>
      <c r="I48" s="204"/>
      <c r="J48" s="120">
        <v>189680.70611810003</v>
      </c>
      <c r="K48" s="121"/>
      <c r="L48" s="121"/>
      <c r="M48" s="122"/>
      <c r="N48" s="125"/>
      <c r="O48" s="125"/>
      <c r="P48" s="184"/>
      <c r="Q48" s="68"/>
      <c r="R48" s="68"/>
      <c r="T48" s="94"/>
      <c r="U48" s="94"/>
      <c r="V48" s="68"/>
      <c r="W48" s="68"/>
      <c r="X48" s="68"/>
      <c r="Y48" s="68"/>
    </row>
    <row r="49" spans="1:25" ht="42" customHeight="1" x14ac:dyDescent="0.2">
      <c r="B49" s="119"/>
      <c r="C49" s="119"/>
      <c r="D49" s="204" t="s">
        <v>4</v>
      </c>
      <c r="E49" s="204"/>
      <c r="F49" s="204"/>
      <c r="G49" s="204"/>
      <c r="H49" s="204"/>
      <c r="I49" s="204"/>
      <c r="J49" s="120">
        <v>203039.60280289693</v>
      </c>
      <c r="K49" s="121"/>
      <c r="L49" s="121"/>
      <c r="M49" s="122"/>
      <c r="N49" s="125"/>
      <c r="O49" s="126"/>
      <c r="P49" s="159"/>
      <c r="Q49" s="68"/>
      <c r="R49" s="68"/>
      <c r="S49" s="68"/>
      <c r="T49" s="68"/>
      <c r="U49" s="94"/>
      <c r="V49" s="68"/>
      <c r="W49" s="68"/>
      <c r="X49" s="68"/>
      <c r="Y49" s="68"/>
    </row>
    <row r="50" spans="1:25" ht="32.25" hidden="1" customHeight="1" x14ac:dyDescent="0.2">
      <c r="B50" s="117" t="s">
        <v>61</v>
      </c>
      <c r="C50" s="117"/>
      <c r="D50" s="117" t="s">
        <v>60</v>
      </c>
      <c r="E50" s="117"/>
      <c r="F50" s="117" t="s">
        <v>59</v>
      </c>
      <c r="G50" s="117"/>
      <c r="H50" s="117" t="s">
        <v>58</v>
      </c>
      <c r="I50" s="117" t="s">
        <v>57</v>
      </c>
      <c r="J50" s="117" t="s">
        <v>56</v>
      </c>
      <c r="K50" s="117"/>
      <c r="L50" s="117" t="s">
        <v>55</v>
      </c>
      <c r="M50" s="117" t="s">
        <v>54</v>
      </c>
      <c r="N50" s="117" t="s">
        <v>53</v>
      </c>
      <c r="O50" s="117"/>
      <c r="P50" s="117"/>
      <c r="Q50" s="68"/>
      <c r="R50" s="95"/>
      <c r="S50" s="68"/>
      <c r="T50" s="68"/>
      <c r="U50" s="68"/>
      <c r="V50" s="68"/>
      <c r="W50" s="96"/>
      <c r="X50" s="68"/>
      <c r="Y50" s="68"/>
    </row>
    <row r="51" spans="1:25" ht="66.75" hidden="1" customHeight="1" x14ac:dyDescent="0.2">
      <c r="B51" s="205"/>
      <c r="C51" s="205"/>
      <c r="D51" s="206" t="s">
        <v>52</v>
      </c>
      <c r="E51" s="207"/>
      <c r="F51" s="208" t="s">
        <v>51</v>
      </c>
      <c r="G51" s="209"/>
      <c r="H51" s="12">
        <v>2</v>
      </c>
      <c r="I51" s="24">
        <v>5.5E-2</v>
      </c>
      <c r="J51" s="213">
        <v>0</v>
      </c>
      <c r="K51" s="213"/>
      <c r="L51" s="15">
        <v>0</v>
      </c>
      <c r="M51" s="16">
        <v>0</v>
      </c>
      <c r="N51" s="16">
        <v>0</v>
      </c>
      <c r="O51" s="16"/>
      <c r="P51" s="156"/>
      <c r="Q51" s="68"/>
      <c r="R51" s="97"/>
      <c r="S51" s="98"/>
      <c r="T51" s="98"/>
      <c r="U51" s="98"/>
      <c r="V51" s="98"/>
      <c r="W51" s="99"/>
      <c r="X51" s="68"/>
      <c r="Y51" s="68"/>
    </row>
    <row r="52" spans="1:25" ht="42" hidden="1" customHeight="1" x14ac:dyDescent="0.2">
      <c r="B52" s="33" t="s">
        <v>50</v>
      </c>
      <c r="C52" s="33"/>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35"/>
      <c r="C53" s="35"/>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77" customFormat="1" ht="23.25" x14ac:dyDescent="0.2">
      <c r="B55" s="177" t="s">
        <v>98</v>
      </c>
      <c r="D55" s="179"/>
      <c r="E55" s="179"/>
      <c r="F55" s="179"/>
      <c r="G55" s="179"/>
      <c r="H55" s="179"/>
      <c r="I55" s="179"/>
      <c r="J55" s="179"/>
      <c r="K55" s="179"/>
      <c r="L55" s="179"/>
      <c r="M55" s="179"/>
      <c r="N55" s="179"/>
      <c r="O55" s="179"/>
      <c r="P55" s="179"/>
      <c r="W55" s="18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27"/>
      <c r="C75" s="129">
        <v>2026</v>
      </c>
      <c r="D75" s="129">
        <v>2027</v>
      </c>
      <c r="E75" s="129">
        <v>2028</v>
      </c>
      <c r="F75" s="129">
        <v>2029</v>
      </c>
      <c r="G75" s="129">
        <v>2030</v>
      </c>
      <c r="H75" s="129">
        <v>2031</v>
      </c>
      <c r="I75" s="129">
        <v>2032</v>
      </c>
      <c r="J75" s="129">
        <v>2033</v>
      </c>
      <c r="K75" s="129">
        <v>2034</v>
      </c>
      <c r="L75" s="129">
        <v>2035</v>
      </c>
      <c r="M75" s="129">
        <v>2036</v>
      </c>
      <c r="N75" s="129">
        <v>2037</v>
      </c>
      <c r="O75" s="129">
        <v>2040</v>
      </c>
      <c r="P75" s="129">
        <v>2041</v>
      </c>
      <c r="Q75" s="129">
        <v>2042</v>
      </c>
      <c r="R75" s="129">
        <v>2046</v>
      </c>
      <c r="S75" s="129">
        <v>2049</v>
      </c>
      <c r="T75" s="129">
        <v>2050</v>
      </c>
      <c r="U75" s="129">
        <v>2055</v>
      </c>
      <c r="V75" s="129">
        <v>2058</v>
      </c>
      <c r="W75" s="129">
        <v>2062</v>
      </c>
      <c r="X75" s="129" t="s">
        <v>5</v>
      </c>
    </row>
    <row r="76" spans="1:26" s="37" customFormat="1" ht="58.5" customHeight="1" thickTop="1" thickBot="1" x14ac:dyDescent="0.25">
      <c r="B76" s="143" t="s">
        <v>77</v>
      </c>
      <c r="C76" s="14">
        <v>13733.416342138284</v>
      </c>
      <c r="D76" s="14">
        <v>7741.921153830519</v>
      </c>
      <c r="E76" s="14">
        <v>10082.764954728631</v>
      </c>
      <c r="F76" s="14">
        <v>11329.22842191129</v>
      </c>
      <c r="G76" s="14">
        <v>9718.8276598454722</v>
      </c>
      <c r="H76" s="14">
        <v>9541.9515063808121</v>
      </c>
      <c r="I76" s="14">
        <v>7485.5966308669176</v>
      </c>
      <c r="J76" s="14">
        <v>15298.5846497397</v>
      </c>
      <c r="K76" s="14">
        <v>4260.6371596517047</v>
      </c>
      <c r="L76" s="14">
        <v>9937.0285395274223</v>
      </c>
      <c r="M76" s="14">
        <v>5311.7653260053603</v>
      </c>
      <c r="N76" s="14"/>
      <c r="O76" s="14">
        <v>6743.0626807264016</v>
      </c>
      <c r="P76" s="14"/>
      <c r="Q76" s="14">
        <v>12769.143055363593</v>
      </c>
      <c r="R76" s="14">
        <v>10431.671368601912</v>
      </c>
      <c r="S76" s="14"/>
      <c r="T76" s="14">
        <v>5933.1754458708338</v>
      </c>
      <c r="U76" s="14"/>
      <c r="V76" s="14">
        <v>2853.3157451144589</v>
      </c>
      <c r="W76" s="14"/>
      <c r="X76" s="38">
        <v>143172.09064030333</v>
      </c>
      <c r="Y76" s="1"/>
      <c r="Z76" s="1"/>
    </row>
    <row r="77" spans="1:26" s="37" customFormat="1" ht="57" customHeight="1" thickTop="1" thickBot="1" x14ac:dyDescent="0.25">
      <c r="B77" s="142" t="s">
        <v>31</v>
      </c>
      <c r="C77" s="21"/>
      <c r="D77" s="21">
        <v>5426.6504090236504</v>
      </c>
      <c r="E77" s="21"/>
      <c r="F77" s="21">
        <v>4077.6306090788544</v>
      </c>
      <c r="G77" s="21"/>
      <c r="H77" s="21">
        <v>6104.4049315003376</v>
      </c>
      <c r="I77" s="21"/>
      <c r="J77" s="21">
        <v>3945.7918181980349</v>
      </c>
      <c r="K77" s="21"/>
      <c r="L77" s="21">
        <v>8367.2858266552576</v>
      </c>
      <c r="M77" s="21"/>
      <c r="N77" s="21">
        <v>12140.315204594021</v>
      </c>
      <c r="O77" s="21"/>
      <c r="P77" s="21">
        <v>1957.645182897666</v>
      </c>
      <c r="Q77" s="21"/>
      <c r="R77" s="21"/>
      <c r="S77" s="21">
        <v>8821.1859424347331</v>
      </c>
      <c r="T77" s="21"/>
      <c r="U77" s="21">
        <v>2937.8583737069403</v>
      </c>
      <c r="V77" s="21"/>
      <c r="W77" s="21">
        <v>6088.7438645041029</v>
      </c>
      <c r="X77" s="39">
        <v>59867.512162593601</v>
      </c>
      <c r="Y77" s="1"/>
      <c r="Z77" s="1"/>
    </row>
    <row r="78" spans="1:26" s="37" customFormat="1" ht="57" hidden="1" customHeight="1" x14ac:dyDescent="0.2">
      <c r="B78" s="128"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2" t="s">
        <v>5</v>
      </c>
      <c r="C79" s="44">
        <v>13733.416342138284</v>
      </c>
      <c r="D79" s="44">
        <v>13168.571562854169</v>
      </c>
      <c r="E79" s="44">
        <v>10082.764954728631</v>
      </c>
      <c r="F79" s="44">
        <v>15406.859030990145</v>
      </c>
      <c r="G79" s="44">
        <v>9718.8276598454722</v>
      </c>
      <c r="H79" s="44">
        <v>15646.35643788115</v>
      </c>
      <c r="I79" s="44">
        <v>7485.5966308669176</v>
      </c>
      <c r="J79" s="44">
        <v>19244.376467937735</v>
      </c>
      <c r="K79" s="44">
        <v>4260.6371596517047</v>
      </c>
      <c r="L79" s="44">
        <v>18304.31436618268</v>
      </c>
      <c r="M79" s="44">
        <v>5311.7653260053603</v>
      </c>
      <c r="N79" s="44">
        <v>12140.315204594021</v>
      </c>
      <c r="O79" s="44">
        <v>6743.0626807264016</v>
      </c>
      <c r="P79" s="44">
        <v>1957.645182897666</v>
      </c>
      <c r="Q79" s="44">
        <v>12769.143055363593</v>
      </c>
      <c r="R79" s="44">
        <v>10431.671368601912</v>
      </c>
      <c r="S79" s="44">
        <v>8821.1859424347331</v>
      </c>
      <c r="T79" s="44">
        <v>5933.1754458708338</v>
      </c>
      <c r="U79" s="44">
        <v>2937.8583737069403</v>
      </c>
      <c r="V79" s="44">
        <v>2853.3157451144589</v>
      </c>
      <c r="W79" s="44">
        <v>6088.7438645041029</v>
      </c>
      <c r="X79" s="44">
        <v>203039.60280289693</v>
      </c>
      <c r="Y79" s="25"/>
      <c r="Z79" s="1"/>
    </row>
    <row r="80" spans="1:26" s="37" customFormat="1" ht="58.5" customHeight="1" thickTop="1" x14ac:dyDescent="0.2">
      <c r="B80" s="143" t="s">
        <v>48</v>
      </c>
      <c r="C80" s="130">
        <v>6.7639101695200612E-2</v>
      </c>
      <c r="D80" s="130">
        <v>6.485715782077113E-2</v>
      </c>
      <c r="E80" s="130">
        <v>4.9659104999907791E-2</v>
      </c>
      <c r="F80" s="130">
        <v>7.5881053835327547E-2</v>
      </c>
      <c r="G80" s="130">
        <v>4.7866660127778807E-2</v>
      </c>
      <c r="H80" s="130">
        <v>7.7060613899397903E-2</v>
      </c>
      <c r="I80" s="130">
        <v>3.6867667822093053E-2</v>
      </c>
      <c r="J80" s="130">
        <v>9.4781393394565677E-2</v>
      </c>
      <c r="K80" s="130">
        <v>2.0984266620082823E-2</v>
      </c>
      <c r="L80" s="130">
        <v>9.015144884789697E-2</v>
      </c>
      <c r="M80" s="130">
        <v>2.616122792144062E-2</v>
      </c>
      <c r="N80" s="130">
        <v>5.9792843548750307E-2</v>
      </c>
      <c r="O80" s="130">
        <v>3.3210578565169423E-2</v>
      </c>
      <c r="P80" s="130">
        <v>9.6416913541644035E-3</v>
      </c>
      <c r="Q80" s="130">
        <v>6.2889913490223812E-2</v>
      </c>
      <c r="R80" s="130">
        <v>5.1377520565426729E-2</v>
      </c>
      <c r="S80" s="130">
        <v>4.3445642232653514E-2</v>
      </c>
      <c r="T80" s="130">
        <v>2.9221764443809188E-2</v>
      </c>
      <c r="U80" s="130">
        <v>1.4469385938263978E-2</v>
      </c>
      <c r="V80" s="130">
        <v>1.4053001019137869E-2</v>
      </c>
      <c r="W80" s="130">
        <v>2.9987961857937746E-2</v>
      </c>
      <c r="X80" s="136">
        <v>0.99999999999999967</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198" t="s">
        <v>6</v>
      </c>
      <c r="C86" s="199"/>
      <c r="D86" s="199"/>
      <c r="E86" s="199"/>
      <c r="F86" s="199"/>
      <c r="G86" s="199"/>
      <c r="H86" s="199"/>
      <c r="I86" s="199"/>
      <c r="J86" s="199"/>
      <c r="K86" s="199"/>
      <c r="L86" s="199"/>
      <c r="M86" s="199"/>
      <c r="N86" s="199"/>
      <c r="O86" s="199"/>
      <c r="P86" s="199"/>
      <c r="Q86" s="199"/>
      <c r="R86" s="199"/>
      <c r="S86" s="199"/>
      <c r="T86" s="199"/>
      <c r="U86" s="199"/>
      <c r="V86" s="199"/>
      <c r="W86" s="199"/>
      <c r="X86" s="199"/>
      <c r="Y86" s="199"/>
    </row>
    <row r="87" spans="2:26" ht="18.75" customHeight="1" x14ac:dyDescent="0.2">
      <c r="B87" s="198"/>
      <c r="C87" s="199"/>
      <c r="D87" s="199"/>
      <c r="E87" s="199"/>
      <c r="F87" s="199"/>
      <c r="G87" s="199"/>
      <c r="H87" s="199"/>
      <c r="I87" s="199"/>
      <c r="J87" s="199"/>
      <c r="K87" s="199"/>
      <c r="L87" s="199"/>
      <c r="M87" s="199"/>
      <c r="N87" s="199"/>
      <c r="O87" s="199"/>
      <c r="P87" s="199"/>
      <c r="Q87" s="199"/>
      <c r="R87" s="199"/>
      <c r="S87" s="199"/>
      <c r="T87" s="199"/>
      <c r="U87" s="199"/>
      <c r="V87" s="199"/>
      <c r="W87" s="199"/>
      <c r="X87" s="199"/>
      <c r="Y87" s="199"/>
    </row>
    <row r="88" spans="2:26" ht="18.75" customHeight="1" x14ac:dyDescent="0.2">
      <c r="B88" s="198"/>
      <c r="C88" s="199"/>
      <c r="D88" s="199"/>
      <c r="E88" s="199"/>
      <c r="F88" s="199"/>
      <c r="G88" s="199"/>
      <c r="H88" s="199"/>
      <c r="I88" s="199"/>
      <c r="J88" s="199"/>
      <c r="K88" s="199"/>
      <c r="L88" s="199"/>
      <c r="M88" s="199"/>
      <c r="N88" s="199"/>
      <c r="O88" s="199"/>
      <c r="P88" s="199"/>
      <c r="Q88" s="199"/>
      <c r="R88" s="199"/>
      <c r="S88" s="199"/>
      <c r="T88" s="199"/>
      <c r="U88" s="199"/>
      <c r="V88" s="199"/>
      <c r="W88" s="199"/>
      <c r="X88" s="199"/>
      <c r="Y88" s="199"/>
    </row>
    <row r="89" spans="2:26" ht="18.75" customHeight="1" x14ac:dyDescent="0.2">
      <c r="B89" s="198"/>
      <c r="C89" s="199"/>
      <c r="D89" s="199"/>
      <c r="E89" s="199"/>
      <c r="F89" s="199"/>
      <c r="G89" s="199"/>
      <c r="H89" s="199"/>
      <c r="I89" s="199"/>
      <c r="J89" s="199"/>
      <c r="K89" s="199"/>
      <c r="L89" s="199"/>
      <c r="M89" s="199"/>
      <c r="N89" s="199"/>
      <c r="O89" s="199"/>
      <c r="P89" s="199"/>
      <c r="Q89" s="199"/>
      <c r="R89" s="199"/>
      <c r="S89" s="199"/>
      <c r="T89" s="199"/>
      <c r="U89" s="199"/>
      <c r="V89" s="199"/>
      <c r="W89" s="199"/>
      <c r="X89" s="199"/>
      <c r="Y89" s="199"/>
    </row>
    <row r="90" spans="2:26" ht="49.5" customHeight="1" x14ac:dyDescent="0.2">
      <c r="B90" s="198"/>
      <c r="C90" s="199"/>
      <c r="D90" s="199"/>
      <c r="E90" s="199"/>
      <c r="F90" s="199"/>
      <c r="G90" s="199"/>
      <c r="H90" s="199"/>
      <c r="I90" s="199"/>
      <c r="J90" s="199"/>
      <c r="K90" s="199"/>
      <c r="L90" s="199"/>
      <c r="M90" s="199"/>
      <c r="N90" s="199"/>
      <c r="O90" s="199"/>
      <c r="P90" s="199"/>
      <c r="Q90" s="199"/>
      <c r="R90" s="199"/>
      <c r="S90" s="199"/>
      <c r="T90" s="199"/>
      <c r="U90" s="199"/>
      <c r="V90" s="199"/>
      <c r="W90" s="199"/>
      <c r="X90" s="199"/>
      <c r="Y90" s="199"/>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8:E15"/>
    <mergeCell ref="B86:Y90"/>
    <mergeCell ref="R7:W7"/>
    <mergeCell ref="D35:E44"/>
    <mergeCell ref="D16:I16"/>
    <mergeCell ref="D34:I34"/>
    <mergeCell ref="J51:K51"/>
    <mergeCell ref="D45:I45"/>
    <mergeCell ref="D48:I48"/>
    <mergeCell ref="D17:E33"/>
    <mergeCell ref="D49:I49"/>
    <mergeCell ref="B51:C51"/>
    <mergeCell ref="D51:E51"/>
    <mergeCell ref="F51:G51"/>
    <mergeCell ref="D46:E46"/>
    <mergeCell ref="D47:I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2026-03-20T14:46:47Z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2026-03-19T20:27:01Z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c512430e-33ee-47d8-aff4-cdf1255b7ba9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