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3. Marzo\"/>
    </mc:Choice>
  </mc:AlternateContent>
  <xr:revisionPtr revIDLastSave="0" documentId="13_ncr:80000009_{84CB0A3B-79EC-41B6-86EE-DF0FF581CD59}" xr6:coauthVersionLast="47" xr6:coauthVersionMax="47" xr10:uidLastSave="{00000000-0000-0000-0000-000000000000}"/>
  <bookViews>
    <workbookView xWindow="-120" yWindow="-120" windowWidth="29040" windowHeight="15720" tabRatio="606" xr2:uid="{6E3F20D9-588E-46F0-B4AB-66AA01C9D8D4}"/>
  </bookViews>
  <sheets>
    <sheet name="Título-Title " sheetId="2" r:id="rId1"/>
    <sheet name="Emisiones Vigentes" sheetId="1" r:id="rId2"/>
    <sheet name="Outstand. Issu" sheetId="3" r:id="rId3"/>
  </sheets>
  <definedNames>
    <definedName name="_xlnm.Print_Area" localSheetId="1">'Emisiones Vigentes'!$B$1:$Y$94</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<sst xmlns="http://schemas.openxmlformats.org/spreadsheetml/2006/main" count="195" uniqueCount="103">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</sst>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8"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7" fillId="22" borderId="6" applyNumberFormat="0" applyAlignment="0" applyProtection="0"/>
    <xf numFmtId="0" fontId="28" fillId="23" borderId="7" applyNumberFormat="0" applyAlignment="0" applyProtection="0"/>
    <xf numFmtId="0" fontId="29" fillId="0" borderId="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3" fillId="30" borderId="6" applyNumberFormat="0" applyAlignment="0" applyProtection="0"/>
    <xf numFmtId="0" fontId="34" fillId="31" borderId="0" applyNumberFormat="0" applyBorder="0" applyAlignment="0" applyProtection="0"/>
    <xf numFmtId="170"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7" fontId="2"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5" fillId="32" borderId="0" applyNumberFormat="0" applyBorder="0" applyAlignment="0" applyProtection="0"/>
    <xf numFmtId="0" fontId="2" fillId="0" borderId="0"/>
    <xf numFmtId="0" fontId="2" fillId="0" borderId="0"/>
    <xf numFmtId="0" fontId="25" fillId="0" borderId="0"/>
    <xf numFmtId="0" fontId="25" fillId="33" borderId="10" applyNumberFormat="0" applyFont="0" applyAlignment="0" applyProtection="0"/>
    <xf numFmtId="9" fontId="2" fillId="0" borderId="0" applyFont="0" applyFill="0" applyBorder="0" applyAlignment="0" applyProtection="0"/>
    <xf numFmtId="9" fontId="25" fillId="0" borderId="0" applyFont="0" applyFill="0" applyBorder="0" applyAlignment="0" applyProtection="0"/>
    <xf numFmtId="0" fontId="36" fillId="22" borderId="11"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2" applyNumberFormat="0" applyFill="0" applyAlignment="0" applyProtection="0"/>
    <xf numFmtId="0" fontId="31" fillId="0" borderId="13" applyNumberFormat="0" applyFill="0" applyAlignment="0" applyProtection="0"/>
    <xf numFmtId="0" fontId="41" fillId="0" borderId="14" applyNumberFormat="0" applyFill="0" applyAlignment="0" applyProtection="0"/>
  </cellStyleXfs>
  <cellXfs count="25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2"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2"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3"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4" fillId="2" borderId="0" xfId="42" applyFont="1" applyFill="1"/>
    <xf numFmtId="3" fontId="45"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3" fillId="38" borderId="0" xfId="0" applyFont="1" applyFill="1" applyAlignment="1" applyProtection="1">
      <alignment horizontal="center" vertical="center"/>
      <protection hidden="1"/>
    </xf>
    <xf numFmtId="0" fontId="43"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6" fillId="38" borderId="0" xfId="0" applyFont="1" applyFill="1" applyAlignment="1" applyProtection="1">
      <alignment vertical="center"/>
      <protection hidden="1"/>
    </xf>
    <xf numFmtId="10" fontId="47"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8" fillId="38" borderId="0" xfId="0" applyFont="1" applyFill="1" applyAlignment="1" applyProtection="1">
      <alignment vertical="center"/>
      <protection hidden="1"/>
    </xf>
    <xf numFmtId="175" fontId="48" fillId="38" borderId="0" xfId="33" applyNumberFormat="1" applyFont="1" applyFill="1" applyAlignment="1" applyProtection="1">
      <alignment vertical="center"/>
      <protection hidden="1"/>
    </xf>
    <xf numFmtId="0" fontId="49"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9" fillId="38" borderId="5" xfId="0" applyNumberFormat="1" applyFont="1" applyFill="1" applyBorder="1" applyAlignment="1" applyProtection="1">
      <alignment vertical="center"/>
      <protection hidden="1"/>
    </xf>
    <xf numFmtId="3" fontId="48"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3"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2" fillId="37" borderId="18" xfId="0" applyFont="1" applyFill="1" applyBorder="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2" fillId="35" borderId="0" xfId="0" applyFont="1" applyFill="1" applyAlignment="1" applyProtection="1">
      <alignment horizontal="center" vertical="center" wrapText="1"/>
      <protection hidden="1"/>
    </xf>
    <xf numFmtId="0" fontId="42" fillId="43" borderId="0" xfId="0" applyFont="1" applyFill="1" applyAlignment="1" applyProtection="1">
      <alignment horizontal="centerContinuous" vertical="center" wrapText="1"/>
      <protection hidden="1"/>
    </xf>
    <xf numFmtId="0" fontId="42" fillId="43" borderId="0" xfId="0" applyFont="1" applyFill="1" applyAlignment="1" applyProtection="1">
      <alignment vertical="center"/>
      <protection hidden="1"/>
    </xf>
    <xf numFmtId="3" fontId="42"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2" fillId="43" borderId="0" xfId="46" applyNumberFormat="1" applyFont="1" applyFill="1" applyBorder="1" applyAlignment="1" applyProtection="1">
      <alignment horizontal="center" vertical="center"/>
      <protection hidden="1"/>
    </xf>
    <xf numFmtId="4" fontId="42"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2" fillId="43" borderId="0" xfId="33" applyNumberFormat="1" applyFont="1" applyFill="1" applyBorder="1" applyAlignment="1" applyProtection="1">
      <alignment horizontal="center" vertical="center"/>
      <protection hidden="1"/>
    </xf>
    <xf numFmtId="2" fontId="42" fillId="43" borderId="0" xfId="46" applyNumberFormat="1" applyFont="1" applyFill="1" applyBorder="1" applyAlignment="1" applyProtection="1">
      <alignment horizontal="center" vertical="center"/>
      <protection hidden="1"/>
    </xf>
    <xf numFmtId="0" fontId="43" fillId="43" borderId="0" xfId="0" applyFont="1" applyFill="1" applyAlignment="1" applyProtection="1">
      <alignment horizontal="center" vertical="center"/>
      <protection hidden="1"/>
    </xf>
    <xf numFmtId="0" fontId="51" fillId="43" borderId="0" xfId="0" applyFont="1" applyFill="1" applyAlignment="1" applyProtection="1">
      <alignment horizontal="left" vertical="center"/>
      <protection hidden="1"/>
    </xf>
    <xf numFmtId="0" fontId="42" fillId="43" borderId="0" xfId="0" applyFont="1" applyFill="1" applyAlignment="1" applyProtection="1">
      <alignment horizontal="center" vertical="center"/>
      <protection hidden="1"/>
    </xf>
    <xf numFmtId="10" fontId="42" fillId="43" borderId="0" xfId="0" applyNumberFormat="1" applyFont="1" applyFill="1" applyAlignment="1" applyProtection="1">
      <alignment horizontal="center" vertical="center"/>
      <protection hidden="1"/>
    </xf>
    <xf numFmtId="0" fontId="47" fillId="43" borderId="0" xfId="0" applyFont="1" applyFill="1" applyAlignment="1" applyProtection="1">
      <alignment horizontal="center" vertical="center" wrapText="1"/>
      <protection hidden="1"/>
    </xf>
    <xf numFmtId="3" fontId="47" fillId="43" borderId="0" xfId="0" applyNumberFormat="1" applyFont="1" applyFill="1" applyAlignment="1" applyProtection="1">
      <alignment horizontal="center" vertical="center"/>
      <protection hidden="1"/>
    </xf>
    <xf numFmtId="9" fontId="47" fillId="43" borderId="0" xfId="46" applyFont="1" applyFill="1" applyBorder="1" applyAlignment="1" applyProtection="1">
      <alignment horizontal="right" vertical="center" wrapText="1"/>
      <protection hidden="1"/>
    </xf>
    <xf numFmtId="0" fontId="42"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9" fontId="42"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vertical="center" wrapText="1"/>
      <protection hidden="1"/>
    </xf>
    <xf numFmtId="0" fontId="47" fillId="38" borderId="0" xfId="0" applyFont="1" applyFill="1" applyAlignment="1" applyProtection="1">
      <alignment horizontal="center" vertical="center" wrapText="1"/>
      <protection hidden="1"/>
    </xf>
    <xf numFmtId="3" fontId="47" fillId="38" borderId="0" xfId="0" applyNumberFormat="1" applyFont="1" applyFill="1" applyAlignment="1" applyProtection="1">
      <alignment horizontal="center" vertical="center"/>
      <protection hidden="1"/>
    </xf>
    <xf numFmtId="9" fontId="47" fillId="38" borderId="0" xfId="46" applyFont="1" applyFill="1" applyBorder="1" applyAlignment="1" applyProtection="1">
      <alignment horizontal="right" vertical="center" wrapText="1"/>
      <protection hidden="1"/>
    </xf>
    <xf numFmtId="0" fontId="52" fillId="38" borderId="0" xfId="0" applyFont="1" applyFill="1" applyAlignment="1" applyProtection="1">
      <alignment horizontal="center" vertical="center" wrapText="1"/>
      <protection hidden="1"/>
    </xf>
    <xf numFmtId="3" fontId="52" fillId="38" borderId="0" xfId="0" applyNumberFormat="1" applyFont="1" applyFill="1" applyAlignment="1" applyProtection="1">
      <alignment horizontal="center" vertical="center"/>
      <protection hidden="1"/>
    </xf>
    <xf numFmtId="9" fontId="52"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3" fillId="0" borderId="0" xfId="0" applyFont="1"/>
    <xf numFmtId="0" fontId="4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2"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2" fillId="38" borderId="0" xfId="0" applyNumberFormat="1" applyFont="1" applyFill="1" applyAlignment="1" applyProtection="1">
      <alignment horizontal="center" vertical="center"/>
      <protection hidden="1"/>
    </xf>
    <xf numFmtId="2" fontId="42" fillId="38" borderId="0" xfId="46" applyNumberFormat="1" applyFont="1" applyFill="1" applyBorder="1" applyAlignment="1" applyProtection="1">
      <alignment horizontal="center" vertical="center"/>
      <protection hidden="1"/>
    </xf>
    <xf numFmtId="1" fontId="52"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8" fillId="2" borderId="0" xfId="0" applyFont="1" applyFill="1" applyAlignment="1" applyProtection="1">
      <alignment vertical="center"/>
      <protection hidden="1"/>
    </xf>
    <xf numFmtId="170" fontId="54" fillId="2" borderId="0" xfId="33" applyFont="1" applyFill="1" applyAlignment="1" applyProtection="1">
      <alignment vertical="center"/>
      <protection hidden="1"/>
    </xf>
    <xf numFmtId="3" fontId="54" fillId="38" borderId="0" xfId="0" applyNumberFormat="1" applyFont="1" applyFill="1" applyAlignment="1" applyProtection="1">
      <alignment vertical="center"/>
      <protection hidden="1"/>
    </xf>
    <xf numFmtId="170" fontId="52"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5"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215" fontId="56"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215" fontId="24" fillId="2" borderId="0" xfId="33" applyNumberFormat="1" applyFont="1" applyFill="1" applyAlignment="1" applyProtection="1">
      <alignment vertical="center"/>
      <protection hidden="1"/>
    </xf>
    <xf numFmtId="0" fontId="6" fillId="38" borderId="0" xfId="0" applyNumberFormat="1" applyFont="1" applyFill="1" applyAlignment="1" applyProtection="1">
      <alignment horizontal="righ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2" fillId="43" borderId="0" xfId="0" applyFont="1" applyFill="1" applyAlignment="1" applyProtection="1">
      <alignment horizontal="center" vertical="center" wrapText="1"/>
      <protection hidden="1"/>
    </xf>
    <xf numFmtId="0" fontId="42"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2"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7" fillId="38" borderId="0" xfId="0" applyFont="1" applyFill="1" applyAlignment="1" applyProtection="1">
      <alignment horizontal="center" vertical="center" wrapText="1"/>
      <protection hidden="1"/>
    </xf>
    <xf numFmtId="0" fontId="42" fillId="43" borderId="15" xfId="0" applyFont="1" applyFill="1" applyBorder="1" applyAlignment="1" applyProtection="1">
      <alignment horizontal="center" vertical="center" wrapText="1"/>
      <protection hidden="1"/>
    </xf>
    <xf numFmtId="0" fontId="42"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42"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0" fontId="7" fillId="34" borderId="15" xfId="46" applyNumberFormat="1" applyFont="1" applyFill="1" applyBorder="1" applyAlignment="1" applyProtection="1">
      <alignment horizontal="center" vertical="center"/>
      <protection hidden="1"/>
    </xf>
    <xf numFmtId="10" fontId="50" fillId="43" borderId="0" xfId="33" applyNumberFormat="1" applyFont="1" applyFill="1" applyBorder="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5E637A21-4FAA-46D2-A8DC-3FA1EEDE89C6}"/>
    <cellStyle name="Millares 2 2" xfId="35" xr:uid="{8238EC64-E094-4469-9615-D9B48F364A32}"/>
    <cellStyle name="Millares 3" xfId="36" xr:uid="{2B0CE8DE-10C4-4E23-9376-FDA07FE99B7D}"/>
    <cellStyle name="Moneda" xfId="37" builtinId="4"/>
    <cellStyle name="Moneda 2" xfId="38" xr:uid="{A236C9E6-6B22-454E-AE3C-2207D4376AEA}"/>
    <cellStyle name="Moneda 2 2" xfId="39" xr:uid="{92772203-E34F-4F14-8916-FE1121E22440}"/>
    <cellStyle name="Moneda 3" xfId="40" xr:uid="{3E707A48-A63C-4FF0-A3EF-106F30780E18}"/>
    <cellStyle name="Neutral" xfId="41" builtinId="28" customBuiltin="1"/>
    <cellStyle name="Normal" xfId="0" builtinId="0"/>
    <cellStyle name="Normal 2" xfId="42" xr:uid="{0B6BD9E2-CF13-40E8-A82A-03098623C199}"/>
    <cellStyle name="Normal 2 2" xfId="43" xr:uid="{165D605C-ECA6-43EF-B1F2-1588AF9EF0D0}"/>
    <cellStyle name="Normal 3" xfId="44" xr:uid="{7921BDDB-6139-4492-A4B6-C335BA6D6D01}"/>
    <cellStyle name="Notas" xfId="45" builtinId="10" customBuiltin="1"/>
    <cellStyle name="Porcentaje" xfId="46" builtinId="5"/>
    <cellStyle name="Porcentaje 2" xfId="47" xr:uid="{925A31EF-88D4-4207-B366-AEF06F75C5E5}"/>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77E8E4C0-5884-4CF7-B154-7018138F094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Vigentes'!$B$78</c:f>
              <c:strCache>
                <c:ptCount val="1"/>
                <c:pt idx="0">
                  <c:v>TES COP - Corto y Largo Plazo</c:v>
                </c:pt>
              </c:strCache>
            </c:strRef>
          </c:tx>
          <c:spPr>
            <a:solidFill>
              <a:schemeClr val="bg1">
                <a:lumMod val="50000"/>
              </a:schemeClr>
            </a:solidFill>
            <a:effectLst/>
          </c:spPr>
          <c:invertIfNegative val="0"/>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Vigentes'!$C$78:$W$78</c:f>
              <c:numCache>
                <c:formatCode>#,##0</c:formatCode>
                <c:ptCount val="21"/>
                <c:pt idx="0">
                  <c:v>53081281.899999999</c:v>
                </c:pt>
                <c:pt idx="1">
                  <c:v>27667456.799999997</c:v>
                </c:pt>
                <c:pt idx="2">
                  <c:v>37205100.200000003</c:v>
                </c:pt>
                <c:pt idx="3">
                  <c:v>41804513</c:v>
                </c:pt>
                <c:pt idx="4">
                  <c:v>35862182.5</c:v>
                </c:pt>
                <c:pt idx="5">
                  <c:v>35209514.799999997</c:v>
                </c:pt>
                <c:pt idx="6">
                  <c:v>27621627</c:v>
                </c:pt>
                <c:pt idx="7">
                  <c:v>56451318.399999999</c:v>
                </c:pt>
                <c:pt idx="8">
                  <c:v>15721623.300000001</c:v>
                </c:pt>
                <c:pt idx="9">
                  <c:v>36667337.200000003</c:v>
                </c:pt>
                <c:pt idx="10">
                  <c:v>19600254.699999999</c:v>
                </c:pt>
                <c:pt idx="12" formatCode="_ * #,##0.00_ ;_ * \-#,##0.00_ ;_ * &quot;-&quot;??_ ;_ @_ ">
                  <c:v>24881699</c:v>
                </c:pt>
                <c:pt idx="14">
                  <c:v>47117754.799999997</c:v>
                </c:pt>
                <c:pt idx="15">
                  <c:v>38492554.399999999</c:v>
                </c:pt>
                <c:pt idx="17">
                  <c:v>21893239.399999999</c:v>
                </c:pt>
                <c:pt idx="19">
                  <c:v>10528649.5</c:v>
                </c:pt>
              </c:numCache>
            </c:numRef>
          </c:val>
          <c:extLst>
            <c:ext xmlns:c16="http://schemas.microsoft.com/office/drawing/2014/chart" uri="{C3380CC4-5D6E-409C-BE32-E72D297353CC}">
              <c16:uniqueId val="{00000000-7D04-49B1-8B29-4B17A6C18E68}"/>
            </c:ext>
          </c:extLst>
        </c:ser>
        <c:ser>
          <c:idx val="1"/>
          <c:order val="1"/>
          <c:tx>
            <c:strRef>
              <c:f>'Emisiones Vigentes'!$B$79</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7D04-49B1-8B29-4B17A6C18E68}"/>
              </c:ext>
            </c:extLst>
          </c:dPt>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c:formatCode>
                <c:ptCount val="21"/>
                <c:pt idx="1">
                  <c:v>19986615.371624999</c:v>
                </c:pt>
                <c:pt idx="3">
                  <c:v>15018110.3385075</c:v>
                </c:pt>
                <c:pt idx="5">
                  <c:v>22299190.2094675</c:v>
                </c:pt>
                <c:pt idx="7">
                  <c:v>14532541.708544999</c:v>
                </c:pt>
                <c:pt idx="9">
                  <c:v>30817117.543397501</c:v>
                </c:pt>
                <c:pt idx="11">
                  <c:v>44713366.846155003</c:v>
                </c:pt>
                <c:pt idx="13">
                  <c:v>7196267.5954574998</c:v>
                </c:pt>
                <c:pt idx="16">
                  <c:v>32488853.577127501</c:v>
                </c:pt>
                <c:pt idx="18">
                  <c:v>10729355.883084999</c:v>
                </c:pt>
                <c:pt idx="20">
                  <c:v>21704923.195672501</c:v>
                </c:pt>
              </c:numCache>
            </c:numRef>
          </c:val>
          <c:extLst>
            <c:ext xmlns:c16="http://schemas.microsoft.com/office/drawing/2014/chart" uri="{C3380CC4-5D6E-409C-BE32-E72D297353CC}">
              <c16:uniqueId val="{00000002-7D04-49B1-8B29-4B17A6C18E68}"/>
            </c:ext>
          </c:extLst>
        </c:ser>
        <c:dLbls>
          <c:showLegendKey val="0"/>
          <c:showVal val="0"/>
          <c:showCatName val="0"/>
          <c:showSerName val="0"/>
          <c:showPercent val="0"/>
          <c:showBubbleSize val="0"/>
        </c:dLbls>
        <c:gapWidth val="150"/>
        <c:overlap val="100"/>
        <c:axId val="2000460783"/>
        <c:axId val="1"/>
      </c:barChart>
      <c:lineChart>
        <c:grouping val="standard"/>
        <c:varyColors val="0"/>
        <c:ser>
          <c:idx val="3"/>
          <c:order val="2"/>
          <c:tx>
            <c:strRef>
              <c:f>'Emisiones Vigentes'!$B$82</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04-49B1-8B29-4B17A6C18E68}"/>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04-49B1-8B29-4B17A6C18E68}"/>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04-49B1-8B29-4B17A6C18E68}"/>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D04-49B1-8B29-4B17A6C18E68}"/>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04-49B1-8B29-4B17A6C18E68}"/>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04-49B1-8B29-4B17A6C18E68}"/>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04-49B1-8B29-4B17A6C18E68}"/>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04-49B1-8B29-4B17A6C18E68}"/>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04-49B1-8B29-4B17A6C18E68}"/>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04-49B1-8B29-4B17A6C18E68}"/>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D04-49B1-8B29-4B17A6C18E68}"/>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D04-49B1-8B29-4B17A6C18E68}"/>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D04-49B1-8B29-4B17A6C18E68}"/>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D04-49B1-8B29-4B17A6C18E68}"/>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D04-49B1-8B29-4B17A6C18E68}"/>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D04-49B1-8B29-4B17A6C18E68}"/>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D04-49B1-8B29-4B17A6C18E68}"/>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D04-49B1-8B29-4B17A6C18E68}"/>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D04-49B1-8B29-4B17A6C18E68}"/>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Vigentes'!$C$82:$W$82</c:f>
              <c:numCache>
                <c:formatCode>0.00%</c:formatCode>
                <c:ptCount val="21"/>
                <c:pt idx="0">
                  <c:v>7.0841874836543153E-2</c:v>
                </c:pt>
                <c:pt idx="1">
                  <c:v>6.3598762038070744E-2</c:v>
                </c:pt>
                <c:pt idx="2">
                  <c:v>4.9653643569023277E-2</c:v>
                </c:pt>
                <c:pt idx="3">
                  <c:v>7.5835040646043336E-2</c:v>
                </c:pt>
                <c:pt idx="4">
                  <c:v>4.7861395827184579E-2</c:v>
                </c:pt>
                <c:pt idx="5">
                  <c:v>7.675068002252558E-2</c:v>
                </c:pt>
                <c:pt idx="6">
                  <c:v>3.6863613173510806E-2</c:v>
                </c:pt>
                <c:pt idx="7">
                  <c:v>9.473451946201461E-2</c:v>
                </c:pt>
                <c:pt idx="8">
                  <c:v>2.0981958803181815E-2</c:v>
                </c:pt>
                <c:pt idx="9">
                  <c:v>9.0064239694711043E-2</c:v>
                </c:pt>
                <c:pt idx="10">
                  <c:v>2.6158350750413333E-2</c:v>
                </c:pt>
                <c:pt idx="11">
                  <c:v>5.9674119091606768E-2</c:v>
                </c:pt>
                <c:pt idx="12">
                  <c:v>3.3206926117557475E-2</c:v>
                </c:pt>
                <c:pt idx="13">
                  <c:v>9.6040839640625097E-3</c:v>
                </c:pt>
                <c:pt idx="14">
                  <c:v>6.2882996955665654E-2</c:v>
                </c:pt>
                <c:pt idx="15">
                  <c:v>5.1371870145879579E-2</c:v>
                </c:pt>
                <c:pt idx="16">
                  <c:v>4.3359376720207725E-2</c:v>
                </c:pt>
                <c:pt idx="17">
                  <c:v>2.921855067975054E-2</c:v>
                </c:pt>
                <c:pt idx="18">
                  <c:v>1.4319316703356318E-2</c:v>
                </c:pt>
                <c:pt idx="19">
                  <c:v>1.4051455492012761E-2</c:v>
                </c:pt>
                <c:pt idx="20">
                  <c:v>2.8967225306678463E-2</c:v>
                </c:pt>
              </c:numCache>
            </c:numRef>
          </c:val>
          <c:smooth val="0"/>
          <c:extLst>
            <c:ext xmlns:c16="http://schemas.microsoft.com/office/drawing/2014/chart" uri="{C3380CC4-5D6E-409C-BE32-E72D297353CC}">
              <c16:uniqueId val="{00000016-7D04-49B1-8B29-4B17A6C18E68}"/>
            </c:ext>
          </c:extLst>
        </c:ser>
        <c:dLbls>
          <c:showLegendKey val="0"/>
          <c:showVal val="0"/>
          <c:showCatName val="0"/>
          <c:showSerName val="0"/>
          <c:showPercent val="0"/>
          <c:showBubbleSize val="0"/>
        </c:dLbls>
        <c:marker val="1"/>
        <c:smooth val="0"/>
        <c:axId val="3"/>
        <c:axId val="4"/>
      </c:lineChart>
      <c:catAx>
        <c:axId val="200046078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0046078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13221358693804"/>
          <c:y val="1.2690813648293964E-2"/>
          <c:w val="0.25888396052766127"/>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3DD-4F35-A714-8088D73FFD4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3DD-4F35-A714-8088D73FFD4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3DD-4F35-A714-8088D73FFD4E}"/>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DD-4F35-A714-8088D73FFD4E}"/>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DD-4F35-A714-8088D73FFD4E}"/>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DD-4F35-A714-8088D73FFD4E}"/>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DD-4F35-A714-8088D73FFD4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Vigentes'!$R$20:$R$22</c:f>
              <c:strCache>
                <c:ptCount val="3"/>
                <c:pt idx="0">
                  <c:v>TES Corto Plazo</c:v>
                </c:pt>
                <c:pt idx="1">
                  <c:v>TES Tasa Fija</c:v>
                </c:pt>
                <c:pt idx="2">
                  <c:v>TES UVR</c:v>
                </c:pt>
              </c:strCache>
            </c:strRef>
          </c:cat>
          <c:val>
            <c:numRef>
              <c:f>'Emisiones Vigentes'!$W$20:$W$22</c:f>
              <c:numCache>
                <c:formatCode>0.00%</c:formatCode>
                <c:ptCount val="3"/>
                <c:pt idx="0">
                  <c:v>6.77963799799879E-2</c:v>
                </c:pt>
                <c:pt idx="1">
                  <c:v>0.63927881807859543</c:v>
                </c:pt>
                <c:pt idx="2">
                  <c:v>0.29292480194141668</c:v>
                </c:pt>
              </c:numCache>
            </c:numRef>
          </c:val>
          <c:extLst>
            <c:ext xmlns:c16="http://schemas.microsoft.com/office/drawing/2014/chart" uri="{C3380CC4-5D6E-409C-BE32-E72D297353CC}">
              <c16:uniqueId val="{00000004-03DD-4F35-A714-8088D73FFD4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783287224232101"/>
          <c:y val="1.7778411182765051E-2"/>
          <c:w val="0.20602486851305746"/>
          <c:h val="0.5763147706084250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984C-4C6E-AC03-0D069959BF92}"/>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84C-4C6E-AC03-0D069959BF92}"/>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84C-4C6E-AC03-0D069959BF92}"/>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984C-4C6E-AC03-0D069959BF92}"/>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84C-4C6E-AC03-0D069959BF92}"/>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84C-4C6E-AC03-0D069959BF92}"/>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84C-4C6E-AC03-0D069959BF9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984C-4C6E-AC03-0D069959BF92}"/>
            </c:ext>
          </c:extLst>
        </c:ser>
        <c:ser>
          <c:idx val="1"/>
          <c:order val="1"/>
          <c:dPt>
            <c:idx val="0"/>
            <c:bubble3D val="0"/>
            <c:extLst>
              <c:ext xmlns:c16="http://schemas.microsoft.com/office/drawing/2014/chart" uri="{C3380CC4-5D6E-409C-BE32-E72D297353CC}">
                <c16:uniqueId val="{00000007-984C-4C6E-AC03-0D069959BF92}"/>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984C-4C6E-AC03-0D069959BF92}"/>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Issu'!$B$76</c:f>
              <c:strCache>
                <c:ptCount val="1"/>
                <c:pt idx="0">
                  <c:v>TES COP - Short and Long Term</c:v>
                </c:pt>
              </c:strCache>
            </c:strRef>
          </c:tx>
          <c:spPr>
            <a:solidFill>
              <a:schemeClr val="bg1">
                <a:lumMod val="50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Issu'!$C$76:$W$76</c:f>
              <c:numCache>
                <c:formatCode>#,##0</c:formatCode>
                <c:ptCount val="21"/>
                <c:pt idx="0">
                  <c:v>14344.509034011986</c:v>
                </c:pt>
                <c:pt idx="1">
                  <c:v>7476.7614837074307</c:v>
                </c:pt>
                <c:pt idx="2">
                  <c:v>10054.182507039666</c:v>
                </c:pt>
                <c:pt idx="3">
                  <c:v>11297.11252114602</c:v>
                </c:pt>
                <c:pt idx="4">
                  <c:v>9691.2768953049072</c:v>
                </c:pt>
                <c:pt idx="5">
                  <c:v>9514.9021473006069</c:v>
                </c:pt>
                <c:pt idx="6">
                  <c:v>7464.3765910184138</c:v>
                </c:pt>
                <c:pt idx="7">
                  <c:v>15255.216486598963</c:v>
                </c:pt>
                <c:pt idx="8">
                  <c:v>4248.5591791290817</c:v>
                </c:pt>
                <c:pt idx="9">
                  <c:v>9908.8592229074238</c:v>
                </c:pt>
                <c:pt idx="10">
                  <c:v>5296.7076255384463</c:v>
                </c:pt>
                <c:pt idx="12">
                  <c:v>6723.9475632759168</c:v>
                </c:pt>
                <c:pt idx="14">
                  <c:v>12732.945309502062</c:v>
                </c:pt>
                <c:pt idx="15">
                  <c:v>10402.099847046042</c:v>
                </c:pt>
                <c:pt idx="17">
                  <c:v>5916.3561827448475</c:v>
                </c:pt>
                <c:pt idx="19">
                  <c:v>2845.2272149948926</c:v>
                </c:pt>
              </c:numCache>
            </c:numRef>
          </c:val>
          <c:extLst>
            <c:ext xmlns:c16="http://schemas.microsoft.com/office/drawing/2014/chart" uri="{C3380CC4-5D6E-409C-BE32-E72D297353CC}">
              <c16:uniqueId val="{00000000-38DB-40C5-81FC-AAC34518BEDA}"/>
            </c:ext>
          </c:extLst>
        </c:ser>
        <c:ser>
          <c:idx val="1"/>
          <c:order val="1"/>
          <c:tx>
            <c:strRef>
              <c:f>'Outstand. Issu'!$B$77</c:f>
              <c:strCache>
                <c:ptCount val="1"/>
                <c:pt idx="0">
                  <c:v>TES UVR</c:v>
                </c:pt>
              </c:strCache>
            </c:strRef>
          </c:tx>
          <c:spPr>
            <a:solidFill>
              <a:schemeClr val="bg1">
                <a:lumMod val="85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Issu'!$C$77:$W$77</c:f>
              <c:numCache>
                <c:formatCode>#,##0</c:formatCode>
                <c:ptCount val="21"/>
                <c:pt idx="1">
                  <c:v>5401.1164481240166</c:v>
                </c:pt>
                <c:pt idx="3">
                  <c:v>4058.4441768070724</c:v>
                </c:pt>
                <c:pt idx="5">
                  <c:v>6026.0589790100421</c:v>
                </c:pt>
                <c:pt idx="7">
                  <c:v>3927.2257255976283</c:v>
                </c:pt>
                <c:pt idx="9">
                  <c:v>8327.9153249589235</c:v>
                </c:pt>
                <c:pt idx="11">
                  <c:v>12083.191507584193</c:v>
                </c:pt>
                <c:pt idx="13">
                  <c:v>1944.6954150179977</c:v>
                </c:pt>
                <c:pt idx="16">
                  <c:v>8779.679709313843</c:v>
                </c:pt>
                <c:pt idx="18">
                  <c:v>2899.4654402655342</c:v>
                </c:pt>
                <c:pt idx="20">
                  <c:v>5865.4662381629587</c:v>
                </c:pt>
              </c:numCache>
            </c:numRef>
          </c:val>
          <c:extLst>
            <c:ext xmlns:c16="http://schemas.microsoft.com/office/drawing/2014/chart" uri="{C3380CC4-5D6E-409C-BE32-E72D297353CC}">
              <c16:uniqueId val="{00000001-38DB-40C5-81FC-AAC34518BEDA}"/>
            </c:ext>
          </c:extLst>
        </c:ser>
        <c:dLbls>
          <c:showLegendKey val="0"/>
          <c:showVal val="0"/>
          <c:showCatName val="0"/>
          <c:showSerName val="0"/>
          <c:showPercent val="0"/>
          <c:showBubbleSize val="0"/>
        </c:dLbls>
        <c:gapWidth val="150"/>
        <c:overlap val="100"/>
        <c:axId val="1731817168"/>
        <c:axId val="1"/>
      </c:barChart>
      <c:lineChart>
        <c:grouping val="standard"/>
        <c:varyColors val="0"/>
        <c:ser>
          <c:idx val="3"/>
          <c:order val="2"/>
          <c:tx>
            <c:strRef>
              <c:f>'Outstand. Issu'!$B$80</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DB-40C5-81FC-AAC34518BEDA}"/>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DB-40C5-81FC-AAC34518BEDA}"/>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DB-40C5-81FC-AAC34518BEDA}"/>
                </c:ext>
              </c:extLst>
            </c:dLbl>
            <c:dLbl>
              <c:idx val="3"/>
              <c:layout>
                <c:manualLayout>
                  <c:x val="-1.1641086048571623E-2"/>
                  <c:y val="-0.1856680557759613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DB-40C5-81FC-AAC34518BEDA}"/>
                </c:ext>
              </c:extLst>
            </c:dLbl>
            <c:dLbl>
              <c:idx val="4"/>
              <c:layout>
                <c:manualLayout>
                  <c:x val="-1.1242336916255882E-2"/>
                  <c:y val="-0.1142103992868546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8DB-40C5-81FC-AAC34518BEDA}"/>
                </c:ext>
              </c:extLst>
            </c:dLbl>
            <c:dLbl>
              <c:idx val="5"/>
              <c:layout>
                <c:manualLayout>
                  <c:x val="-1.0895800758654099E-2"/>
                  <c:y val="-0.1518926465313004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DB-40C5-81FC-AAC34518BEDA}"/>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DB-40C5-81FC-AAC34518BEDA}"/>
                </c:ext>
              </c:extLst>
            </c:dLbl>
            <c:dLbl>
              <c:idx val="7"/>
              <c:layout>
                <c:manualLayout>
                  <c:x val="-1.2629533285187124E-2"/>
                  <c:y val="-0.16782819811926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8DB-40C5-81FC-AAC34518BEDA}"/>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8DB-40C5-81FC-AAC34518BEDA}"/>
                </c:ext>
              </c:extLst>
            </c:dLbl>
            <c:dLbl>
              <c:idx val="9"/>
              <c:layout>
                <c:manualLayout>
                  <c:x val="-1.1880788944124681E-2"/>
                  <c:y val="-0.1625566584633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8DB-40C5-81FC-AAC34518BEDA}"/>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8DB-40C5-81FC-AAC34518BEDA}"/>
                </c:ext>
              </c:extLst>
            </c:dLbl>
            <c:dLbl>
              <c:idx val="11"/>
              <c:layout>
                <c:manualLayout>
                  <c:x val="-1.2729541932815031E-2"/>
                  <c:y val="-0.1121448497246359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8DB-40C5-81FC-AAC34518BEDA}"/>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8DB-40C5-81FC-AAC34518BEDA}"/>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8DB-40C5-81FC-AAC34518BEDA}"/>
                </c:ext>
              </c:extLst>
            </c:dLbl>
            <c:dLbl>
              <c:idx val="14"/>
              <c:layout>
                <c:manualLayout>
                  <c:x val="-1.2736787242645426E-2"/>
                  <c:y val="-0.149973797932307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8DB-40C5-81FC-AAC34518BEDA}"/>
                </c:ext>
              </c:extLst>
            </c:dLbl>
            <c:dLbl>
              <c:idx val="15"/>
              <c:layout>
                <c:manualLayout>
                  <c:x val="-1.2076739517088413E-2"/>
                  <c:y val="-0.1295343992072535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8DB-40C5-81FC-AAC34518BEDA}"/>
                </c:ext>
              </c:extLst>
            </c:dLbl>
            <c:dLbl>
              <c:idx val="16"/>
              <c:layout>
                <c:manualLayout>
                  <c:x val="-1.0866726031463429E-2"/>
                  <c:y val="-0.119199507697080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8DB-40C5-81FC-AAC34518BEDA}"/>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8DB-40C5-81FC-AAC34518BEDA}"/>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8DB-40C5-81FC-AAC34518BEDA}"/>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8DB-40C5-81FC-AAC34518BEDA}"/>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Issu'!$C$80:$W$80</c:f>
              <c:numCache>
                <c:formatCode>0.00%</c:formatCode>
                <c:ptCount val="21"/>
                <c:pt idx="0">
                  <c:v>7.0841874836543139E-2</c:v>
                </c:pt>
                <c:pt idx="1">
                  <c:v>6.3598762038070758E-2</c:v>
                </c:pt>
                <c:pt idx="2">
                  <c:v>4.9653643569023277E-2</c:v>
                </c:pt>
                <c:pt idx="3">
                  <c:v>7.5835040646043322E-2</c:v>
                </c:pt>
                <c:pt idx="4">
                  <c:v>4.7861395827184572E-2</c:v>
                </c:pt>
                <c:pt idx="5">
                  <c:v>7.675068002252558E-2</c:v>
                </c:pt>
                <c:pt idx="6">
                  <c:v>3.6863613173510806E-2</c:v>
                </c:pt>
                <c:pt idx="7">
                  <c:v>9.4734519462014583E-2</c:v>
                </c:pt>
                <c:pt idx="8">
                  <c:v>2.0981958803181815E-2</c:v>
                </c:pt>
                <c:pt idx="9">
                  <c:v>9.0064239694711043E-2</c:v>
                </c:pt>
                <c:pt idx="10">
                  <c:v>2.6158350750413329E-2</c:v>
                </c:pt>
                <c:pt idx="11">
                  <c:v>5.9674119091606768E-2</c:v>
                </c:pt>
                <c:pt idx="12">
                  <c:v>3.3206926117557475E-2</c:v>
                </c:pt>
                <c:pt idx="13">
                  <c:v>9.6040839640625097E-3</c:v>
                </c:pt>
                <c:pt idx="14">
                  <c:v>6.288299695566564E-2</c:v>
                </c:pt>
                <c:pt idx="15">
                  <c:v>5.1371870145879572E-2</c:v>
                </c:pt>
                <c:pt idx="16">
                  <c:v>4.3359376720207725E-2</c:v>
                </c:pt>
                <c:pt idx="17">
                  <c:v>2.9218550679750536E-2</c:v>
                </c:pt>
                <c:pt idx="18">
                  <c:v>1.4319316703356316E-2</c:v>
                </c:pt>
                <c:pt idx="19">
                  <c:v>1.4051455492012761E-2</c:v>
                </c:pt>
                <c:pt idx="20">
                  <c:v>2.8967225306678463E-2</c:v>
                </c:pt>
              </c:numCache>
            </c:numRef>
          </c:val>
          <c:smooth val="0"/>
          <c:extLst>
            <c:ext xmlns:c16="http://schemas.microsoft.com/office/drawing/2014/chart" uri="{C3380CC4-5D6E-409C-BE32-E72D297353CC}">
              <c16:uniqueId val="{00000016-38DB-40C5-81FC-AAC34518BEDA}"/>
            </c:ext>
          </c:extLst>
        </c:ser>
        <c:dLbls>
          <c:showLegendKey val="0"/>
          <c:showVal val="0"/>
          <c:showCatName val="0"/>
          <c:showSerName val="0"/>
          <c:showPercent val="0"/>
          <c:showBubbleSize val="0"/>
        </c:dLbls>
        <c:marker val="1"/>
        <c:smooth val="0"/>
        <c:axId val="3"/>
        <c:axId val="4"/>
      </c:lineChart>
      <c:catAx>
        <c:axId val="173181716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318171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30160220772669"/>
          <c:y val="1.7327166628443288E-2"/>
          <c:w val="0.26391238448330745"/>
          <c:h val="0.17822388706266085"/>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B91-4922-ACC9-5D8EFEB3D89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B91-4922-ACC9-5D8EFEB3D89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B91-4922-ACC9-5D8EFEB3D899}"/>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91-4922-ACC9-5D8EFEB3D899}"/>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91-4922-ACC9-5D8EFEB3D899}"/>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91-4922-ACC9-5D8EFEB3D89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Issu'!$R$20:$S$22</c:f>
              <c:strCache>
                <c:ptCount val="3"/>
                <c:pt idx="0">
                  <c:v>TES Short Term</c:v>
                </c:pt>
                <c:pt idx="1">
                  <c:v>TES Fixed Rate</c:v>
                </c:pt>
                <c:pt idx="2">
                  <c:v>TES UVR</c:v>
                </c:pt>
              </c:strCache>
            </c:strRef>
          </c:cat>
          <c:val>
            <c:numRef>
              <c:f>'Outstand. Issu'!$W$20:$W$22</c:f>
              <c:numCache>
                <c:formatCode>0.00%</c:formatCode>
                <c:ptCount val="3"/>
                <c:pt idx="0">
                  <c:v>6.7796379979987886E-2</c:v>
                </c:pt>
                <c:pt idx="1">
                  <c:v>0.63927881807859555</c:v>
                </c:pt>
                <c:pt idx="2">
                  <c:v>0.29292480194141657</c:v>
                </c:pt>
              </c:numCache>
            </c:numRef>
          </c:val>
          <c:extLst>
            <c:ext xmlns:c16="http://schemas.microsoft.com/office/drawing/2014/chart" uri="{C3380CC4-5D6E-409C-BE32-E72D297353CC}">
              <c16:uniqueId val="{00000003-FB91-4922-ACC9-5D8EFEB3D89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678031083810859"/>
          <c:y val="2.5298445623812442E-2"/>
          <c:w val="0.23627589744999156"/>
          <c:h val="0.5178737459579667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280542" name="Imagen 2">
          <a:extLst>
            <a:ext uri="{FF2B5EF4-FFF2-40B4-BE49-F238E27FC236}">
              <a16:creationId xmlns:a16="http://schemas.microsoft.com/office/drawing/2014/main" id="{25FBD5C4-5ABA-2A07-6021-97D7652930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59</xdr:row>
      <xdr:rowOff>342900</xdr:rowOff>
    </xdr:from>
    <xdr:to>
      <xdr:col>23</xdr:col>
      <xdr:colOff>3276600</xdr:colOff>
      <xdr:row>74</xdr:row>
      <xdr:rowOff>533400</xdr:rowOff>
    </xdr:to>
    <xdr:graphicFrame macro="">
      <xdr:nvGraphicFramePr>
        <xdr:cNvPr id="9281626" name="5 Gráfico">
          <a:extLst>
            <a:ext uri="{FF2B5EF4-FFF2-40B4-BE49-F238E27FC236}">
              <a16:creationId xmlns:a16="http://schemas.microsoft.com/office/drawing/2014/main" id="{8F549B4F-463B-A7F0-620C-8CB90EAC0E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281627" name="Imagen 5" descr="http://www.minhacienda.gov.co/imagesnew/LogoMinhacienda1.jpg">
          <a:extLst>
            <a:ext uri="{FF2B5EF4-FFF2-40B4-BE49-F238E27FC236}">
              <a16:creationId xmlns:a16="http://schemas.microsoft.com/office/drawing/2014/main" id="{AC9CCA00-9A5A-5303-EC01-E5D13A58CAB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19</xdr:row>
      <xdr:rowOff>28575</xdr:rowOff>
    </xdr:to>
    <xdr:graphicFrame macro="">
      <xdr:nvGraphicFramePr>
        <xdr:cNvPr id="9281628" name="Gráfico 4">
          <a:extLst>
            <a:ext uri="{FF2B5EF4-FFF2-40B4-BE49-F238E27FC236}">
              <a16:creationId xmlns:a16="http://schemas.microsoft.com/office/drawing/2014/main" id="{93E9A365-E8F1-7B8F-086E-56C7303475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16</xdr:row>
      <xdr:rowOff>3276600</xdr:rowOff>
    </xdr:to>
    <xdr:graphicFrame macro="">
      <xdr:nvGraphicFramePr>
        <xdr:cNvPr id="9284728" name="Chart 7">
          <a:extLst>
            <a:ext uri="{FF2B5EF4-FFF2-40B4-BE49-F238E27FC236}">
              <a16:creationId xmlns:a16="http://schemas.microsoft.com/office/drawing/2014/main" id="{0832E503-4A01-59BC-BE8A-3C92374089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284729" name="Imagen 5" descr="http://www.minhacienda.gov.co/imagesnew/LogoMinhacienda1.jpg">
          <a:extLst>
            <a:ext uri="{FF2B5EF4-FFF2-40B4-BE49-F238E27FC236}">
              <a16:creationId xmlns:a16="http://schemas.microsoft.com/office/drawing/2014/main" id="{7BFC37A7-A037-A2E0-F377-4CB33C928BB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56</xdr:row>
      <xdr:rowOff>104775</xdr:rowOff>
    </xdr:from>
    <xdr:to>
      <xdr:col>24</xdr:col>
      <xdr:colOff>57150</xdr:colOff>
      <xdr:row>72</xdr:row>
      <xdr:rowOff>95250</xdr:rowOff>
    </xdr:to>
    <xdr:graphicFrame macro="">
      <xdr:nvGraphicFramePr>
        <xdr:cNvPr id="9284730" name="5 Gráfico">
          <a:extLst>
            <a:ext uri="{FF2B5EF4-FFF2-40B4-BE49-F238E27FC236}">
              <a16:creationId xmlns:a16="http://schemas.microsoft.com/office/drawing/2014/main" id="{54B2802B-F19C-9B4E-E4FC-C74F55F04C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18</xdr:row>
      <xdr:rowOff>647700</xdr:rowOff>
    </xdr:to>
    <xdr:graphicFrame macro="">
      <xdr:nvGraphicFramePr>
        <xdr:cNvPr id="9284731" name="Gráfico 4">
          <a:extLst>
            <a:ext uri="{FF2B5EF4-FFF2-40B4-BE49-F238E27FC236}">
              <a16:creationId xmlns:a16="http://schemas.microsoft.com/office/drawing/2014/main" id="{893F9AB0-6BE9-DE37-9737-431836C30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2D314-A722-4351-AF59-2BFEFB7440AE}">
  <sheetPr codeName="Hoja4"/>
  <dimension ref="A1:V277"/>
  <sheetViews>
    <sheetView tabSelected="1" view="pageBreakPreview" topLeftCell="A7" zoomScale="85" zoomScaleNormal="85" zoomScaleSheetLayoutView="85" workbookViewId="0">
      <selection activeCell="C16" sqref="C16"/>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7"/>
      <c r="F10" s="217"/>
      <c r="G10" s="217"/>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8" t="s">
        <v>89</v>
      </c>
      <c r="D13" s="218"/>
      <c r="E13" s="218"/>
      <c r="F13" s="54"/>
      <c r="G13" s="54"/>
      <c r="H13" s="219" t="s">
        <v>79</v>
      </c>
      <c r="I13" s="219"/>
      <c r="J13" s="219"/>
      <c r="K13" s="219"/>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20"/>
      <c r="D20" s="220"/>
      <c r="E20" s="220"/>
      <c r="F20" s="220"/>
      <c r="G20" s="54"/>
      <c r="H20" s="58"/>
      <c r="I20" s="57"/>
      <c r="J20" s="57"/>
      <c r="K20" s="57"/>
      <c r="L20" s="57"/>
      <c r="M20" s="57"/>
    </row>
    <row r="21" spans="1:21" ht="15.75" x14ac:dyDescent="0.25">
      <c r="A21" s="54"/>
      <c r="B21" s="54"/>
      <c r="C21" s="220"/>
      <c r="D21" s="220"/>
      <c r="E21" s="220"/>
      <c r="F21" s="220"/>
      <c r="G21" s="54"/>
      <c r="H21" s="57"/>
      <c r="I21" s="57"/>
      <c r="J21" s="57"/>
      <c r="K21" s="57"/>
      <c r="L21" s="57"/>
      <c r="M21" s="57"/>
    </row>
    <row r="22" spans="1:21" ht="15.75" x14ac:dyDescent="0.25">
      <c r="A22" s="54"/>
      <c r="B22" s="59"/>
      <c r="C22" s="220"/>
      <c r="D22" s="220"/>
      <c r="E22" s="220"/>
      <c r="F22" s="220"/>
      <c r="G22" s="59"/>
      <c r="H22" s="60"/>
      <c r="I22" s="57"/>
      <c r="J22" s="57"/>
      <c r="K22" s="57"/>
      <c r="L22" s="57"/>
      <c r="M22" s="57"/>
    </row>
    <row r="23" spans="1:21" ht="15.75" x14ac:dyDescent="0.25">
      <c r="A23" s="54"/>
      <c r="B23" s="59"/>
      <c r="C23" s="220"/>
      <c r="D23" s="220"/>
      <c r="E23" s="220"/>
      <c r="F23" s="220"/>
      <c r="G23" s="59"/>
      <c r="H23" s="59"/>
      <c r="I23" s="54"/>
      <c r="J23" s="54"/>
      <c r="K23" s="54"/>
      <c r="L23" s="54"/>
      <c r="M23" s="54"/>
    </row>
    <row r="24" spans="1:21" ht="15.75" x14ac:dyDescent="0.25">
      <c r="A24" s="54"/>
      <c r="B24" s="54"/>
      <c r="C24" s="220"/>
      <c r="D24" s="220"/>
      <c r="E24" s="220"/>
      <c r="F24" s="220"/>
      <c r="G24" s="54"/>
      <c r="H24" s="54"/>
      <c r="I24" s="54"/>
      <c r="J24" s="54"/>
      <c r="K24" s="54"/>
      <c r="L24" s="54"/>
      <c r="M24" s="54"/>
    </row>
    <row r="25" spans="1:21" ht="25.5" x14ac:dyDescent="0.35">
      <c r="A25" s="54"/>
      <c r="B25" s="54"/>
      <c r="C25" s="220"/>
      <c r="D25" s="221"/>
      <c r="E25" s="221"/>
      <c r="F25" s="221"/>
      <c r="G25" s="61"/>
      <c r="H25" s="61"/>
      <c r="I25" s="61"/>
      <c r="J25" s="61"/>
      <c r="K25" s="61"/>
      <c r="L25" s="61"/>
      <c r="M25" s="61"/>
      <c r="N25" s="62">
        <v>7.0618200108908642</v>
      </c>
      <c r="O25" s="62"/>
      <c r="Q25" s="63"/>
      <c r="R25" s="63"/>
      <c r="S25" s="63" t="b">
        <v>1</v>
      </c>
      <c r="T25" s="63"/>
      <c r="U25" s="63"/>
    </row>
    <row r="26" spans="1:21" ht="350.25" customHeight="1" x14ac:dyDescent="0.35">
      <c r="A26" s="54"/>
      <c r="B26" s="54"/>
      <c r="C26" s="216" t="s">
        <v>8</v>
      </c>
      <c r="D26" s="216"/>
      <c r="E26" s="216"/>
      <c r="F26" s="216"/>
      <c r="G26" s="216"/>
      <c r="H26" s="216"/>
      <c r="I26" s="216"/>
      <c r="J26" s="216"/>
      <c r="K26" s="61"/>
      <c r="L26" s="61"/>
      <c r="M26" s="61"/>
      <c r="N26" s="62"/>
      <c r="O26" s="62"/>
    </row>
    <row r="27" spans="1:21" ht="25.5" customHeight="1" x14ac:dyDescent="0.35">
      <c r="A27" s="54"/>
      <c r="B27" s="54"/>
      <c r="C27" s="216"/>
      <c r="D27" s="216"/>
      <c r="E27" s="216"/>
      <c r="F27" s="216"/>
      <c r="G27" s="216"/>
      <c r="H27" s="216"/>
      <c r="I27" s="216"/>
      <c r="J27" s="216"/>
      <c r="K27" s="61"/>
      <c r="L27" s="61"/>
      <c r="M27" s="61"/>
      <c r="N27" s="62"/>
      <c r="O27" s="62"/>
    </row>
    <row r="28" spans="1:21" ht="25.5" x14ac:dyDescent="0.35">
      <c r="A28" s="54"/>
      <c r="B28" s="54"/>
      <c r="C28" s="216"/>
      <c r="D28" s="216"/>
      <c r="E28" s="216"/>
      <c r="F28" s="216"/>
      <c r="G28" s="216"/>
      <c r="H28" s="216"/>
      <c r="I28" s="216"/>
      <c r="J28" s="216"/>
      <c r="K28" s="61"/>
      <c r="L28" s="61"/>
      <c r="M28" s="61"/>
      <c r="N28" s="62"/>
      <c r="O28" s="62"/>
    </row>
    <row r="29" spans="1:21" ht="25.5" x14ac:dyDescent="0.35">
      <c r="A29" s="54"/>
      <c r="B29" s="54"/>
      <c r="C29" s="216"/>
      <c r="D29" s="216"/>
      <c r="E29" s="216"/>
      <c r="F29" s="216"/>
      <c r="G29" s="216"/>
      <c r="H29" s="216"/>
      <c r="I29" s="216"/>
      <c r="J29" s="216"/>
      <c r="K29" s="61"/>
      <c r="L29" s="61"/>
      <c r="M29" s="61"/>
      <c r="N29" s="62"/>
      <c r="O29" s="62"/>
    </row>
    <row r="30" spans="1:21" ht="25.5" x14ac:dyDescent="0.35">
      <c r="A30" s="54"/>
      <c r="B30" s="54"/>
      <c r="C30" s="216"/>
      <c r="D30" s="216"/>
      <c r="E30" s="216"/>
      <c r="F30" s="216"/>
      <c r="G30" s="216"/>
      <c r="H30" s="216"/>
      <c r="I30" s="216"/>
      <c r="J30" s="216"/>
      <c r="K30" s="61"/>
      <c r="L30" s="61"/>
      <c r="M30" s="61"/>
      <c r="N30" s="62"/>
      <c r="O30" s="62"/>
    </row>
    <row r="31" spans="1:21" ht="25.5" x14ac:dyDescent="0.35">
      <c r="A31" s="54"/>
      <c r="B31" s="54"/>
      <c r="C31" s="216"/>
      <c r="D31" s="216"/>
      <c r="E31" s="216"/>
      <c r="F31" s="216"/>
      <c r="G31" s="216"/>
      <c r="H31" s="216"/>
      <c r="I31" s="216"/>
      <c r="J31" s="216"/>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B3762-F9BE-4FAF-80A6-D77CECBDFE50}">
  <sheetPr codeName="Hoja5">
    <pageSetUpPr fitToPage="1"/>
  </sheetPr>
  <dimension ref="A1:CC288"/>
  <sheetViews>
    <sheetView topLeftCell="B1"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202"/>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46094</v>
      </c>
      <c r="E6" s="109"/>
      <c r="F6" s="68"/>
      <c r="G6" s="68"/>
      <c r="H6" s="68"/>
      <c r="I6" s="68"/>
      <c r="J6" s="110" t="s">
        <v>0</v>
      </c>
      <c r="K6" s="111">
        <v>402.6925</v>
      </c>
      <c r="L6" s="110" t="s">
        <v>1</v>
      </c>
      <c r="M6" s="213">
        <v>3700.46</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4"/>
      <c r="R7" s="228" t="s">
        <v>26</v>
      </c>
      <c r="S7" s="228"/>
      <c r="T7" s="228"/>
      <c r="U7" s="228"/>
      <c r="V7" s="228"/>
      <c r="W7" s="228"/>
      <c r="X7" s="68"/>
    </row>
    <row r="8" spans="2:27" ht="42" customHeight="1" thickTop="1" thickBot="1" x14ac:dyDescent="0.25">
      <c r="B8" s="124"/>
      <c r="C8" s="124"/>
      <c r="D8" s="243" t="s">
        <v>101</v>
      </c>
      <c r="E8" s="244"/>
      <c r="F8" s="170">
        <v>46175</v>
      </c>
      <c r="G8" s="12"/>
      <c r="H8" s="12">
        <v>1</v>
      </c>
      <c r="I8" s="24">
        <v>0</v>
      </c>
      <c r="J8" s="193">
        <v>6157379.0999999996</v>
      </c>
      <c r="K8" s="24">
        <v>-3.1655340599177392E-2</v>
      </c>
      <c r="L8" s="157">
        <v>0.11044000000000001</v>
      </c>
      <c r="M8" s="67">
        <v>97.701999999999998</v>
      </c>
      <c r="N8" s="16">
        <v>0.22191780821917809</v>
      </c>
      <c r="O8" s="16">
        <v>0.2219178082191782</v>
      </c>
      <c r="P8" s="194"/>
      <c r="Q8" s="194"/>
      <c r="R8" s="68"/>
      <c r="S8" s="68"/>
      <c r="T8" s="68"/>
      <c r="U8" s="68"/>
      <c r="V8" s="68"/>
      <c r="W8" s="68"/>
      <c r="X8" s="116"/>
    </row>
    <row r="9" spans="2:27" ht="42" customHeight="1" thickTop="1" thickBot="1" x14ac:dyDescent="0.25">
      <c r="B9" s="124"/>
      <c r="C9" s="124"/>
      <c r="D9" s="243"/>
      <c r="E9" s="244"/>
      <c r="F9" s="17">
        <v>46259</v>
      </c>
      <c r="G9" s="18"/>
      <c r="H9" s="19">
        <v>1</v>
      </c>
      <c r="I9" s="20">
        <v>0</v>
      </c>
      <c r="J9" s="21">
        <v>22424370.399999999</v>
      </c>
      <c r="K9" s="251">
        <v>-0.10019993777662738</v>
      </c>
      <c r="L9" s="183">
        <v>0.12247999999999999</v>
      </c>
      <c r="M9" s="66">
        <v>94.911000000000001</v>
      </c>
      <c r="N9" s="23">
        <v>0.45205479452054792</v>
      </c>
      <c r="O9" s="23">
        <v>0.45205479452054792</v>
      </c>
      <c r="P9" s="194"/>
      <c r="Q9" s="194"/>
      <c r="R9" s="68"/>
      <c r="S9" s="68"/>
      <c r="T9" s="68"/>
      <c r="U9" s="68"/>
      <c r="V9" s="68"/>
      <c r="W9" s="68"/>
      <c r="X9" s="116"/>
    </row>
    <row r="10" spans="2:27" ht="42" customHeight="1" thickTop="1" thickBot="1" x14ac:dyDescent="0.25">
      <c r="B10" s="124"/>
      <c r="C10" s="124"/>
      <c r="D10" s="243"/>
      <c r="E10" s="244"/>
      <c r="F10" s="209">
        <v>46287</v>
      </c>
      <c r="G10" s="12"/>
      <c r="H10" s="12">
        <v>1</v>
      </c>
      <c r="I10" s="24">
        <v>0</v>
      </c>
      <c r="J10" s="210">
        <v>1884372.7</v>
      </c>
      <c r="K10" s="24">
        <v>-1.3093305461002978E-2</v>
      </c>
      <c r="L10" s="182">
        <v>0.12518000000000001</v>
      </c>
      <c r="M10" s="67">
        <v>93.953999999999994</v>
      </c>
      <c r="N10" s="16">
        <v>0.52876712328767128</v>
      </c>
      <c r="O10" s="16">
        <v>0.52876712328767139</v>
      </c>
      <c r="P10" s="194"/>
      <c r="Q10" s="194"/>
      <c r="R10" s="68"/>
      <c r="S10" s="68"/>
      <c r="T10" s="68"/>
      <c r="U10" s="68"/>
      <c r="V10" s="68"/>
      <c r="W10" s="68"/>
      <c r="X10" s="116"/>
    </row>
    <row r="11" spans="2:27" ht="42" customHeight="1" thickTop="1" thickBot="1" x14ac:dyDescent="0.25">
      <c r="B11" s="124"/>
      <c r="C11" s="124"/>
      <c r="D11" s="243"/>
      <c r="E11" s="244"/>
      <c r="F11" s="17">
        <v>46315</v>
      </c>
      <c r="G11" s="18"/>
      <c r="H11" s="19">
        <v>1</v>
      </c>
      <c r="I11" s="20">
        <v>0</v>
      </c>
      <c r="J11" s="21">
        <v>5351599</v>
      </c>
      <c r="K11" s="251">
        <v>-8.3410420890353998E-2</v>
      </c>
      <c r="L11" s="183">
        <v>0.12692999999999999</v>
      </c>
      <c r="M11" s="66">
        <v>93.02</v>
      </c>
      <c r="N11" s="23">
        <v>0.60547945205479448</v>
      </c>
      <c r="O11" s="23">
        <v>0.60547945205479436</v>
      </c>
      <c r="P11" s="194"/>
      <c r="Q11" s="194"/>
      <c r="R11" s="68"/>
      <c r="S11" s="68"/>
      <c r="T11" s="68"/>
      <c r="U11" s="68"/>
      <c r="V11" s="68"/>
      <c r="W11" s="68"/>
      <c r="X11" s="116"/>
    </row>
    <row r="12" spans="2:27" ht="42" customHeight="1" thickTop="1" thickBot="1" x14ac:dyDescent="0.25">
      <c r="B12" s="124"/>
      <c r="C12" s="124"/>
      <c r="D12" s="243"/>
      <c r="E12" s="244"/>
      <c r="F12" s="209">
        <v>46343</v>
      </c>
      <c r="G12" s="12"/>
      <c r="H12" s="12">
        <v>1</v>
      </c>
      <c r="I12" s="24">
        <v>0</v>
      </c>
      <c r="J12" s="210">
        <v>5983743.7000000002</v>
      </c>
      <c r="K12" s="24">
        <v>-1.9258368584752647E-2</v>
      </c>
      <c r="L12" s="182">
        <v>0.12720999999999999</v>
      </c>
      <c r="M12" s="67">
        <v>92.156000000000006</v>
      </c>
      <c r="N12" s="16">
        <v>0.68219178082191778</v>
      </c>
      <c r="O12" s="16">
        <v>0.68219178082191778</v>
      </c>
      <c r="P12" s="194"/>
      <c r="Q12" s="194"/>
      <c r="R12" s="68"/>
      <c r="S12" s="68"/>
      <c r="T12" s="68"/>
      <c r="U12" s="68"/>
      <c r="V12" s="68"/>
      <c r="W12" s="68"/>
      <c r="X12" s="116"/>
    </row>
    <row r="13" spans="2:27" ht="42" customHeight="1" thickTop="1" thickBot="1" x14ac:dyDescent="0.25">
      <c r="B13" s="124"/>
      <c r="C13" s="124"/>
      <c r="D13" s="243"/>
      <c r="E13" s="244"/>
      <c r="F13" s="17">
        <v>46371</v>
      </c>
      <c r="G13" s="18"/>
      <c r="H13" s="19">
        <v>1</v>
      </c>
      <c r="I13" s="20">
        <v>0</v>
      </c>
      <c r="J13" s="21">
        <v>3026250.9</v>
      </c>
      <c r="K13" s="251">
        <v>-0.1065761027622725</v>
      </c>
      <c r="L13" s="183">
        <v>0.12734000000000001</v>
      </c>
      <c r="M13" s="66">
        <v>91.305000000000007</v>
      </c>
      <c r="N13" s="23">
        <v>0.75890410958904109</v>
      </c>
      <c r="O13" s="23">
        <v>0.7589041095890412</v>
      </c>
      <c r="P13" s="194"/>
      <c r="Q13" s="194"/>
      <c r="R13" s="68"/>
      <c r="S13" s="68"/>
      <c r="T13" s="68"/>
      <c r="U13" s="68"/>
      <c r="V13" s="68"/>
      <c r="W13" s="68"/>
      <c r="X13" s="116"/>
    </row>
    <row r="14" spans="2:27" ht="42" customHeight="1" thickTop="1" thickBot="1" x14ac:dyDescent="0.25">
      <c r="B14" s="124"/>
      <c r="C14" s="124"/>
      <c r="D14" s="243"/>
      <c r="E14" s="244"/>
      <c r="F14" s="209">
        <v>46413</v>
      </c>
      <c r="G14" s="12"/>
      <c r="H14" s="12">
        <v>1</v>
      </c>
      <c r="I14" s="24">
        <v>0</v>
      </c>
      <c r="J14" s="210">
        <v>3599999.9</v>
      </c>
      <c r="K14" s="24">
        <v>0</v>
      </c>
      <c r="L14" s="182">
        <v>0.12983</v>
      </c>
      <c r="M14" s="67">
        <v>89.881</v>
      </c>
      <c r="N14" s="16">
        <v>0.87397260273972599</v>
      </c>
      <c r="O14" s="16">
        <v>0.87397260273972588</v>
      </c>
      <c r="P14" s="194"/>
      <c r="Q14" s="194"/>
      <c r="R14" s="68"/>
      <c r="S14" s="68"/>
      <c r="T14" s="68"/>
      <c r="U14" s="68"/>
      <c r="V14" s="68"/>
      <c r="W14" s="68"/>
      <c r="X14" s="116"/>
    </row>
    <row r="15" spans="2:27" ht="42" customHeight="1" thickTop="1" thickBot="1" x14ac:dyDescent="0.25">
      <c r="B15" s="124"/>
      <c r="C15" s="124"/>
      <c r="D15" s="245"/>
      <c r="E15" s="246"/>
      <c r="F15" s="17">
        <v>46441</v>
      </c>
      <c r="G15" s="18"/>
      <c r="H15" s="19">
        <v>1</v>
      </c>
      <c r="I15" s="20">
        <v>0</v>
      </c>
      <c r="J15" s="21">
        <v>2371599.9</v>
      </c>
      <c r="K15" s="251">
        <v>0</v>
      </c>
      <c r="L15" s="183">
        <v>0.13150000000000001</v>
      </c>
      <c r="M15" s="66">
        <v>88.918000000000006</v>
      </c>
      <c r="N15" s="23">
        <v>0.9506849315068493</v>
      </c>
      <c r="O15" s="23">
        <v>0.9506849315068493</v>
      </c>
      <c r="P15" s="194"/>
      <c r="Q15" s="194"/>
      <c r="R15" s="68"/>
      <c r="S15" s="68"/>
      <c r="T15" s="68"/>
      <c r="U15" s="68"/>
      <c r="V15" s="68"/>
      <c r="W15" s="68"/>
      <c r="X15" s="116"/>
    </row>
    <row r="16" spans="2:27" ht="42" customHeight="1" thickTop="1" thickBot="1" x14ac:dyDescent="0.25">
      <c r="B16" s="124"/>
      <c r="C16" s="124"/>
      <c r="D16" s="240" t="s">
        <v>28</v>
      </c>
      <c r="E16" s="240"/>
      <c r="F16" s="240"/>
      <c r="G16" s="240"/>
      <c r="H16" s="240"/>
      <c r="I16" s="240"/>
      <c r="J16" s="125">
        <v>50799315.600000001</v>
      </c>
      <c r="K16" s="140"/>
      <c r="L16" s="129"/>
      <c r="M16" s="129"/>
      <c r="N16" s="128">
        <v>0.54173553424586707</v>
      </c>
      <c r="O16" s="128">
        <v>0.54173553424586707</v>
      </c>
      <c r="P16" s="194"/>
      <c r="Q16" s="194"/>
      <c r="R16" s="68"/>
      <c r="S16" s="68"/>
      <c r="T16" s="68"/>
      <c r="U16" s="68"/>
      <c r="V16" s="68"/>
      <c r="W16" s="68"/>
      <c r="X16" s="116"/>
    </row>
    <row r="17" spans="2:27" ht="42" customHeight="1" thickTop="1" thickBot="1" x14ac:dyDescent="0.25">
      <c r="B17" s="124"/>
      <c r="C17" s="124"/>
      <c r="D17" s="241" t="s">
        <v>52</v>
      </c>
      <c r="E17" s="242"/>
      <c r="F17" s="113">
        <v>46260</v>
      </c>
      <c r="G17" s="11" t="s">
        <v>2</v>
      </c>
      <c r="H17" s="12">
        <v>15</v>
      </c>
      <c r="I17" s="13">
        <v>7.4999999999999997E-2</v>
      </c>
      <c r="J17" s="193">
        <v>8253566.0999999996</v>
      </c>
      <c r="K17" s="24">
        <v>-3.7324025530053359E-2</v>
      </c>
      <c r="L17" s="157">
        <v>0.11750999999999999</v>
      </c>
      <c r="M17" s="67">
        <v>98.114000000000004</v>
      </c>
      <c r="N17" s="16">
        <v>0.45479452054794522</v>
      </c>
      <c r="O17" s="16">
        <v>0.45479452054794534</v>
      </c>
      <c r="P17" s="194"/>
      <c r="Q17" s="194"/>
      <c r="R17" s="68"/>
      <c r="S17" s="68"/>
      <c r="T17" s="68"/>
      <c r="U17" s="68"/>
      <c r="V17" s="68"/>
      <c r="W17" s="68"/>
      <c r="X17" s="116"/>
      <c r="Y17" s="25"/>
      <c r="Z17" s="25"/>
    </row>
    <row r="18" spans="2:27" ht="42" customHeight="1" thickTop="1" thickBot="1" x14ac:dyDescent="0.25">
      <c r="B18" s="124"/>
      <c r="C18" s="124"/>
      <c r="D18" s="224"/>
      <c r="E18" s="225"/>
      <c r="F18" s="17">
        <v>46694</v>
      </c>
      <c r="G18" s="18" t="s">
        <v>2</v>
      </c>
      <c r="H18" s="19">
        <v>8</v>
      </c>
      <c r="I18" s="20">
        <v>5.7500000000000002E-2</v>
      </c>
      <c r="J18" s="21">
        <v>21695857</v>
      </c>
      <c r="K18" s="251">
        <v>0</v>
      </c>
      <c r="L18" s="158">
        <v>0.13682</v>
      </c>
      <c r="M18" s="66">
        <v>88.897000000000006</v>
      </c>
      <c r="N18" s="23">
        <v>1.6438356164383561</v>
      </c>
      <c r="O18" s="23">
        <v>1.5856211161744558</v>
      </c>
      <c r="P18" s="194"/>
      <c r="Q18" s="194"/>
      <c r="R18" s="142"/>
      <c r="S18" s="142"/>
      <c r="T18" s="142"/>
      <c r="U18" s="142"/>
      <c r="V18" s="142"/>
      <c r="W18" s="142"/>
      <c r="X18" s="116"/>
      <c r="Y18" s="25"/>
      <c r="Z18" s="25"/>
    </row>
    <row r="19" spans="2:27" ht="42" customHeight="1" thickTop="1" thickBot="1" x14ac:dyDescent="0.25">
      <c r="B19" s="124"/>
      <c r="C19" s="124"/>
      <c r="D19" s="224"/>
      <c r="E19" s="225"/>
      <c r="F19" s="209">
        <v>46871</v>
      </c>
      <c r="G19" s="11" t="s">
        <v>2</v>
      </c>
      <c r="H19" s="12">
        <v>16</v>
      </c>
      <c r="I19" s="13">
        <v>0.06</v>
      </c>
      <c r="J19" s="210">
        <v>37205100.200000003</v>
      </c>
      <c r="K19" s="24">
        <v>2.7790340009560262E-2</v>
      </c>
      <c r="L19" s="182">
        <v>0.13955000000000001</v>
      </c>
      <c r="M19" s="67">
        <v>86.132999999999996</v>
      </c>
      <c r="N19" s="16">
        <v>2.128767123287671</v>
      </c>
      <c r="O19" s="16">
        <v>1.9401663042841355</v>
      </c>
      <c r="P19" s="194"/>
      <c r="Q19" s="194"/>
      <c r="X19" s="116"/>
      <c r="Y19" s="25"/>
      <c r="Z19" s="25"/>
    </row>
    <row r="20" spans="2:27" ht="42" customHeight="1" thickTop="1" thickBot="1" x14ac:dyDescent="0.25">
      <c r="B20" s="124"/>
      <c r="C20" s="124"/>
      <c r="D20" s="224"/>
      <c r="E20" s="225"/>
      <c r="F20" s="17">
        <v>47352</v>
      </c>
      <c r="G20" s="18" t="s">
        <v>2</v>
      </c>
      <c r="H20" s="19">
        <v>5</v>
      </c>
      <c r="I20" s="20">
        <v>0.11</v>
      </c>
      <c r="J20" s="21">
        <v>41804513</v>
      </c>
      <c r="K20" s="251">
        <v>-3.1438803864677671E-2</v>
      </c>
      <c r="L20" s="183">
        <v>0.13955999999999999</v>
      </c>
      <c r="M20" s="66">
        <v>92.147000000000006</v>
      </c>
      <c r="N20" s="23">
        <v>3.4465753424657533</v>
      </c>
      <c r="O20" s="23">
        <v>2.8601891977130709</v>
      </c>
      <c r="P20" s="194"/>
      <c r="Q20" s="194"/>
      <c r="R20" s="162" t="s">
        <v>29</v>
      </c>
      <c r="S20" s="163"/>
      <c r="T20" s="163"/>
      <c r="U20" s="26"/>
      <c r="V20" s="27">
        <v>50799315.600000001</v>
      </c>
      <c r="W20" s="28">
        <v>6.77963799799879E-2</v>
      </c>
      <c r="X20" s="116"/>
      <c r="Y20" s="25"/>
      <c r="Z20" s="25"/>
    </row>
    <row r="21" spans="2:27" ht="42" customHeight="1" thickTop="1" thickBot="1" x14ac:dyDescent="0.25">
      <c r="B21" s="124"/>
      <c r="C21" s="124"/>
      <c r="D21" s="224"/>
      <c r="E21" s="225"/>
      <c r="F21" s="209">
        <v>47541</v>
      </c>
      <c r="G21" s="11"/>
      <c r="H21" s="12">
        <v>5</v>
      </c>
      <c r="I21" s="13">
        <v>0.125</v>
      </c>
      <c r="J21" s="210">
        <v>10528898.1</v>
      </c>
      <c r="K21" s="24">
        <v>0</v>
      </c>
      <c r="L21" s="182">
        <v>0.14194000000000001</v>
      </c>
      <c r="M21" s="67">
        <v>95.090999999999994</v>
      </c>
      <c r="N21" s="16">
        <v>3.9643835616438357</v>
      </c>
      <c r="O21" s="16">
        <v>3.326367454959279</v>
      </c>
      <c r="P21" s="194"/>
      <c r="Q21" s="194"/>
      <c r="R21" s="177" t="s">
        <v>30</v>
      </c>
      <c r="S21" s="178"/>
      <c r="T21" s="178"/>
      <c r="U21" s="29"/>
      <c r="V21" s="30">
        <v>479006791.29999995</v>
      </c>
      <c r="W21" s="65">
        <v>0.63927881807859543</v>
      </c>
      <c r="X21" s="116"/>
      <c r="Y21" s="25"/>
      <c r="Z21" s="25"/>
    </row>
    <row r="22" spans="2:27" ht="42" customHeight="1" thickTop="1" thickBot="1" x14ac:dyDescent="0.25">
      <c r="B22" s="124"/>
      <c r="C22" s="124"/>
      <c r="D22" s="224"/>
      <c r="E22" s="225"/>
      <c r="F22" s="17">
        <v>47744</v>
      </c>
      <c r="G22" s="18" t="s">
        <v>2</v>
      </c>
      <c r="H22" s="19">
        <v>16</v>
      </c>
      <c r="I22" s="20">
        <v>7.7499999999999999E-2</v>
      </c>
      <c r="J22" s="21">
        <v>25333284.399999999</v>
      </c>
      <c r="K22" s="251">
        <v>0</v>
      </c>
      <c r="L22" s="183">
        <v>0.14176</v>
      </c>
      <c r="M22" s="66">
        <v>79.445999999999998</v>
      </c>
      <c r="N22" s="23">
        <v>4.5205479452054798</v>
      </c>
      <c r="O22" s="23">
        <v>3.7494028916358766</v>
      </c>
      <c r="P22" s="194"/>
      <c r="Q22" s="194"/>
      <c r="R22" s="162" t="s">
        <v>31</v>
      </c>
      <c r="S22" s="26"/>
      <c r="T22" s="26"/>
      <c r="U22" s="26"/>
      <c r="V22" s="27">
        <v>219486342.26904005</v>
      </c>
      <c r="W22" s="28">
        <v>0.29292480194141668</v>
      </c>
      <c r="X22" s="116"/>
    </row>
    <row r="23" spans="2:27" ht="42" customHeight="1" thickTop="1" thickBot="1" x14ac:dyDescent="0.25">
      <c r="B23" s="124"/>
      <c r="C23" s="124"/>
      <c r="D23" s="224"/>
      <c r="E23" s="225"/>
      <c r="F23" s="209">
        <v>47933</v>
      </c>
      <c r="G23" s="11" t="s">
        <v>2</v>
      </c>
      <c r="H23" s="12">
        <v>10</v>
      </c>
      <c r="I23" s="13">
        <v>7.0000000000000007E-2</v>
      </c>
      <c r="J23" s="210">
        <v>30931545.399999999</v>
      </c>
      <c r="K23" s="24">
        <v>0</v>
      </c>
      <c r="L23" s="182">
        <v>0.14035</v>
      </c>
      <c r="M23" s="67">
        <v>75.73</v>
      </c>
      <c r="N23" s="16">
        <v>5.0383561643835613</v>
      </c>
      <c r="O23" s="16">
        <v>3.9582099333176153</v>
      </c>
      <c r="P23" s="194"/>
      <c r="Q23" s="194"/>
      <c r="R23" s="136" t="s">
        <v>32</v>
      </c>
      <c r="S23" s="136"/>
      <c r="T23" s="136"/>
      <c r="U23" s="136"/>
      <c r="V23" s="137">
        <v>749292449.16903996</v>
      </c>
      <c r="W23" s="138">
        <v>1</v>
      </c>
      <c r="X23" s="116"/>
    </row>
    <row r="24" spans="2:27" ht="42" customHeight="1" thickTop="1" thickBot="1" x14ac:dyDescent="0.25">
      <c r="B24" s="124"/>
      <c r="C24" s="124"/>
      <c r="D24" s="224"/>
      <c r="E24" s="225"/>
      <c r="F24" s="17">
        <v>48395</v>
      </c>
      <c r="G24" s="18" t="s">
        <v>2</v>
      </c>
      <c r="H24" s="19">
        <v>16</v>
      </c>
      <c r="I24" s="20">
        <v>7.0000000000000007E-2</v>
      </c>
      <c r="J24" s="21">
        <v>27621627</v>
      </c>
      <c r="K24" s="251">
        <v>0</v>
      </c>
      <c r="L24" s="183">
        <v>0.13841000000000001</v>
      </c>
      <c r="M24" s="66">
        <v>72.325000000000003</v>
      </c>
      <c r="N24" s="23">
        <v>6.3041095890410963</v>
      </c>
      <c r="O24" s="23">
        <v>4.7966581252695981</v>
      </c>
      <c r="P24" s="194"/>
      <c r="Q24" s="194"/>
      <c r="V24" s="212"/>
      <c r="X24" s="116"/>
      <c r="Y24" s="32"/>
      <c r="Z24" s="32"/>
    </row>
    <row r="25" spans="2:27" ht="42" customHeight="1" thickTop="1" thickBot="1" x14ac:dyDescent="0.25">
      <c r="B25" s="124"/>
      <c r="C25" s="124"/>
      <c r="D25" s="224"/>
      <c r="E25" s="225"/>
      <c r="F25" s="209">
        <v>48619</v>
      </c>
      <c r="G25" s="11" t="s">
        <v>2</v>
      </c>
      <c r="H25" s="12">
        <v>11</v>
      </c>
      <c r="I25" s="13">
        <v>0.13250000000000001</v>
      </c>
      <c r="J25" s="210">
        <v>56451318.399999999</v>
      </c>
      <c r="K25" s="24">
        <v>3.074706954359635E-2</v>
      </c>
      <c r="L25" s="182">
        <v>0.13804</v>
      </c>
      <c r="M25" s="67">
        <v>97.561000000000007</v>
      </c>
      <c r="N25" s="16">
        <v>6.9178082191780819</v>
      </c>
      <c r="O25" s="16">
        <v>4.8567227379614444</v>
      </c>
      <c r="P25" s="194"/>
      <c r="Q25" s="194"/>
      <c r="R25" s="171"/>
      <c r="S25" s="171"/>
      <c r="T25" s="171"/>
      <c r="U25" s="172"/>
      <c r="V25" s="203"/>
      <c r="W25" s="171"/>
      <c r="X25" s="116"/>
      <c r="Y25" s="32"/>
      <c r="Z25" s="32"/>
    </row>
    <row r="26" spans="2:27" ht="42" customHeight="1" thickTop="1" thickBot="1" x14ac:dyDescent="0.25">
      <c r="B26" s="124"/>
      <c r="C26" s="124"/>
      <c r="D26" s="224"/>
      <c r="E26" s="225"/>
      <c r="F26" s="17">
        <v>49235</v>
      </c>
      <c r="G26" s="18" t="s">
        <v>2</v>
      </c>
      <c r="H26" s="19">
        <v>16</v>
      </c>
      <c r="I26" s="20">
        <v>7.2499999999999995E-2</v>
      </c>
      <c r="J26" s="21">
        <v>15721623.300000001</v>
      </c>
      <c r="K26" s="251">
        <v>0</v>
      </c>
      <c r="L26" s="183">
        <v>0.13421</v>
      </c>
      <c r="M26" s="66">
        <v>69.478999999999999</v>
      </c>
      <c r="N26" s="23">
        <v>8.6054794520547944</v>
      </c>
      <c r="O26" s="23">
        <v>6.0336221722357966</v>
      </c>
      <c r="P26" s="194"/>
      <c r="Q26" s="194"/>
      <c r="R26" s="154"/>
      <c r="S26" s="154"/>
      <c r="T26" s="174"/>
      <c r="U26" s="169"/>
      <c r="V26" s="155"/>
      <c r="W26" s="156"/>
      <c r="X26" s="116"/>
      <c r="Y26" s="32"/>
      <c r="Z26" s="32"/>
    </row>
    <row r="27" spans="2:27" ht="42" customHeight="1" thickTop="1" thickBot="1" x14ac:dyDescent="0.25">
      <c r="B27" s="124"/>
      <c r="C27" s="124"/>
      <c r="D27" s="224"/>
      <c r="E27" s="225"/>
      <c r="F27" s="209">
        <v>49333</v>
      </c>
      <c r="G27" s="11" t="s">
        <v>2</v>
      </c>
      <c r="H27" s="12">
        <v>11</v>
      </c>
      <c r="I27" s="13">
        <v>0.11749999999999999</v>
      </c>
      <c r="J27" s="210">
        <v>36667337.200000003</v>
      </c>
      <c r="K27" s="24">
        <v>7.9997059187146523E-3</v>
      </c>
      <c r="L27" s="182">
        <v>0.13854</v>
      </c>
      <c r="M27" s="67">
        <v>89.533000000000001</v>
      </c>
      <c r="N27" s="16">
        <v>8.8739726027397268</v>
      </c>
      <c r="O27" s="16">
        <v>5.7063091823487291</v>
      </c>
      <c r="P27" s="194"/>
      <c r="Q27" s="194"/>
      <c r="R27" s="154"/>
      <c r="S27" s="154"/>
      <c r="T27" s="174"/>
      <c r="U27" s="169"/>
      <c r="V27" s="155"/>
      <c r="W27" s="156"/>
      <c r="X27" s="116"/>
      <c r="Y27" s="32"/>
      <c r="Z27" s="32"/>
    </row>
    <row r="28" spans="2:27" ht="42" customHeight="1" thickTop="1" thickBot="1" x14ac:dyDescent="0.25">
      <c r="B28" s="124"/>
      <c r="C28" s="124"/>
      <c r="D28" s="224"/>
      <c r="E28" s="225"/>
      <c r="F28" s="17">
        <v>49865</v>
      </c>
      <c r="G28" s="18" t="s">
        <v>2</v>
      </c>
      <c r="H28" s="19">
        <v>16</v>
      </c>
      <c r="I28" s="20">
        <v>6.25E-2</v>
      </c>
      <c r="J28" s="21">
        <v>19600254.699999999</v>
      </c>
      <c r="K28" s="251">
        <v>0</v>
      </c>
      <c r="L28" s="183">
        <v>0.13173000000000001</v>
      </c>
      <c r="M28" s="66">
        <v>62.01</v>
      </c>
      <c r="N28" s="23">
        <v>10.331506849315069</v>
      </c>
      <c r="O28" s="23">
        <v>6.7319755855838128</v>
      </c>
      <c r="P28" s="194"/>
      <c r="Q28" s="194"/>
      <c r="R28" s="154"/>
      <c r="S28" s="154"/>
      <c r="T28" s="154"/>
      <c r="U28" s="169"/>
      <c r="V28" s="155"/>
      <c r="W28" s="156"/>
      <c r="X28" s="116"/>
      <c r="Y28" s="32"/>
      <c r="Z28" s="32"/>
    </row>
    <row r="29" spans="2:27" ht="42" customHeight="1" thickTop="1" thickBot="1" x14ac:dyDescent="0.25">
      <c r="B29" s="124"/>
      <c r="C29" s="124"/>
      <c r="D29" s="224"/>
      <c r="E29" s="225"/>
      <c r="F29" s="209">
        <v>51468</v>
      </c>
      <c r="G29" s="11" t="s">
        <v>2</v>
      </c>
      <c r="H29" s="12">
        <v>16</v>
      </c>
      <c r="I29" s="13">
        <v>0.1275</v>
      </c>
      <c r="J29" s="210">
        <v>24881699</v>
      </c>
      <c r="K29" s="24">
        <v>0</v>
      </c>
      <c r="L29" s="182">
        <v>0.13525999999999999</v>
      </c>
      <c r="M29" s="67">
        <v>94.988</v>
      </c>
      <c r="N29" s="16">
        <v>14.723287671232876</v>
      </c>
      <c r="O29" s="16">
        <v>6.9244967487427012</v>
      </c>
      <c r="P29" s="194"/>
      <c r="Q29" s="194"/>
      <c r="R29" s="154"/>
      <c r="S29" s="154"/>
      <c r="T29" s="154"/>
      <c r="U29" s="154"/>
      <c r="V29" s="154"/>
      <c r="W29" s="154"/>
      <c r="X29" s="154"/>
      <c r="Y29" s="154"/>
      <c r="Z29" s="154"/>
      <c r="AA29" s="154"/>
    </row>
    <row r="30" spans="2:27" ht="42" customHeight="1" thickTop="1" thickBot="1" x14ac:dyDescent="0.25">
      <c r="B30" s="124"/>
      <c r="C30" s="124"/>
      <c r="D30" s="224"/>
      <c r="E30" s="225"/>
      <c r="F30" s="17">
        <v>52014</v>
      </c>
      <c r="G30" s="18" t="s">
        <v>2</v>
      </c>
      <c r="H30" s="19">
        <v>21</v>
      </c>
      <c r="I30" s="20">
        <v>9.2499999999999999E-2</v>
      </c>
      <c r="J30" s="21">
        <v>47117754.799999997</v>
      </c>
      <c r="K30" s="251">
        <v>0</v>
      </c>
      <c r="L30" s="183">
        <v>0.13262000000000002</v>
      </c>
      <c r="M30" s="66">
        <v>73.671000000000006</v>
      </c>
      <c r="N30" s="23">
        <v>16.219178082191782</v>
      </c>
      <c r="O30" s="23">
        <v>7.1912533356166355</v>
      </c>
      <c r="P30" s="194"/>
      <c r="Q30" s="194"/>
      <c r="R30" s="154"/>
      <c r="S30" s="154"/>
      <c r="T30" s="154"/>
      <c r="U30" s="154"/>
      <c r="V30" s="155"/>
      <c r="W30" s="156"/>
      <c r="X30" s="116"/>
      <c r="Y30" s="32"/>
      <c r="Z30" s="32"/>
    </row>
    <row r="31" spans="2:27" ht="42" customHeight="1" thickTop="1" thickBot="1" x14ac:dyDescent="0.25">
      <c r="B31" s="124"/>
      <c r="C31" s="124"/>
      <c r="D31" s="224"/>
      <c r="E31" s="225"/>
      <c r="F31" s="209">
        <v>53533</v>
      </c>
      <c r="G31" s="11" t="s">
        <v>2</v>
      </c>
      <c r="H31" s="12">
        <v>23</v>
      </c>
      <c r="I31" s="13">
        <v>0.115</v>
      </c>
      <c r="J31" s="210">
        <v>38492554.399999999</v>
      </c>
      <c r="K31" s="24">
        <v>0</v>
      </c>
      <c r="L31" s="182">
        <v>0.13375999999999999</v>
      </c>
      <c r="M31" s="67">
        <v>86.894000000000005</v>
      </c>
      <c r="N31" s="16">
        <v>20.38082191780822</v>
      </c>
      <c r="O31" s="16">
        <v>7.3877633096854298</v>
      </c>
      <c r="P31" s="194"/>
      <c r="Q31" s="194"/>
      <c r="R31" s="154"/>
      <c r="S31" s="154"/>
      <c r="T31" s="154"/>
      <c r="U31" s="154"/>
      <c r="V31" s="155"/>
      <c r="W31" s="156"/>
      <c r="X31" s="116"/>
      <c r="Y31" s="32"/>
      <c r="Z31" s="32"/>
    </row>
    <row r="32" spans="2:27" ht="42" customHeight="1" thickTop="1" thickBot="1" x14ac:dyDescent="0.25">
      <c r="B32" s="124"/>
      <c r="C32" s="124"/>
      <c r="D32" s="224"/>
      <c r="E32" s="225"/>
      <c r="F32" s="17">
        <v>55087</v>
      </c>
      <c r="G32" s="18" t="s">
        <v>2</v>
      </c>
      <c r="H32" s="19">
        <v>31</v>
      </c>
      <c r="I32" s="20">
        <v>7.2499999999999995E-2</v>
      </c>
      <c r="J32" s="21">
        <v>21893239.399999999</v>
      </c>
      <c r="K32" s="251">
        <v>0</v>
      </c>
      <c r="L32" s="183">
        <v>0.12966</v>
      </c>
      <c r="M32" s="66">
        <v>58.002000000000002</v>
      </c>
      <c r="N32" s="23">
        <v>24.638356164383563</v>
      </c>
      <c r="O32" s="23">
        <v>8.5232739643277693</v>
      </c>
      <c r="P32" s="194"/>
      <c r="Q32" s="194"/>
      <c r="R32" s="154"/>
      <c r="S32" s="154"/>
      <c r="T32" s="154"/>
      <c r="U32" s="154"/>
      <c r="V32" s="155"/>
      <c r="W32" s="156"/>
      <c r="X32" s="116"/>
      <c r="Y32" s="32"/>
      <c r="Z32" s="32"/>
    </row>
    <row r="33" spans="2:27" ht="42" customHeight="1" thickTop="1" thickBot="1" x14ac:dyDescent="0.25">
      <c r="B33" s="124"/>
      <c r="C33" s="124"/>
      <c r="D33" s="226"/>
      <c r="E33" s="227"/>
      <c r="F33" s="209">
        <v>57782</v>
      </c>
      <c r="G33" s="11" t="s">
        <v>2</v>
      </c>
      <c r="H33" s="12">
        <v>34</v>
      </c>
      <c r="I33" s="13">
        <v>0.12</v>
      </c>
      <c r="J33" s="210">
        <v>10528649.5</v>
      </c>
      <c r="K33" s="24">
        <v>0</v>
      </c>
      <c r="L33" s="182">
        <v>0.13419999999999999</v>
      </c>
      <c r="M33" s="67">
        <v>89.605000000000004</v>
      </c>
      <c r="N33" s="16">
        <v>32.021917808219179</v>
      </c>
      <c r="O33" s="16">
        <v>8.3510526794391691</v>
      </c>
      <c r="P33" s="194"/>
      <c r="Q33" s="194"/>
      <c r="R33" s="154"/>
      <c r="S33" s="154"/>
      <c r="T33" s="154"/>
      <c r="U33" s="154"/>
      <c r="V33" s="155"/>
      <c r="W33" s="156"/>
      <c r="X33" s="116"/>
      <c r="Y33" s="32"/>
      <c r="Z33" s="32"/>
    </row>
    <row r="34" spans="2:27" ht="42" customHeight="1" thickTop="1" thickBot="1" x14ac:dyDescent="0.25">
      <c r="B34" s="124"/>
      <c r="C34" s="124"/>
      <c r="D34" s="240" t="s">
        <v>33</v>
      </c>
      <c r="E34" s="240"/>
      <c r="F34" s="240"/>
      <c r="G34" s="240"/>
      <c r="H34" s="240"/>
      <c r="I34" s="240"/>
      <c r="J34" s="125">
        <v>474728821.89999998</v>
      </c>
      <c r="K34" s="140"/>
      <c r="L34" s="129"/>
      <c r="M34" s="129"/>
      <c r="N34" s="128">
        <v>9.6776417688195089</v>
      </c>
      <c r="O34" s="128">
        <v>5.0451566345521881</v>
      </c>
      <c r="P34" s="194"/>
      <c r="Q34" s="194"/>
      <c r="R34" s="154"/>
      <c r="S34" s="154"/>
      <c r="T34" s="154"/>
      <c r="U34" s="154"/>
      <c r="V34" s="155"/>
      <c r="W34" s="156"/>
      <c r="X34" s="116"/>
      <c r="Y34" s="32"/>
      <c r="Z34" s="32"/>
    </row>
    <row r="35" spans="2:27" ht="42" hidden="1" customHeight="1" thickTop="1" thickBot="1" x14ac:dyDescent="0.25">
      <c r="B35" s="124"/>
      <c r="C35" s="124"/>
      <c r="D35" s="145" t="s">
        <v>3</v>
      </c>
      <c r="E35" s="146"/>
      <c r="F35" s="17"/>
      <c r="G35" s="18"/>
      <c r="H35" s="19"/>
      <c r="I35" s="20"/>
      <c r="J35" s="21"/>
      <c r="K35" s="20" t="e">
        <v>#DIV/0!</v>
      </c>
      <c r="L35" s="22"/>
      <c r="M35" s="66"/>
      <c r="N35" s="23"/>
      <c r="O35" s="23"/>
      <c r="P35" s="194"/>
      <c r="Q35" s="194"/>
      <c r="R35" s="238"/>
      <c r="S35" s="238"/>
      <c r="T35" s="238"/>
      <c r="U35" s="238"/>
      <c r="V35" s="238"/>
      <c r="W35" s="238"/>
      <c r="X35" s="116"/>
      <c r="Y35" s="32"/>
      <c r="Z35" s="32"/>
    </row>
    <row r="36" spans="2:27" ht="42" hidden="1" customHeight="1" thickTop="1" thickBot="1" x14ac:dyDescent="0.25">
      <c r="B36" s="124"/>
      <c r="C36" s="124"/>
      <c r="D36" s="148"/>
      <c r="E36" s="147"/>
      <c r="F36" s="113"/>
      <c r="G36" s="11"/>
      <c r="H36" s="12"/>
      <c r="I36" s="13"/>
      <c r="J36" s="115"/>
      <c r="K36" s="13" t="e">
        <v>#DIV/0!</v>
      </c>
      <c r="L36" s="15"/>
      <c r="M36" s="67"/>
      <c r="N36" s="16"/>
      <c r="O36" s="16"/>
      <c r="P36" s="194"/>
      <c r="Q36" s="194"/>
      <c r="R36" s="90"/>
      <c r="S36" s="90"/>
      <c r="T36" s="90"/>
      <c r="U36" s="90"/>
      <c r="V36" s="90"/>
      <c r="W36" s="90"/>
      <c r="X36" s="116"/>
    </row>
    <row r="37" spans="2:27" ht="42" hidden="1" customHeight="1" thickTop="1" thickBot="1" x14ac:dyDescent="0.25">
      <c r="B37" s="124"/>
      <c r="C37" s="124"/>
      <c r="D37" s="224" t="s">
        <v>3</v>
      </c>
      <c r="E37" s="225"/>
      <c r="F37" s="17">
        <v>45784</v>
      </c>
      <c r="G37" s="18" t="s">
        <v>2</v>
      </c>
      <c r="H37" s="19">
        <v>11</v>
      </c>
      <c r="I37" s="20">
        <v>3.5000000000000003E-2</v>
      </c>
      <c r="J37" s="21">
        <v>0</v>
      </c>
      <c r="K37" s="20" t="e">
        <v>#DIV/0!</v>
      </c>
      <c r="L37" s="22"/>
      <c r="M37" s="66"/>
      <c r="N37" s="23"/>
      <c r="O37" s="23"/>
      <c r="P37" s="194"/>
      <c r="Q37" s="194"/>
      <c r="R37" s="90"/>
      <c r="S37" s="90"/>
      <c r="T37" s="90"/>
      <c r="U37" s="90"/>
      <c r="V37" s="90"/>
      <c r="W37" s="90"/>
      <c r="X37" s="116"/>
      <c r="AA37" s="25"/>
    </row>
    <row r="38" spans="2:27" ht="42" customHeight="1" thickTop="1" thickBot="1" x14ac:dyDescent="0.25">
      <c r="B38" s="124"/>
      <c r="C38" s="124"/>
      <c r="D38" s="224"/>
      <c r="E38" s="225"/>
      <c r="F38" s="17">
        <v>46463</v>
      </c>
      <c r="G38" s="18" t="s">
        <v>2</v>
      </c>
      <c r="H38" s="19">
        <v>11</v>
      </c>
      <c r="I38" s="20">
        <v>3.3000000000000002E-2</v>
      </c>
      <c r="J38" s="21">
        <v>19986615.371624999</v>
      </c>
      <c r="K38" s="251">
        <v>8.3831400712584575E-4</v>
      </c>
      <c r="L38" s="158">
        <v>5.8970000000000002E-2</v>
      </c>
      <c r="M38" s="66">
        <v>97.521000000000001</v>
      </c>
      <c r="N38" s="23">
        <v>1.010958904109589</v>
      </c>
      <c r="O38" s="23">
        <v>0.97823626675454156</v>
      </c>
      <c r="P38" s="194"/>
      <c r="Q38" s="194"/>
      <c r="R38" s="90"/>
      <c r="S38" s="90"/>
      <c r="T38" s="90"/>
      <c r="U38" s="90"/>
      <c r="V38" s="91"/>
      <c r="W38" s="90"/>
      <c r="X38" s="116" t="s">
        <v>90</v>
      </c>
    </row>
    <row r="39" spans="2:27" ht="42" customHeight="1" thickTop="1" thickBot="1" x14ac:dyDescent="0.25">
      <c r="B39" s="124"/>
      <c r="C39" s="124"/>
      <c r="D39" s="224"/>
      <c r="E39" s="225"/>
      <c r="F39" s="179">
        <v>47226</v>
      </c>
      <c r="G39" s="11" t="s">
        <v>2</v>
      </c>
      <c r="H39" s="12">
        <v>10</v>
      </c>
      <c r="I39" s="13">
        <v>2.2499999999999999E-2</v>
      </c>
      <c r="J39" s="193">
        <v>15018110.3385075</v>
      </c>
      <c r="K39" s="24">
        <v>8.383140071258824E-4</v>
      </c>
      <c r="L39" s="157">
        <v>6.8239999999999995E-2</v>
      </c>
      <c r="M39" s="67">
        <v>87.594999999999999</v>
      </c>
      <c r="N39" s="16">
        <v>3.1013698630136988</v>
      </c>
      <c r="O39" s="16">
        <v>2.9552470520496472</v>
      </c>
      <c r="P39" s="194"/>
      <c r="Q39" s="194"/>
      <c r="R39" s="90"/>
      <c r="S39" s="90"/>
      <c r="T39" s="90"/>
      <c r="U39" s="90"/>
      <c r="V39" s="90"/>
      <c r="W39" s="90"/>
      <c r="X39" s="116"/>
    </row>
    <row r="40" spans="2:27" ht="42" customHeight="1" thickTop="1" thickBot="1" x14ac:dyDescent="0.25">
      <c r="B40" s="124"/>
      <c r="C40" s="124"/>
      <c r="D40" s="224"/>
      <c r="E40" s="225"/>
      <c r="F40" s="17">
        <v>47870</v>
      </c>
      <c r="G40" s="18" t="s">
        <v>2</v>
      </c>
      <c r="H40" s="19">
        <v>7</v>
      </c>
      <c r="I40" s="20">
        <v>6.5000000000000002E-2</v>
      </c>
      <c r="J40" s="21">
        <v>22299190.2094675</v>
      </c>
      <c r="K40" s="251">
        <v>8.3831400712615562E-4</v>
      </c>
      <c r="L40" s="158">
        <v>7.2410000000000002E-2</v>
      </c>
      <c r="M40" s="66">
        <v>97.025000000000006</v>
      </c>
      <c r="N40" s="23">
        <v>4.8657534246575347</v>
      </c>
      <c r="O40" s="23">
        <v>4.2788293672898563</v>
      </c>
      <c r="P40" s="194"/>
      <c r="Q40" s="194"/>
      <c r="R40" s="90"/>
      <c r="S40" s="90"/>
      <c r="T40" s="90"/>
      <c r="U40" s="90"/>
      <c r="V40" s="90"/>
      <c r="W40" s="90"/>
      <c r="X40" s="116"/>
    </row>
    <row r="41" spans="2:27" ht="42" customHeight="1" thickTop="1" thickBot="1" x14ac:dyDescent="0.25">
      <c r="B41" s="124"/>
      <c r="C41" s="124"/>
      <c r="D41" s="224"/>
      <c r="E41" s="225"/>
      <c r="F41" s="179">
        <v>48663</v>
      </c>
      <c r="G41" s="11" t="s">
        <v>2</v>
      </c>
      <c r="H41" s="12">
        <v>20</v>
      </c>
      <c r="I41" s="13">
        <v>0.03</v>
      </c>
      <c r="J41" s="193">
        <v>14532541.708544999</v>
      </c>
      <c r="K41" s="24">
        <v>8.3831400712599201E-4</v>
      </c>
      <c r="L41" s="157">
        <v>6.8849999999999995E-2</v>
      </c>
      <c r="M41" s="67">
        <v>78.897000000000006</v>
      </c>
      <c r="N41" s="16">
        <v>7.0383561643835613</v>
      </c>
      <c r="O41" s="16">
        <v>6.1301249999332574</v>
      </c>
      <c r="P41" s="194"/>
      <c r="Q41" s="194"/>
      <c r="R41" s="173"/>
      <c r="S41" s="90"/>
      <c r="T41" s="90"/>
      <c r="U41" s="90"/>
      <c r="V41" s="90"/>
      <c r="W41" s="90"/>
      <c r="X41" s="116"/>
    </row>
    <row r="42" spans="2:27" ht="42" customHeight="1" thickTop="1" thickBot="1" x14ac:dyDescent="0.25">
      <c r="B42" s="124"/>
      <c r="C42" s="124"/>
      <c r="D42" s="224"/>
      <c r="E42" s="225"/>
      <c r="F42" s="17">
        <v>49403</v>
      </c>
      <c r="G42" s="18" t="s">
        <v>2</v>
      </c>
      <c r="H42" s="19">
        <v>20</v>
      </c>
      <c r="I42" s="20">
        <v>4.7500000000000001E-2</v>
      </c>
      <c r="J42" s="21">
        <v>30817117.543397501</v>
      </c>
      <c r="K42" s="251">
        <v>8.3831400712581941E-4</v>
      </c>
      <c r="L42" s="158">
        <v>6.9449999999999998E-2</v>
      </c>
      <c r="M42" s="66">
        <v>85.588999999999999</v>
      </c>
      <c r="N42" s="23">
        <v>9.0657534246575349</v>
      </c>
      <c r="O42" s="23">
        <v>7.0624960881711427</v>
      </c>
      <c r="P42" s="194"/>
      <c r="Q42" s="194"/>
      <c r="R42" s="90"/>
      <c r="S42" s="173"/>
      <c r="T42" s="173"/>
      <c r="U42" s="90"/>
      <c r="V42" s="90"/>
      <c r="W42" s="90"/>
      <c r="X42" s="116"/>
      <c r="AA42" s="25"/>
    </row>
    <row r="43" spans="2:27" ht="42" customHeight="1" thickTop="1" thickBot="1" x14ac:dyDescent="0.25">
      <c r="B43" s="124"/>
      <c r="C43" s="124"/>
      <c r="D43" s="224"/>
      <c r="E43" s="225"/>
      <c r="F43" s="179">
        <v>50096</v>
      </c>
      <c r="G43" s="11" t="s">
        <v>2</v>
      </c>
      <c r="H43" s="12">
        <v>18</v>
      </c>
      <c r="I43" s="13">
        <v>3.7499999999999999E-2</v>
      </c>
      <c r="J43" s="193">
        <v>44713366.846155003</v>
      </c>
      <c r="K43" s="24">
        <v>8.3831400712590886E-4</v>
      </c>
      <c r="L43" s="157">
        <v>6.9409999999999999E-2</v>
      </c>
      <c r="M43" s="67">
        <v>76.06</v>
      </c>
      <c r="N43" s="16">
        <v>10.964383561643835</v>
      </c>
      <c r="O43" s="16">
        <v>8.8539714405405583</v>
      </c>
      <c r="P43" s="194"/>
      <c r="Q43" s="194"/>
      <c r="R43" s="90"/>
      <c r="S43" s="90"/>
      <c r="T43" s="90"/>
      <c r="U43" s="90"/>
      <c r="V43" s="90"/>
      <c r="W43" s="90"/>
      <c r="X43" s="116"/>
    </row>
    <row r="44" spans="2:27" ht="42" customHeight="1" thickTop="1" thickBot="1" x14ac:dyDescent="0.25">
      <c r="B44" s="124"/>
      <c r="C44" s="124"/>
      <c r="D44" s="224"/>
      <c r="E44" s="225"/>
      <c r="F44" s="17">
        <v>51580</v>
      </c>
      <c r="G44" s="18" t="s">
        <v>2</v>
      </c>
      <c r="H44" s="19">
        <v>17</v>
      </c>
      <c r="I44" s="20">
        <v>0.05</v>
      </c>
      <c r="J44" s="21">
        <v>7196267.5954574998</v>
      </c>
      <c r="K44" s="251">
        <v>8.3831400712611236E-4</v>
      </c>
      <c r="L44" s="158">
        <v>6.9599999999999995E-2</v>
      </c>
      <c r="M44" s="66">
        <v>82.085999999999999</v>
      </c>
      <c r="N44" s="23">
        <v>15.03013698630137</v>
      </c>
      <c r="O44" s="23">
        <v>9.8417519262337319</v>
      </c>
      <c r="P44" s="194"/>
      <c r="Q44" s="194"/>
      <c r="R44" s="68"/>
      <c r="S44" s="68"/>
      <c r="T44" s="68"/>
      <c r="U44" s="68"/>
      <c r="V44" s="68"/>
      <c r="W44" s="68"/>
      <c r="X44" s="116"/>
    </row>
    <row r="45" spans="2:27" ht="42" customHeight="1" thickTop="1" thickBot="1" x14ac:dyDescent="0.25">
      <c r="B45" s="124"/>
      <c r="C45" s="124"/>
      <c r="D45" s="224"/>
      <c r="E45" s="225"/>
      <c r="F45" s="179">
        <v>54590</v>
      </c>
      <c r="G45" s="11" t="s">
        <v>2</v>
      </c>
      <c r="H45" s="12">
        <v>32</v>
      </c>
      <c r="I45" s="13">
        <v>3.7499999999999999E-2</v>
      </c>
      <c r="J45" s="193">
        <v>32488853.577127501</v>
      </c>
      <c r="K45" s="24">
        <v>8.3831400712578092E-4</v>
      </c>
      <c r="L45" s="157">
        <v>6.6699999999999995E-2</v>
      </c>
      <c r="M45" s="67">
        <v>65.947000000000003</v>
      </c>
      <c r="N45" s="16">
        <v>23.276712328767122</v>
      </c>
      <c r="O45" s="16">
        <v>13.475033465171222</v>
      </c>
      <c r="P45" s="194"/>
      <c r="Q45" s="194"/>
      <c r="R45" s="68"/>
      <c r="S45" s="68"/>
      <c r="T45" s="68"/>
      <c r="U45" s="68"/>
      <c r="V45" s="68"/>
      <c r="W45" s="68"/>
      <c r="X45" s="116"/>
      <c r="AA45" s="114"/>
    </row>
    <row r="46" spans="2:27" ht="42" customHeight="1" thickTop="1" thickBot="1" x14ac:dyDescent="0.25">
      <c r="B46" s="124"/>
      <c r="C46" s="124"/>
      <c r="D46" s="224"/>
      <c r="E46" s="225"/>
      <c r="F46" s="17">
        <v>56753</v>
      </c>
      <c r="G46" s="18" t="s">
        <v>2</v>
      </c>
      <c r="H46" s="19">
        <v>31</v>
      </c>
      <c r="I46" s="20">
        <v>5.2499999999999998E-2</v>
      </c>
      <c r="J46" s="21">
        <v>10729355.883084999</v>
      </c>
      <c r="K46" s="251">
        <v>8.3831400712590343E-4</v>
      </c>
      <c r="L46" s="158">
        <v>6.8390000000000006E-2</v>
      </c>
      <c r="M46" s="66">
        <v>80.114999999999995</v>
      </c>
      <c r="N46" s="23">
        <v>29.202739726027396</v>
      </c>
      <c r="O46" s="23">
        <v>13.318481469667121</v>
      </c>
      <c r="P46" s="194"/>
      <c r="Q46" s="194"/>
      <c r="R46" s="68"/>
      <c r="S46" s="68"/>
      <c r="T46" s="68"/>
      <c r="U46" s="68"/>
      <c r="V46" s="68"/>
      <c r="W46" s="68"/>
      <c r="X46" s="116"/>
      <c r="AA46" s="114"/>
    </row>
    <row r="47" spans="2:27" ht="42" customHeight="1" thickTop="1" thickBot="1" x14ac:dyDescent="0.25">
      <c r="B47" s="124"/>
      <c r="C47" s="124"/>
      <c r="D47" s="226"/>
      <c r="E47" s="227"/>
      <c r="F47" s="179">
        <v>59203</v>
      </c>
      <c r="G47" s="11" t="s">
        <v>2</v>
      </c>
      <c r="H47" s="12">
        <v>38</v>
      </c>
      <c r="I47" s="13">
        <v>6.5000000000000002E-2</v>
      </c>
      <c r="J47" s="193">
        <v>21704923.195672501</v>
      </c>
      <c r="K47" s="24">
        <v>8.3831400712641529E-4</v>
      </c>
      <c r="L47" s="157">
        <v>6.8319999999999992E-2</v>
      </c>
      <c r="M47" s="67">
        <v>95.570999999999998</v>
      </c>
      <c r="N47" s="16">
        <v>35.915068493150685</v>
      </c>
      <c r="O47" s="16">
        <v>14.181669185156098</v>
      </c>
      <c r="P47" s="194"/>
      <c r="Q47" s="194"/>
      <c r="R47" s="68"/>
      <c r="S47" s="68"/>
      <c r="T47" s="68"/>
      <c r="U47" s="68"/>
      <c r="V47" s="68"/>
      <c r="W47" s="68"/>
      <c r="X47" s="116"/>
      <c r="AA47" s="114"/>
    </row>
    <row r="48" spans="2:27" ht="42" customHeight="1" thickTop="1" thickBot="1" x14ac:dyDescent="0.25">
      <c r="B48" s="124"/>
      <c r="C48" s="124"/>
      <c r="D48" s="239" t="s">
        <v>34</v>
      </c>
      <c r="E48" s="239"/>
      <c r="F48" s="239"/>
      <c r="G48" s="239"/>
      <c r="H48" s="239"/>
      <c r="I48" s="239"/>
      <c r="J48" s="125">
        <v>219486342.26904005</v>
      </c>
      <c r="K48" s="252"/>
      <c r="L48" s="126"/>
      <c r="M48" s="127"/>
      <c r="N48" s="128">
        <v>13.688595683691572</v>
      </c>
      <c r="O48" s="128">
        <v>8.2979845098791927</v>
      </c>
      <c r="P48" s="194"/>
      <c r="Q48" s="194"/>
      <c r="R48" s="68"/>
      <c r="S48" s="68"/>
      <c r="T48" s="68"/>
      <c r="U48" s="68"/>
      <c r="V48" s="68"/>
      <c r="W48" s="68"/>
      <c r="X48" s="68"/>
    </row>
    <row r="49" spans="1:24" ht="42" customHeight="1" thickTop="1" thickBot="1" x14ac:dyDescent="0.25">
      <c r="B49" s="124"/>
      <c r="C49" s="124"/>
      <c r="D49" s="234" t="s">
        <v>83</v>
      </c>
      <c r="E49" s="235"/>
      <c r="F49" s="113">
        <v>47933</v>
      </c>
      <c r="G49" s="11" t="s">
        <v>2</v>
      </c>
      <c r="H49" s="12">
        <v>10</v>
      </c>
      <c r="I49" s="13">
        <v>7.0000000000000007E-2</v>
      </c>
      <c r="J49" s="193">
        <v>4277969.4000000004</v>
      </c>
      <c r="K49" s="24">
        <v>0</v>
      </c>
      <c r="L49" s="157">
        <v>0.14196999999999999</v>
      </c>
      <c r="M49" s="67">
        <v>75.27</v>
      </c>
      <c r="N49" s="16">
        <v>5.0383561643835613</v>
      </c>
      <c r="O49" s="16">
        <v>3.9539464374047961</v>
      </c>
      <c r="P49" s="194"/>
      <c r="Q49" s="194"/>
      <c r="R49" s="68"/>
      <c r="S49" s="68"/>
      <c r="T49" s="68"/>
      <c r="U49" s="68"/>
      <c r="V49" s="68"/>
      <c r="W49" s="68"/>
      <c r="X49" s="68"/>
    </row>
    <row r="50" spans="1:24" ht="42" customHeight="1" thickTop="1" x14ac:dyDescent="0.2">
      <c r="B50" s="124"/>
      <c r="C50" s="124"/>
      <c r="D50" s="236" t="s">
        <v>84</v>
      </c>
      <c r="E50" s="236"/>
      <c r="F50" s="236"/>
      <c r="G50" s="236"/>
      <c r="H50" s="236"/>
      <c r="I50" s="236"/>
      <c r="J50" s="125">
        <v>4277969.4000000004</v>
      </c>
      <c r="K50" s="126"/>
      <c r="L50" s="126"/>
      <c r="M50" s="127"/>
      <c r="N50" s="128">
        <v>5.0383561643835613</v>
      </c>
      <c r="O50" s="128">
        <v>3.9539464374047966</v>
      </c>
      <c r="P50" s="194"/>
      <c r="Q50" s="194"/>
      <c r="R50" s="68"/>
      <c r="S50" s="68"/>
      <c r="T50" s="68"/>
      <c r="U50" s="68"/>
      <c r="V50" s="68"/>
      <c r="W50" s="68"/>
      <c r="X50" s="68"/>
    </row>
    <row r="51" spans="1:24" ht="42" customHeight="1" x14ac:dyDescent="0.2">
      <c r="B51" s="124"/>
      <c r="C51" s="124"/>
      <c r="D51" s="228" t="s">
        <v>35</v>
      </c>
      <c r="E51" s="228"/>
      <c r="F51" s="228"/>
      <c r="G51" s="228"/>
      <c r="H51" s="228"/>
      <c r="I51" s="228"/>
      <c r="J51" s="125">
        <v>698493133.56903994</v>
      </c>
      <c r="K51" s="126"/>
      <c r="L51" s="126"/>
      <c r="M51" s="127"/>
      <c r="N51" s="130"/>
      <c r="O51" s="130"/>
      <c r="P51" s="194"/>
      <c r="Q51" s="194"/>
      <c r="R51" s="94"/>
      <c r="S51" s="117"/>
      <c r="T51" s="117"/>
      <c r="U51" s="94"/>
      <c r="V51" s="68"/>
      <c r="W51" s="68"/>
      <c r="X51" s="68"/>
    </row>
    <row r="52" spans="1:24" ht="42" customHeight="1" x14ac:dyDescent="0.2">
      <c r="B52" s="124"/>
      <c r="C52" s="124"/>
      <c r="D52" s="228" t="s">
        <v>4</v>
      </c>
      <c r="E52" s="228"/>
      <c r="F52" s="228"/>
      <c r="G52" s="228"/>
      <c r="H52" s="228"/>
      <c r="I52" s="228"/>
      <c r="J52" s="125">
        <v>749292449.16903996</v>
      </c>
      <c r="K52" s="126"/>
      <c r="L52" s="126"/>
      <c r="M52" s="127"/>
      <c r="N52" s="130"/>
      <c r="O52" s="131"/>
      <c r="P52" s="194"/>
      <c r="Q52" s="194"/>
      <c r="R52" s="70"/>
      <c r="S52" s="68"/>
      <c r="T52" s="68"/>
      <c r="U52" s="94"/>
      <c r="V52" s="68"/>
      <c r="W52" s="68"/>
      <c r="X52" s="68"/>
    </row>
    <row r="53" spans="1:24" ht="32.25" hidden="1" customHeight="1" x14ac:dyDescent="0.2">
      <c r="B53" s="10" t="s">
        <v>36</v>
      </c>
      <c r="C53" s="10"/>
      <c r="D53" s="10" t="s">
        <v>37</v>
      </c>
      <c r="E53" s="10"/>
      <c r="F53" s="10" t="s">
        <v>16</v>
      </c>
      <c r="G53" s="10"/>
      <c r="H53" s="10" t="s">
        <v>18</v>
      </c>
      <c r="I53" s="10" t="s">
        <v>19</v>
      </c>
      <c r="J53" s="10" t="s">
        <v>38</v>
      </c>
      <c r="K53" s="10"/>
      <c r="L53" s="10" t="s">
        <v>22</v>
      </c>
      <c r="M53" s="10" t="s">
        <v>23</v>
      </c>
      <c r="N53" s="10" t="s">
        <v>24</v>
      </c>
      <c r="O53" s="10"/>
      <c r="P53" s="194"/>
      <c r="Q53" s="194" t="e">
        <v>#VALUE!</v>
      </c>
      <c r="R53" s="95"/>
      <c r="S53" s="68"/>
      <c r="T53" s="68"/>
      <c r="U53" s="68"/>
      <c r="V53" s="68"/>
      <c r="W53" s="96"/>
      <c r="X53" s="68"/>
    </row>
    <row r="54" spans="1:24" ht="66.75" hidden="1" customHeight="1" x14ac:dyDescent="0.2">
      <c r="B54" s="229"/>
      <c r="C54" s="229"/>
      <c r="D54" s="230" t="s">
        <v>27</v>
      </c>
      <c r="E54" s="231"/>
      <c r="F54" s="232" t="s">
        <v>39</v>
      </c>
      <c r="G54" s="233"/>
      <c r="H54" s="12">
        <v>2</v>
      </c>
      <c r="I54" s="24">
        <v>5.5E-2</v>
      </c>
      <c r="J54" s="237">
        <v>0</v>
      </c>
      <c r="K54" s="237"/>
      <c r="L54" s="15">
        <v>0</v>
      </c>
      <c r="M54" s="16">
        <v>0</v>
      </c>
      <c r="N54" s="16">
        <v>0</v>
      </c>
      <c r="O54" s="16"/>
      <c r="P54" s="194"/>
      <c r="Q54" s="194" t="e">
        <v>#DIV/0!</v>
      </c>
      <c r="R54" s="97"/>
      <c r="S54" s="98"/>
      <c r="T54" s="98"/>
      <c r="U54" s="98"/>
      <c r="V54" s="98"/>
      <c r="W54" s="99"/>
      <c r="X54" s="68"/>
    </row>
    <row r="55" spans="1:24" ht="42" hidden="1" customHeight="1" x14ac:dyDescent="0.2">
      <c r="B55" s="33" t="s">
        <v>33</v>
      </c>
      <c r="C55" s="33"/>
      <c r="D55" s="34"/>
      <c r="E55" s="34"/>
      <c r="F55" s="34"/>
      <c r="G55" s="34"/>
      <c r="H55" s="34"/>
      <c r="I55" s="34"/>
      <c r="J55" s="34"/>
      <c r="K55" s="34"/>
      <c r="L55" s="34"/>
      <c r="M55" s="34"/>
      <c r="N55" s="34"/>
      <c r="O55" s="34"/>
      <c r="P55" s="194"/>
      <c r="Q55" s="68"/>
      <c r="R55" s="68"/>
      <c r="S55" s="68"/>
      <c r="T55" s="68"/>
      <c r="U55" s="68"/>
      <c r="V55" s="68"/>
      <c r="W55" s="68"/>
      <c r="X55" s="68"/>
    </row>
    <row r="56" spans="1:24" ht="42" hidden="1" customHeight="1" x14ac:dyDescent="0.2">
      <c r="B56" s="35"/>
      <c r="C56" s="35"/>
      <c r="D56" s="34"/>
      <c r="E56" s="34"/>
      <c r="F56" s="34"/>
      <c r="G56" s="34"/>
      <c r="H56" s="34"/>
      <c r="I56" s="34"/>
      <c r="J56" s="34"/>
      <c r="K56" s="34"/>
      <c r="L56" s="34"/>
      <c r="M56" s="34"/>
      <c r="N56" s="34"/>
      <c r="O56" s="34"/>
      <c r="P56" s="194"/>
      <c r="Q56" s="90"/>
      <c r="R56" s="68"/>
      <c r="S56" s="68"/>
      <c r="T56" s="68"/>
      <c r="U56" s="68"/>
      <c r="V56" s="68"/>
      <c r="W56" s="100"/>
      <c r="X56" s="68"/>
    </row>
    <row r="57" spans="1:24" ht="26.25" x14ac:dyDescent="0.2">
      <c r="B57" s="70"/>
      <c r="C57" s="68"/>
      <c r="D57" s="69"/>
      <c r="E57" s="69"/>
      <c r="F57" s="69"/>
      <c r="G57" s="69"/>
      <c r="H57" s="69"/>
      <c r="I57" s="69"/>
      <c r="J57" s="201"/>
      <c r="K57" s="69"/>
      <c r="L57" s="69"/>
      <c r="M57" s="69"/>
      <c r="N57" s="69"/>
      <c r="O57" s="69"/>
      <c r="P57" s="194"/>
      <c r="Q57" s="68"/>
      <c r="R57" s="68"/>
      <c r="S57" s="68"/>
      <c r="T57" s="68"/>
      <c r="U57" s="68"/>
      <c r="V57" s="68"/>
      <c r="W57" s="70"/>
      <c r="X57" s="68"/>
    </row>
    <row r="58" spans="1:24" ht="23.25" x14ac:dyDescent="0.2">
      <c r="B58" s="196" t="s">
        <v>98</v>
      </c>
      <c r="C58" s="68"/>
      <c r="D58" s="69"/>
      <c r="E58" s="69"/>
      <c r="F58" s="69"/>
      <c r="G58" s="69"/>
      <c r="H58" s="69"/>
      <c r="I58" s="69"/>
      <c r="J58" s="69"/>
      <c r="K58" s="69"/>
      <c r="L58" s="69"/>
      <c r="M58" s="69"/>
      <c r="N58" s="69"/>
      <c r="O58" s="69"/>
      <c r="P58" s="188"/>
      <c r="Q58" s="68"/>
      <c r="R58" s="68"/>
      <c r="S58" s="68"/>
      <c r="T58" s="68"/>
      <c r="U58" s="68"/>
      <c r="V58" s="68"/>
      <c r="W58" s="70"/>
      <c r="X58" s="68"/>
    </row>
    <row r="59" spans="1:24" ht="18" customHeight="1" x14ac:dyDescent="0.2">
      <c r="B59" s="68"/>
      <c r="C59" s="68"/>
      <c r="D59" s="68"/>
      <c r="E59" s="68"/>
      <c r="F59" s="68"/>
      <c r="G59" s="68"/>
      <c r="H59" s="68"/>
      <c r="I59" s="68"/>
      <c r="J59" s="68"/>
      <c r="K59" s="68"/>
      <c r="L59" s="71"/>
      <c r="M59" s="68"/>
      <c r="N59" s="70"/>
      <c r="O59" s="68"/>
      <c r="P59" s="101"/>
      <c r="Q59" s="69"/>
      <c r="R59" s="68"/>
      <c r="S59" s="68"/>
      <c r="T59" s="68"/>
      <c r="U59" s="68"/>
      <c r="V59" s="68"/>
      <c r="W59" s="69"/>
      <c r="X59" s="68"/>
    </row>
    <row r="60" spans="1:24" ht="18" x14ac:dyDescent="0.2">
      <c r="A60" s="68"/>
      <c r="B60" s="68"/>
      <c r="C60" s="68"/>
      <c r="D60" s="68"/>
      <c r="E60" s="68"/>
      <c r="F60" s="68"/>
      <c r="G60" s="68"/>
      <c r="H60" s="68"/>
      <c r="J60" s="68"/>
      <c r="K60" s="68"/>
      <c r="L60" s="71"/>
      <c r="M60" s="68"/>
      <c r="N60" s="68"/>
      <c r="O60" s="68"/>
      <c r="P60" s="101"/>
      <c r="Q60" s="72"/>
      <c r="R60" s="68"/>
      <c r="S60" s="68"/>
      <c r="T60" s="68"/>
      <c r="U60" s="68"/>
      <c r="V60" s="68"/>
      <c r="W60" s="72"/>
      <c r="X60" s="68"/>
    </row>
    <row r="61" spans="1:24" ht="19.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72"/>
      <c r="W63" s="72"/>
      <c r="X63" s="68"/>
    </row>
    <row r="64" spans="1:24" ht="20.25"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68"/>
      <c r="W65" s="73"/>
      <c r="X65" s="68"/>
    </row>
    <row r="66" spans="1:27" ht="18" x14ac:dyDescent="0.2">
      <c r="A66" s="68"/>
      <c r="B66" s="69"/>
      <c r="C66" s="69"/>
      <c r="D66" s="69"/>
      <c r="E66" s="69"/>
      <c r="F66" s="69"/>
      <c r="G66" s="69"/>
      <c r="H66" s="69"/>
      <c r="I66" s="69"/>
      <c r="J66" s="74"/>
      <c r="K66" s="75"/>
      <c r="L66" s="76"/>
      <c r="M66" s="77"/>
      <c r="N66" s="75"/>
      <c r="O66" s="68"/>
      <c r="P66" s="101"/>
      <c r="Q66" s="68"/>
      <c r="R66" s="68"/>
      <c r="S66" s="68"/>
      <c r="T66" s="68"/>
      <c r="U66" s="68"/>
      <c r="V66" s="68"/>
      <c r="W66" s="68"/>
      <c r="X66" s="68"/>
    </row>
    <row r="67" spans="1:27" ht="19.5" customHeight="1" x14ac:dyDescent="0.2">
      <c r="A67" s="68"/>
      <c r="B67" s="69"/>
      <c r="C67" s="69"/>
      <c r="D67" s="69"/>
      <c r="E67" s="69"/>
      <c r="F67" s="68"/>
      <c r="G67" s="68"/>
      <c r="H67" s="68"/>
      <c r="I67" s="68"/>
      <c r="J67" s="68"/>
      <c r="K67" s="68"/>
      <c r="L67" s="71"/>
      <c r="M67" s="68"/>
      <c r="N67" s="68"/>
      <c r="O67" s="68"/>
      <c r="P67" s="101"/>
      <c r="Q67" s="68"/>
      <c r="R67" s="68"/>
      <c r="S67" s="68"/>
      <c r="T67" s="68"/>
      <c r="U67" s="68"/>
      <c r="V67" s="68"/>
      <c r="W67" s="68"/>
      <c r="X67" s="68"/>
    </row>
    <row r="68" spans="1:27" ht="18" x14ac:dyDescent="0.2">
      <c r="A68" s="68"/>
      <c r="B68" s="68"/>
      <c r="C68" s="68"/>
      <c r="D68" s="68"/>
      <c r="E68" s="68"/>
      <c r="F68" s="68"/>
      <c r="G68" s="68"/>
      <c r="H68" s="68"/>
      <c r="I68" s="68"/>
      <c r="J68" s="68"/>
      <c r="K68" s="68"/>
      <c r="L68" s="78"/>
      <c r="M68" s="68"/>
      <c r="N68" s="68"/>
      <c r="O68" s="68"/>
      <c r="P68" s="101"/>
      <c r="Q68" s="68"/>
      <c r="R68" s="68"/>
      <c r="S68" s="68"/>
      <c r="T68" s="68"/>
      <c r="U68" s="68"/>
      <c r="V68" s="68"/>
      <c r="W68" s="68"/>
      <c r="X68" s="68"/>
    </row>
    <row r="69" spans="1:27" ht="19.5" customHeight="1" x14ac:dyDescent="0.2">
      <c r="A69" s="68"/>
      <c r="B69" s="68"/>
      <c r="C69" s="68"/>
      <c r="D69" s="68"/>
      <c r="E69" s="68"/>
      <c r="F69" s="68"/>
      <c r="G69" s="69"/>
      <c r="H69" s="68"/>
      <c r="I69" s="68"/>
      <c r="J69" s="68"/>
      <c r="K69" s="68"/>
      <c r="L69" s="71"/>
      <c r="M69" s="68"/>
      <c r="N69" s="68"/>
      <c r="O69" s="68"/>
      <c r="P69" s="101"/>
      <c r="Q69" s="68"/>
      <c r="R69" s="68"/>
      <c r="S69" s="68"/>
      <c r="T69" s="68"/>
      <c r="U69" s="68"/>
      <c r="V69" s="68"/>
      <c r="W69" s="68"/>
      <c r="X69" s="68"/>
    </row>
    <row r="70" spans="1:27" ht="23.25"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customHeight="1"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21.75" customHeight="1" x14ac:dyDescent="0.2">
      <c r="A74" s="68"/>
      <c r="B74" s="68"/>
      <c r="C74" s="68"/>
      <c r="D74" s="68"/>
      <c r="E74" s="68"/>
      <c r="F74" s="68"/>
      <c r="G74" s="79"/>
      <c r="H74" s="80"/>
      <c r="I74" s="68"/>
      <c r="J74" s="68"/>
      <c r="K74" s="68"/>
      <c r="L74" s="71"/>
      <c r="M74" s="68"/>
      <c r="N74" s="68"/>
      <c r="O74" s="68"/>
      <c r="P74" s="101"/>
      <c r="Q74" s="68"/>
      <c r="R74" s="68"/>
      <c r="S74" s="68"/>
      <c r="T74" s="68"/>
      <c r="U74" s="68"/>
      <c r="V74" s="68"/>
      <c r="W74" s="68"/>
      <c r="X74" s="68"/>
    </row>
    <row r="75" spans="1:27" ht="27.75" customHeight="1" x14ac:dyDescent="0.2">
      <c r="A75" s="68"/>
      <c r="B75" s="68"/>
      <c r="C75" s="68"/>
      <c r="D75" s="68"/>
      <c r="E75" s="68"/>
      <c r="F75" s="68"/>
      <c r="G75" s="79"/>
      <c r="H75" s="68"/>
      <c r="I75" s="68"/>
      <c r="J75" s="68"/>
      <c r="K75" s="68"/>
      <c r="L75" s="78"/>
      <c r="M75" s="68"/>
      <c r="N75" s="68"/>
      <c r="O75" s="68"/>
      <c r="P75" s="101"/>
      <c r="Q75" s="68"/>
      <c r="R75" s="68"/>
      <c r="S75" s="68"/>
      <c r="T75" s="68"/>
      <c r="U75" s="68"/>
      <c r="V75" s="68"/>
      <c r="W75" s="68"/>
      <c r="X75" s="68"/>
    </row>
    <row r="76" spans="1:27" ht="23.25" customHeight="1" x14ac:dyDescent="0.2">
      <c r="A76" s="68"/>
      <c r="B76" s="68"/>
      <c r="C76" s="68"/>
      <c r="D76" s="68"/>
      <c r="E76" s="68"/>
      <c r="F76" s="68"/>
      <c r="G76" s="79"/>
      <c r="H76" s="68"/>
      <c r="I76" s="68"/>
      <c r="J76" s="68"/>
      <c r="K76" s="68"/>
      <c r="L76" s="78"/>
      <c r="M76" s="68"/>
      <c r="N76" s="68"/>
      <c r="O76" s="68"/>
      <c r="P76" s="101"/>
      <c r="Q76" s="68"/>
      <c r="R76" s="68"/>
      <c r="S76" s="68"/>
      <c r="T76" s="68"/>
      <c r="U76" s="68"/>
      <c r="V76" s="68"/>
      <c r="W76" s="68"/>
      <c r="X76" s="68"/>
      <c r="AA76" s="36"/>
    </row>
    <row r="77" spans="1:27" ht="37.5" customHeight="1" thickBot="1" x14ac:dyDescent="0.25">
      <c r="A77" s="68"/>
      <c r="B77" s="132"/>
      <c r="C77" s="144">
        <v>2026</v>
      </c>
      <c r="D77" s="144">
        <v>2027</v>
      </c>
      <c r="E77" s="144">
        <v>2028</v>
      </c>
      <c r="F77" s="144">
        <v>2029</v>
      </c>
      <c r="G77" s="144">
        <v>2030</v>
      </c>
      <c r="H77" s="144">
        <v>2031</v>
      </c>
      <c r="I77" s="144">
        <v>2032</v>
      </c>
      <c r="J77" s="144">
        <v>2033</v>
      </c>
      <c r="K77" s="144">
        <v>2034</v>
      </c>
      <c r="L77" s="144">
        <v>2035</v>
      </c>
      <c r="M77" s="144">
        <v>2036</v>
      </c>
      <c r="N77" s="144">
        <v>2037</v>
      </c>
      <c r="O77" s="195">
        <v>2040</v>
      </c>
      <c r="P77" s="144">
        <v>2041</v>
      </c>
      <c r="Q77" s="144">
        <v>2042</v>
      </c>
      <c r="R77" s="144">
        <v>2046</v>
      </c>
      <c r="S77" s="144">
        <v>2049</v>
      </c>
      <c r="T77" s="144">
        <v>2050</v>
      </c>
      <c r="U77" s="144">
        <v>2055</v>
      </c>
      <c r="V77" s="181">
        <v>2058</v>
      </c>
      <c r="W77" s="176">
        <v>2062</v>
      </c>
      <c r="X77" s="134" t="s">
        <v>5</v>
      </c>
    </row>
    <row r="78" spans="1:27" s="37" customFormat="1" ht="58.5" customHeight="1" thickTop="1" thickBot="1" x14ac:dyDescent="0.25">
      <c r="B78" s="150" t="s">
        <v>76</v>
      </c>
      <c r="C78" s="143">
        <v>53081281.899999999</v>
      </c>
      <c r="D78" s="143">
        <v>27667456.799999997</v>
      </c>
      <c r="E78" s="143">
        <v>37205100.200000003</v>
      </c>
      <c r="F78" s="143">
        <v>41804513</v>
      </c>
      <c r="G78" s="143">
        <v>35862182.5</v>
      </c>
      <c r="H78" s="143">
        <v>35209514.799999997</v>
      </c>
      <c r="I78" s="143">
        <v>27621627</v>
      </c>
      <c r="J78" s="143">
        <v>56451318.399999999</v>
      </c>
      <c r="K78" s="143">
        <v>15721623.300000001</v>
      </c>
      <c r="L78" s="143">
        <v>36667337.200000003</v>
      </c>
      <c r="M78" s="143">
        <v>19600254.699999999</v>
      </c>
      <c r="N78" s="143"/>
      <c r="O78" s="189">
        <v>24881699</v>
      </c>
      <c r="P78" s="143"/>
      <c r="Q78" s="143">
        <v>47117754.799999997</v>
      </c>
      <c r="R78" s="143">
        <v>38492554.399999999</v>
      </c>
      <c r="S78" s="143"/>
      <c r="T78" s="14">
        <v>21893239.399999999</v>
      </c>
      <c r="U78" s="14"/>
      <c r="V78" s="180">
        <v>10528649.5</v>
      </c>
      <c r="W78" s="175"/>
      <c r="X78" s="38">
        <v>529806106.89999992</v>
      </c>
      <c r="Y78" s="1"/>
      <c r="Z78" s="1"/>
      <c r="AA78" s="1"/>
    </row>
    <row r="79" spans="1:27" s="37" customFormat="1" ht="57" customHeight="1" thickTop="1" thickBot="1" x14ac:dyDescent="0.25">
      <c r="B79" s="149" t="s">
        <v>31</v>
      </c>
      <c r="C79" s="21"/>
      <c r="D79" s="21">
        <v>19986615.371624999</v>
      </c>
      <c r="E79" s="21"/>
      <c r="F79" s="21">
        <v>15018110.3385075</v>
      </c>
      <c r="G79" s="21"/>
      <c r="H79" s="21">
        <v>22299190.2094675</v>
      </c>
      <c r="I79" s="21"/>
      <c r="J79" s="21">
        <v>14532541.708544999</v>
      </c>
      <c r="K79" s="21"/>
      <c r="L79" s="21">
        <v>30817117.543397501</v>
      </c>
      <c r="M79" s="21"/>
      <c r="N79" s="21">
        <v>44713366.846155003</v>
      </c>
      <c r="O79" s="190"/>
      <c r="P79" s="21">
        <v>7196267.5954574998</v>
      </c>
      <c r="Q79" s="21"/>
      <c r="R79" s="21"/>
      <c r="S79" s="21">
        <v>32488853.577127501</v>
      </c>
      <c r="T79" s="21"/>
      <c r="U79" s="21">
        <v>10729355.883084999</v>
      </c>
      <c r="V79" s="21"/>
      <c r="W79" s="21">
        <v>21704923.195672501</v>
      </c>
      <c r="X79" s="39">
        <v>219486342.26904005</v>
      </c>
      <c r="Y79" s="1"/>
      <c r="Z79" s="1"/>
      <c r="AA79" s="1"/>
    </row>
    <row r="80" spans="1:27" s="37" customFormat="1" ht="57" hidden="1" customHeight="1" x14ac:dyDescent="0.2">
      <c r="B80" s="133" t="s">
        <v>40</v>
      </c>
      <c r="C80" s="41"/>
      <c r="D80" s="42"/>
      <c r="E80" s="40"/>
      <c r="F80" s="40"/>
      <c r="G80" s="40"/>
      <c r="H80" s="40"/>
      <c r="I80" s="40"/>
      <c r="J80" s="40"/>
      <c r="K80" s="40"/>
      <c r="L80" s="21"/>
      <c r="M80" s="21"/>
      <c r="N80" s="21"/>
      <c r="O80" s="190"/>
      <c r="P80" s="21"/>
      <c r="Q80" s="21"/>
      <c r="R80" s="21"/>
      <c r="S80" s="43"/>
      <c r="T80" s="21"/>
      <c r="U80" s="43"/>
      <c r="V80" s="43"/>
      <c r="W80" s="43"/>
      <c r="X80" s="43"/>
      <c r="Y80" s="1"/>
      <c r="Z80" s="1"/>
      <c r="AA80" s="1"/>
    </row>
    <row r="81" spans="2:27" s="37" customFormat="1" ht="57" customHeight="1" thickTop="1" thickBot="1" x14ac:dyDescent="0.25">
      <c r="B81" s="149" t="s">
        <v>5</v>
      </c>
      <c r="C81" s="44">
        <v>53081281.899999999</v>
      </c>
      <c r="D81" s="44">
        <v>47654072.171624996</v>
      </c>
      <c r="E81" s="44">
        <v>37205100.200000003</v>
      </c>
      <c r="F81" s="44">
        <v>56822623.338507503</v>
      </c>
      <c r="G81" s="44">
        <v>35862182.5</v>
      </c>
      <c r="H81" s="44">
        <v>57508705.009467497</v>
      </c>
      <c r="I81" s="44">
        <v>27621627</v>
      </c>
      <c r="J81" s="44">
        <v>70983860.108545005</v>
      </c>
      <c r="K81" s="44">
        <v>15721623.300000001</v>
      </c>
      <c r="L81" s="44">
        <v>67484454.743397504</v>
      </c>
      <c r="M81" s="44">
        <v>19600254.699999999</v>
      </c>
      <c r="N81" s="44">
        <v>44713366.846155003</v>
      </c>
      <c r="O81" s="191">
        <v>24881699</v>
      </c>
      <c r="P81" s="44">
        <v>7196267.5954574998</v>
      </c>
      <c r="Q81" s="44">
        <v>47117754.799999997</v>
      </c>
      <c r="R81" s="44">
        <v>38492554.399999999</v>
      </c>
      <c r="S81" s="44">
        <v>32488853.577127501</v>
      </c>
      <c r="T81" s="44">
        <v>21893239.399999999</v>
      </c>
      <c r="U81" s="44">
        <v>10729355.883084999</v>
      </c>
      <c r="V81" s="44">
        <v>10528649.5</v>
      </c>
      <c r="W81" s="44">
        <v>21704923.195672501</v>
      </c>
      <c r="X81" s="44">
        <v>749292449.16903996</v>
      </c>
      <c r="Y81" s="1"/>
      <c r="Z81" s="25"/>
      <c r="AA81" s="1"/>
    </row>
    <row r="82" spans="2:27" s="37" customFormat="1" ht="58.5" customHeight="1" thickTop="1" x14ac:dyDescent="0.2">
      <c r="B82" s="150" t="s">
        <v>78</v>
      </c>
      <c r="C82" s="135">
        <v>7.0841874836543153E-2</v>
      </c>
      <c r="D82" s="135">
        <v>6.3598762038070744E-2</v>
      </c>
      <c r="E82" s="135">
        <v>4.9653643569023277E-2</v>
      </c>
      <c r="F82" s="135">
        <v>7.5835040646043336E-2</v>
      </c>
      <c r="G82" s="135">
        <v>4.7861395827184579E-2</v>
      </c>
      <c r="H82" s="135">
        <v>7.675068002252558E-2</v>
      </c>
      <c r="I82" s="135">
        <v>3.6863613173510806E-2</v>
      </c>
      <c r="J82" s="135">
        <v>9.473451946201461E-2</v>
      </c>
      <c r="K82" s="135">
        <v>2.0981958803181815E-2</v>
      </c>
      <c r="L82" s="135">
        <v>9.0064239694711043E-2</v>
      </c>
      <c r="M82" s="135">
        <v>2.6158350750413333E-2</v>
      </c>
      <c r="N82" s="135">
        <v>5.9674119091606768E-2</v>
      </c>
      <c r="O82" s="135">
        <v>3.3206926117557475E-2</v>
      </c>
      <c r="P82" s="135">
        <v>9.6040839640625097E-3</v>
      </c>
      <c r="Q82" s="135">
        <v>6.2882996955665654E-2</v>
      </c>
      <c r="R82" s="135">
        <v>5.1371870145879579E-2</v>
      </c>
      <c r="S82" s="135">
        <v>4.3359376720207725E-2</v>
      </c>
      <c r="T82" s="135">
        <v>2.921855067975054E-2</v>
      </c>
      <c r="U82" s="135">
        <v>1.4319316703356318E-2</v>
      </c>
      <c r="V82" s="135">
        <v>1.4051455492012761E-2</v>
      </c>
      <c r="W82" s="135">
        <v>2.8967225306678463E-2</v>
      </c>
      <c r="X82" s="135">
        <v>1</v>
      </c>
      <c r="Y82" s="1"/>
      <c r="Z82" s="1"/>
      <c r="AA82" s="1"/>
    </row>
    <row r="83" spans="2:27" s="45" customFormat="1" ht="18" customHeight="1" x14ac:dyDescent="0.2">
      <c r="B83" s="81" t="s">
        <v>13</v>
      </c>
      <c r="C83" s="83" t="s">
        <v>87</v>
      </c>
      <c r="D83" s="82"/>
      <c r="E83" s="82"/>
      <c r="F83" s="82"/>
      <c r="G83" s="83"/>
      <c r="H83" s="82"/>
      <c r="I83" s="82"/>
      <c r="J83" s="46"/>
      <c r="K83" s="46"/>
      <c r="L83" s="46"/>
      <c r="M83" s="46"/>
      <c r="P83" s="71"/>
      <c r="V83" s="68"/>
      <c r="W83" s="68"/>
      <c r="Y83" s="1"/>
      <c r="Z83" s="1"/>
      <c r="AA83" s="1"/>
    </row>
    <row r="84" spans="2:27" ht="20.25" x14ac:dyDescent="0.2">
      <c r="B84" s="83" t="s">
        <v>41</v>
      </c>
      <c r="C84" s="84"/>
      <c r="D84" s="84"/>
      <c r="E84" s="84"/>
      <c r="F84" s="82"/>
      <c r="G84" s="84"/>
      <c r="H84" s="84"/>
      <c r="I84" s="84"/>
      <c r="J84" s="79"/>
      <c r="K84" s="79"/>
      <c r="L84" s="85"/>
      <c r="M84" s="85"/>
      <c r="N84" s="46"/>
      <c r="O84" s="46"/>
      <c r="P84" s="106"/>
      <c r="Q84" s="46"/>
      <c r="R84" s="46"/>
      <c r="S84" s="46"/>
      <c r="T84" s="46"/>
      <c r="U84" s="46"/>
      <c r="V84" s="46"/>
      <c r="W84" s="46"/>
      <c r="X84" s="68"/>
      <c r="Y84" s="46"/>
      <c r="Z84" s="46"/>
      <c r="AA84" s="46"/>
    </row>
    <row r="85" spans="2:27" ht="20.25" x14ac:dyDescent="0.2">
      <c r="B85" s="83" t="s">
        <v>42</v>
      </c>
      <c r="C85" s="83" t="s">
        <v>43</v>
      </c>
      <c r="D85" s="84"/>
      <c r="E85" s="84"/>
      <c r="F85" s="84"/>
      <c r="G85" s="83"/>
      <c r="H85" s="84"/>
      <c r="I85" s="84"/>
      <c r="J85" s="79"/>
      <c r="K85" s="68"/>
      <c r="L85" s="79"/>
      <c r="M85" s="68"/>
      <c r="N85" s="85"/>
      <c r="O85" s="86"/>
      <c r="P85" s="101"/>
      <c r="Q85" s="86"/>
      <c r="R85" s="68"/>
      <c r="S85" s="68"/>
      <c r="T85" s="68"/>
      <c r="U85" s="87"/>
      <c r="V85" s="87"/>
      <c r="W85" s="87"/>
      <c r="X85" s="68"/>
      <c r="Y85" s="47"/>
      <c r="Z85" s="47"/>
      <c r="AA85" s="47"/>
    </row>
    <row r="86" spans="2:27" ht="18" x14ac:dyDescent="0.2">
      <c r="B86" s="87"/>
      <c r="C86" s="87"/>
      <c r="D86" s="87"/>
      <c r="E86" s="87"/>
      <c r="F86" s="79"/>
      <c r="G86" s="79"/>
      <c r="H86" s="79"/>
      <c r="I86" s="87"/>
      <c r="J86" s="79"/>
      <c r="K86" s="79"/>
      <c r="L86" s="79"/>
      <c r="M86" s="68"/>
      <c r="N86" s="79"/>
      <c r="O86" s="79"/>
      <c r="P86" s="78"/>
      <c r="Q86" s="79"/>
      <c r="R86" s="86"/>
      <c r="S86" s="86"/>
      <c r="T86" s="86"/>
      <c r="U86" s="86"/>
      <c r="V86" s="68"/>
      <c r="W86" s="87"/>
      <c r="X86" s="88"/>
      <c r="Y86" s="48"/>
      <c r="Z86" s="48"/>
      <c r="AA86" s="48"/>
    </row>
    <row r="87" spans="2:27" ht="21" customHeight="1" x14ac:dyDescent="0.2">
      <c r="B87" s="68"/>
      <c r="C87" s="68"/>
      <c r="D87" s="68"/>
      <c r="E87" s="68"/>
      <c r="F87" s="68"/>
      <c r="G87" s="79"/>
      <c r="H87" s="68"/>
      <c r="I87" s="68"/>
      <c r="J87" s="68"/>
      <c r="K87" s="68"/>
      <c r="L87" s="78"/>
      <c r="M87" s="68"/>
      <c r="N87" s="68"/>
      <c r="O87" s="68"/>
      <c r="P87" s="101"/>
      <c r="Q87" s="68"/>
      <c r="R87" s="68"/>
      <c r="S87" s="68"/>
      <c r="T87" s="68"/>
      <c r="U87" s="68"/>
      <c r="V87" s="68"/>
      <c r="W87" s="68"/>
      <c r="X87" s="68"/>
    </row>
    <row r="88" spans="2:27" ht="21" customHeight="1" x14ac:dyDescent="0.2">
      <c r="B88" s="222" t="s">
        <v>100</v>
      </c>
      <c r="C88" s="223"/>
      <c r="D88" s="223"/>
      <c r="E88" s="223"/>
      <c r="F88" s="223"/>
      <c r="G88" s="223"/>
      <c r="H88" s="223"/>
      <c r="I88" s="223"/>
      <c r="J88" s="223"/>
      <c r="K88" s="223"/>
      <c r="L88" s="223"/>
      <c r="M88" s="223"/>
      <c r="N88" s="223"/>
      <c r="O88" s="223"/>
      <c r="P88" s="223"/>
      <c r="Q88" s="223"/>
      <c r="R88" s="223"/>
      <c r="S88" s="223"/>
      <c r="T88" s="223"/>
      <c r="U88" s="223"/>
      <c r="V88" s="223"/>
      <c r="W88" s="223"/>
      <c r="X88" s="223"/>
      <c r="Y88" s="223"/>
    </row>
    <row r="89" spans="2:27" ht="18.75" customHeight="1" x14ac:dyDescent="0.2">
      <c r="B89" s="222"/>
      <c r="C89" s="223"/>
      <c r="D89" s="223"/>
      <c r="E89" s="223"/>
      <c r="F89" s="223"/>
      <c r="G89" s="223"/>
      <c r="H89" s="223"/>
      <c r="I89" s="223"/>
      <c r="J89" s="223"/>
      <c r="K89" s="223"/>
      <c r="L89" s="223"/>
      <c r="M89" s="223"/>
      <c r="N89" s="223"/>
      <c r="O89" s="223"/>
      <c r="P89" s="223"/>
      <c r="Q89" s="223"/>
      <c r="R89" s="223"/>
      <c r="S89" s="223"/>
      <c r="T89" s="223"/>
      <c r="U89" s="223"/>
      <c r="V89" s="223"/>
      <c r="W89" s="223"/>
      <c r="X89" s="223"/>
      <c r="Y89" s="223"/>
    </row>
    <row r="90" spans="2:27" ht="18.75" customHeight="1" x14ac:dyDescent="0.2">
      <c r="B90" s="222"/>
      <c r="C90" s="223"/>
      <c r="D90" s="223"/>
      <c r="E90" s="223"/>
      <c r="F90" s="223"/>
      <c r="G90" s="223"/>
      <c r="H90" s="223"/>
      <c r="I90" s="223"/>
      <c r="J90" s="223"/>
      <c r="K90" s="223"/>
      <c r="L90" s="223"/>
      <c r="M90" s="223"/>
      <c r="N90" s="223"/>
      <c r="O90" s="223"/>
      <c r="P90" s="223"/>
      <c r="Q90" s="223"/>
      <c r="R90" s="223"/>
      <c r="S90" s="223"/>
      <c r="T90" s="223"/>
      <c r="U90" s="223"/>
      <c r="V90" s="223"/>
      <c r="W90" s="223"/>
      <c r="X90" s="223"/>
      <c r="Y90" s="223"/>
    </row>
    <row r="91" spans="2:27" ht="18.75" customHeight="1" x14ac:dyDescent="0.2">
      <c r="B91" s="222"/>
      <c r="C91" s="223"/>
      <c r="D91" s="223"/>
      <c r="E91" s="223"/>
      <c r="F91" s="223"/>
      <c r="G91" s="223"/>
      <c r="H91" s="223"/>
      <c r="I91" s="223"/>
      <c r="J91" s="223"/>
      <c r="K91" s="223"/>
      <c r="L91" s="223"/>
      <c r="M91" s="223"/>
      <c r="N91" s="223"/>
      <c r="O91" s="223"/>
      <c r="P91" s="223"/>
      <c r="Q91" s="223"/>
      <c r="R91" s="223"/>
      <c r="S91" s="223"/>
      <c r="T91" s="223"/>
      <c r="U91" s="223"/>
      <c r="V91" s="223"/>
      <c r="W91" s="223"/>
      <c r="X91" s="223"/>
      <c r="Y91" s="223"/>
    </row>
    <row r="92" spans="2:27" ht="49.5" customHeight="1" x14ac:dyDescent="0.2">
      <c r="B92" s="222"/>
      <c r="C92" s="223"/>
      <c r="D92" s="223"/>
      <c r="E92" s="223"/>
      <c r="F92" s="223"/>
      <c r="G92" s="223"/>
      <c r="H92" s="223"/>
      <c r="I92" s="223"/>
      <c r="J92" s="223"/>
      <c r="K92" s="223"/>
      <c r="L92" s="223"/>
      <c r="M92" s="223"/>
      <c r="N92" s="223"/>
      <c r="O92" s="223"/>
      <c r="P92" s="223"/>
      <c r="Q92" s="223"/>
      <c r="R92" s="223"/>
      <c r="S92" s="223"/>
      <c r="T92" s="223"/>
      <c r="U92" s="223"/>
      <c r="V92" s="223"/>
      <c r="W92" s="223"/>
      <c r="X92" s="223"/>
      <c r="Y92" s="223"/>
    </row>
    <row r="93" spans="2:27" ht="19.5" customHeight="1" x14ac:dyDescent="0.2">
      <c r="B93" s="89"/>
      <c r="C93" s="89"/>
      <c r="D93" s="89"/>
      <c r="E93" s="89"/>
      <c r="F93" s="89"/>
      <c r="G93" s="89"/>
      <c r="H93" s="89"/>
      <c r="I93" s="89"/>
      <c r="J93" s="89"/>
      <c r="K93" s="89"/>
      <c r="L93" s="89"/>
      <c r="M93" s="89"/>
      <c r="N93" s="89"/>
      <c r="O93" s="89"/>
      <c r="P93" s="192"/>
      <c r="Q93" s="89"/>
      <c r="R93" s="89"/>
      <c r="S93" s="89"/>
      <c r="T93" s="89"/>
      <c r="U93" s="89"/>
      <c r="V93" s="89"/>
      <c r="W93" s="89"/>
      <c r="X93" s="68"/>
    </row>
    <row r="94" spans="2:27" ht="18" x14ac:dyDescent="0.2">
      <c r="L94" s="1"/>
    </row>
    <row r="95" spans="2:27"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7">
    <mergeCell ref="R7:W7"/>
    <mergeCell ref="R35:W35"/>
    <mergeCell ref="D48:I48"/>
    <mergeCell ref="D51:I51"/>
    <mergeCell ref="D16:I16"/>
    <mergeCell ref="D34:I34"/>
    <mergeCell ref="D17:E33"/>
    <mergeCell ref="D8:E15"/>
    <mergeCell ref="B88:Y92"/>
    <mergeCell ref="D37:E47"/>
    <mergeCell ref="D52:I52"/>
    <mergeCell ref="B54:C54"/>
    <mergeCell ref="D54:E54"/>
    <mergeCell ref="F54:G54"/>
    <mergeCell ref="D49:E49"/>
    <mergeCell ref="D50:I50"/>
    <mergeCell ref="J54:K5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8E332-139E-4238-A164-57E251276C65}">
  <sheetPr codeName="Hoja6">
    <pageSetUpPr fitToPage="1"/>
  </sheetPr>
  <dimension ref="A1:CB286"/>
  <sheetViews>
    <sheetView view="pageBreakPreview" zoomScale="44" zoomScaleNormal="10" zoomScaleSheetLayoutView="44"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46094</v>
      </c>
      <c r="E6" s="109"/>
      <c r="F6" s="68"/>
      <c r="G6" s="68"/>
      <c r="H6" s="68"/>
      <c r="I6" s="68"/>
      <c r="J6" s="110" t="s">
        <v>0</v>
      </c>
      <c r="K6" s="111">
        <v>402.6925</v>
      </c>
      <c r="L6" s="110" t="s">
        <v>1</v>
      </c>
      <c r="M6" s="112">
        <v>3700.46</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8" t="s">
        <v>67</v>
      </c>
      <c r="S7" s="228"/>
      <c r="T7" s="228"/>
      <c r="U7" s="228"/>
      <c r="V7" s="228"/>
      <c r="W7" s="228"/>
      <c r="X7" s="68"/>
    </row>
    <row r="8" spans="2:26" ht="42" customHeight="1" thickTop="1" thickBot="1" x14ac:dyDescent="0.25">
      <c r="B8" s="124" t="s">
        <v>97</v>
      </c>
      <c r="C8" s="124"/>
      <c r="D8" s="243" t="s">
        <v>102</v>
      </c>
      <c r="E8" s="244"/>
      <c r="F8" s="179">
        <v>46175</v>
      </c>
      <c r="G8" s="11"/>
      <c r="H8" s="12">
        <v>1</v>
      </c>
      <c r="I8" s="13">
        <v>0</v>
      </c>
      <c r="J8" s="214">
        <v>1663.9496440983012</v>
      </c>
      <c r="K8" s="13">
        <v>-3.1655340599177392E-2</v>
      </c>
      <c r="L8" s="15">
        <v>0.11044000000000001</v>
      </c>
      <c r="M8" s="67">
        <v>97.701999999999998</v>
      </c>
      <c r="N8" s="16">
        <v>0.22191780821917809</v>
      </c>
      <c r="O8" s="16">
        <v>0.2219178082191782</v>
      </c>
      <c r="P8" s="166"/>
      <c r="R8" s="68"/>
      <c r="S8" s="68"/>
      <c r="T8" s="68"/>
      <c r="U8" s="68"/>
      <c r="V8" s="68"/>
      <c r="W8" s="68"/>
      <c r="X8" s="68"/>
    </row>
    <row r="9" spans="2:26" ht="42" customHeight="1" thickTop="1" thickBot="1" x14ac:dyDescent="0.25">
      <c r="B9" s="124"/>
      <c r="C9" s="124"/>
      <c r="D9" s="243"/>
      <c r="E9" s="244"/>
      <c r="F9" s="197">
        <v>46259</v>
      </c>
      <c r="G9" s="18"/>
      <c r="H9" s="19">
        <v>1</v>
      </c>
      <c r="I9" s="20">
        <v>0</v>
      </c>
      <c r="J9" s="21">
        <v>6059.8872572599075</v>
      </c>
      <c r="K9" s="20">
        <v>-0.10019993777662738</v>
      </c>
      <c r="L9" s="22">
        <v>0.12247999999999999</v>
      </c>
      <c r="M9" s="66">
        <v>94.911000000000001</v>
      </c>
      <c r="N9" s="23">
        <v>0.45205479452054792</v>
      </c>
      <c r="O9" s="23">
        <v>0.45205479452054792</v>
      </c>
      <c r="P9" s="166"/>
      <c r="R9" s="68"/>
      <c r="S9" s="68"/>
      <c r="T9" s="68"/>
      <c r="U9" s="68"/>
      <c r="V9" s="68"/>
      <c r="W9" s="68"/>
      <c r="X9" s="68"/>
    </row>
    <row r="10" spans="2:26" ht="42" customHeight="1" thickTop="1" thickBot="1" x14ac:dyDescent="0.25">
      <c r="B10" s="124"/>
      <c r="C10" s="124"/>
      <c r="D10" s="243"/>
      <c r="E10" s="244"/>
      <c r="F10" s="198">
        <v>46287</v>
      </c>
      <c r="G10" s="11"/>
      <c r="H10" s="12">
        <v>1</v>
      </c>
      <c r="I10" s="13">
        <v>0</v>
      </c>
      <c r="J10" s="214">
        <v>509.22660966474439</v>
      </c>
      <c r="K10" s="13">
        <v>-1.3093305461002978E-2</v>
      </c>
      <c r="L10" s="15">
        <v>0.12518000000000001</v>
      </c>
      <c r="M10" s="67">
        <v>93.953999999999994</v>
      </c>
      <c r="N10" s="16">
        <v>0.52876712328767128</v>
      </c>
      <c r="O10" s="16">
        <v>0.52876712328767139</v>
      </c>
      <c r="P10" s="166"/>
      <c r="R10" s="68"/>
      <c r="S10" s="68"/>
      <c r="T10" s="68"/>
      <c r="U10" s="68"/>
      <c r="V10" s="68"/>
      <c r="W10" s="68"/>
      <c r="X10" s="68"/>
    </row>
    <row r="11" spans="2:26" ht="42" customHeight="1" thickTop="1" thickBot="1" x14ac:dyDescent="0.25">
      <c r="B11" s="124"/>
      <c r="C11" s="124"/>
      <c r="D11" s="243"/>
      <c r="E11" s="244"/>
      <c r="F11" s="17">
        <v>46315</v>
      </c>
      <c r="G11" s="18"/>
      <c r="H11" s="19">
        <v>1</v>
      </c>
      <c r="I11" s="20">
        <v>0</v>
      </c>
      <c r="J11" s="21">
        <v>1446.1983104803187</v>
      </c>
      <c r="K11" s="20">
        <v>-8.3410420890353998E-2</v>
      </c>
      <c r="L11" s="22">
        <v>0.12692999999999999</v>
      </c>
      <c r="M11" s="66">
        <v>93.02</v>
      </c>
      <c r="N11" s="23">
        <v>0.60547945205479448</v>
      </c>
      <c r="O11" s="23">
        <v>0.60547945205479436</v>
      </c>
      <c r="P11" s="166"/>
      <c r="R11" s="68"/>
      <c r="S11" s="68"/>
      <c r="T11" s="68"/>
      <c r="U11" s="68"/>
      <c r="V11" s="68"/>
      <c r="W11" s="68"/>
      <c r="X11" s="68"/>
    </row>
    <row r="12" spans="2:26" ht="42" customHeight="1" thickTop="1" thickBot="1" x14ac:dyDescent="0.25">
      <c r="B12" s="124"/>
      <c r="C12" s="124"/>
      <c r="D12" s="243"/>
      <c r="E12" s="244"/>
      <c r="F12" s="204">
        <v>46343</v>
      </c>
      <c r="G12" s="11"/>
      <c r="H12" s="12">
        <v>1</v>
      </c>
      <c r="I12" s="13">
        <v>0</v>
      </c>
      <c r="J12" s="214">
        <v>1617.0269912389272</v>
      </c>
      <c r="K12" s="13">
        <v>-1.9258368584752647E-2</v>
      </c>
      <c r="L12" s="15">
        <v>0.12720999999999999</v>
      </c>
      <c r="M12" s="67">
        <v>92.156000000000006</v>
      </c>
      <c r="N12" s="16">
        <v>0.68219178082191778</v>
      </c>
      <c r="O12" s="16">
        <v>0.68219178082191778</v>
      </c>
      <c r="P12" s="166"/>
      <c r="R12" s="68"/>
      <c r="S12" s="68"/>
      <c r="T12" s="68"/>
      <c r="U12" s="68"/>
      <c r="V12" s="68"/>
      <c r="W12" s="68"/>
      <c r="X12" s="68"/>
    </row>
    <row r="13" spans="2:26" ht="42" customHeight="1" thickTop="1" thickBot="1" x14ac:dyDescent="0.25">
      <c r="B13" s="124"/>
      <c r="C13" s="124"/>
      <c r="D13" s="243"/>
      <c r="E13" s="244"/>
      <c r="F13" s="17">
        <v>46371</v>
      </c>
      <c r="G13" s="18"/>
      <c r="H13" s="19">
        <v>1</v>
      </c>
      <c r="I13" s="20">
        <v>0</v>
      </c>
      <c r="J13" s="21">
        <v>817.80397572193726</v>
      </c>
      <c r="K13" s="20">
        <v>-0.1065761027622725</v>
      </c>
      <c r="L13" s="22">
        <v>0.12734000000000001</v>
      </c>
      <c r="M13" s="66">
        <v>91.305000000000007</v>
      </c>
      <c r="N13" s="23">
        <v>0.75890410958904109</v>
      </c>
      <c r="O13" s="23">
        <v>0.7589041095890412</v>
      </c>
      <c r="P13" s="166"/>
      <c r="R13" s="68"/>
      <c r="S13" s="68"/>
      <c r="T13" s="68"/>
      <c r="U13" s="68"/>
      <c r="V13" s="68"/>
      <c r="W13" s="68"/>
      <c r="X13" s="68"/>
    </row>
    <row r="14" spans="2:26" ht="42" customHeight="1" thickTop="1" thickBot="1" x14ac:dyDescent="0.25">
      <c r="B14" s="124"/>
      <c r="C14" s="124"/>
      <c r="D14" s="243"/>
      <c r="E14" s="244"/>
      <c r="F14" s="211">
        <v>46413</v>
      </c>
      <c r="G14" s="11"/>
      <c r="H14" s="12">
        <v>1</v>
      </c>
      <c r="I14" s="13">
        <v>0</v>
      </c>
      <c r="J14" s="214">
        <v>972.85199677877881</v>
      </c>
      <c r="K14" s="13">
        <v>0</v>
      </c>
      <c r="L14" s="15">
        <v>0.12983</v>
      </c>
      <c r="M14" s="67">
        <v>89.881</v>
      </c>
      <c r="N14" s="16">
        <v>0.87397260273972599</v>
      </c>
      <c r="O14" s="16">
        <v>0.87397260273972588</v>
      </c>
      <c r="P14" s="166"/>
      <c r="R14" s="68"/>
      <c r="S14" s="68"/>
      <c r="T14" s="68"/>
      <c r="U14" s="68"/>
      <c r="V14" s="68"/>
      <c r="W14" s="68"/>
      <c r="X14" s="68"/>
    </row>
    <row r="15" spans="2:26" ht="42" customHeight="1" thickTop="1" thickBot="1" x14ac:dyDescent="0.25">
      <c r="B15" s="124"/>
      <c r="C15" s="124"/>
      <c r="D15" s="245"/>
      <c r="E15" s="246"/>
      <c r="F15" s="17">
        <v>46441</v>
      </c>
      <c r="G15" s="18"/>
      <c r="H15" s="19">
        <v>1</v>
      </c>
      <c r="I15" s="20">
        <v>0</v>
      </c>
      <c r="J15" s="21">
        <v>640.89326732352185</v>
      </c>
      <c r="K15" s="20">
        <v>0</v>
      </c>
      <c r="L15" s="22">
        <v>0.13150000000000001</v>
      </c>
      <c r="M15" s="66">
        <v>88.918000000000006</v>
      </c>
      <c r="N15" s="23">
        <v>0.9506849315068493</v>
      </c>
      <c r="O15" s="23">
        <v>0.9506849315068493</v>
      </c>
      <c r="P15" s="166"/>
      <c r="R15" s="68"/>
      <c r="S15" s="68"/>
      <c r="T15" s="68"/>
      <c r="U15" s="68"/>
      <c r="V15" s="68"/>
      <c r="W15" s="68"/>
      <c r="X15" s="68"/>
    </row>
    <row r="16" spans="2:26" ht="42" customHeight="1" thickTop="1" thickBot="1" x14ac:dyDescent="0.25">
      <c r="B16" s="124"/>
      <c r="C16" s="124"/>
      <c r="D16" s="240" t="s">
        <v>66</v>
      </c>
      <c r="E16" s="240"/>
      <c r="F16" s="240"/>
      <c r="G16" s="240"/>
      <c r="H16" s="240"/>
      <c r="I16" s="240"/>
      <c r="J16" s="125">
        <v>13727.838052566436</v>
      </c>
      <c r="K16" s="140"/>
      <c r="L16" s="129"/>
      <c r="M16" s="129"/>
      <c r="N16" s="128">
        <v>0.54173553424586707</v>
      </c>
      <c r="O16" s="128">
        <v>0.54173553424586707</v>
      </c>
      <c r="P16" s="167"/>
      <c r="R16" s="68"/>
      <c r="S16" s="68"/>
      <c r="T16" s="68"/>
      <c r="U16" s="68"/>
      <c r="V16" s="68"/>
      <c r="W16" s="68"/>
      <c r="X16" s="68"/>
    </row>
    <row r="17" spans="2:25" ht="42" customHeight="1" thickTop="1" thickBot="1" x14ac:dyDescent="0.25">
      <c r="B17" s="124"/>
      <c r="C17" s="124"/>
      <c r="D17" s="224" t="s">
        <v>52</v>
      </c>
      <c r="E17" s="224"/>
      <c r="F17" s="121" t="s">
        <v>95</v>
      </c>
      <c r="G17" s="11" t="s">
        <v>2</v>
      </c>
      <c r="H17" s="12">
        <v>15</v>
      </c>
      <c r="I17" s="13">
        <v>7.4999999999999997E-2</v>
      </c>
      <c r="J17" s="214">
        <v>2230.4162455478508</v>
      </c>
      <c r="K17" s="13">
        <v>-3.7324025530053359E-2</v>
      </c>
      <c r="L17" s="15">
        <v>0.11750999999999999</v>
      </c>
      <c r="M17" s="67">
        <v>98.114000000000004</v>
      </c>
      <c r="N17" s="16">
        <v>0.45479452054794522</v>
      </c>
      <c r="O17" s="16">
        <v>0.45479452054794534</v>
      </c>
      <c r="P17" s="166"/>
      <c r="R17" s="68"/>
      <c r="S17" s="68"/>
      <c r="T17" s="68"/>
      <c r="U17" s="68"/>
      <c r="V17" s="68"/>
      <c r="W17" s="68"/>
      <c r="X17" s="68"/>
      <c r="Y17" s="25"/>
    </row>
    <row r="18" spans="2:25" ht="42" customHeight="1" thickTop="1" thickBot="1" x14ac:dyDescent="0.25">
      <c r="B18" s="124"/>
      <c r="C18" s="124"/>
      <c r="D18" s="224"/>
      <c r="E18" s="224"/>
      <c r="F18" s="17">
        <v>46694</v>
      </c>
      <c r="G18" s="18" t="s">
        <v>2</v>
      </c>
      <c r="H18" s="19">
        <v>8</v>
      </c>
      <c r="I18" s="20">
        <v>5.7500000000000002E-2</v>
      </c>
      <c r="J18" s="21">
        <v>5863.0162196051297</v>
      </c>
      <c r="K18" s="20">
        <v>0</v>
      </c>
      <c r="L18" s="22">
        <v>0.13682</v>
      </c>
      <c r="M18" s="66">
        <v>88.897000000000006</v>
      </c>
      <c r="N18" s="23">
        <v>1.6438356164383561</v>
      </c>
      <c r="O18" s="23">
        <v>1.5856211161744558</v>
      </c>
      <c r="P18" s="166"/>
      <c r="R18" s="142"/>
      <c r="S18" s="142"/>
      <c r="T18" s="142"/>
      <c r="U18" s="142"/>
      <c r="V18" s="142"/>
      <c r="W18" s="142"/>
      <c r="X18" s="68"/>
      <c r="Y18" s="25"/>
    </row>
    <row r="19" spans="2:25" ht="42" customHeight="1" thickTop="1" thickBot="1" x14ac:dyDescent="0.25">
      <c r="B19" s="124"/>
      <c r="C19" s="124"/>
      <c r="D19" s="224"/>
      <c r="E19" s="224"/>
      <c r="F19" s="206" t="s">
        <v>91</v>
      </c>
      <c r="G19" s="11" t="s">
        <v>2</v>
      </c>
      <c r="H19" s="12">
        <v>16</v>
      </c>
      <c r="I19" s="13">
        <v>0.06</v>
      </c>
      <c r="J19" s="214">
        <v>10054.182507039666</v>
      </c>
      <c r="K19" s="13">
        <v>2.7790340009560262E-2</v>
      </c>
      <c r="L19" s="15">
        <v>0.13955000000000001</v>
      </c>
      <c r="M19" s="67">
        <v>86.132999999999996</v>
      </c>
      <c r="N19" s="16">
        <v>2.128767123287671</v>
      </c>
      <c r="O19" s="16">
        <v>1.9401663042841355</v>
      </c>
      <c r="P19" s="166"/>
      <c r="X19" s="68"/>
      <c r="Y19" s="25"/>
    </row>
    <row r="20" spans="2:25" ht="42" customHeight="1" thickTop="1" thickBot="1" x14ac:dyDescent="0.25">
      <c r="B20" s="124"/>
      <c r="C20" s="124"/>
      <c r="D20" s="224"/>
      <c r="E20" s="224"/>
      <c r="F20" s="17" t="s">
        <v>96</v>
      </c>
      <c r="G20" s="18" t="s">
        <v>2</v>
      </c>
      <c r="H20" s="19">
        <v>5</v>
      </c>
      <c r="I20" s="20">
        <v>0.11</v>
      </c>
      <c r="J20" s="21">
        <v>11297.11252114602</v>
      </c>
      <c r="K20" s="20">
        <v>-3.1438803864677671E-2</v>
      </c>
      <c r="L20" s="22">
        <v>0.13955999999999999</v>
      </c>
      <c r="M20" s="66">
        <v>92.147000000000006</v>
      </c>
      <c r="N20" s="23">
        <v>3.4465753424657533</v>
      </c>
      <c r="O20" s="23">
        <v>2.8601891977130709</v>
      </c>
      <c r="P20" s="166"/>
      <c r="R20" s="162" t="s">
        <v>65</v>
      </c>
      <c r="S20" s="163"/>
      <c r="T20" s="163"/>
      <c r="U20" s="26"/>
      <c r="V20" s="27">
        <v>13727.838052566436</v>
      </c>
      <c r="W20" s="28">
        <v>6.7796379979987886E-2</v>
      </c>
      <c r="X20" s="68"/>
      <c r="Y20" s="25"/>
    </row>
    <row r="21" spans="2:25" ht="42" customHeight="1" thickTop="1" thickBot="1" x14ac:dyDescent="0.25">
      <c r="B21" s="124"/>
      <c r="C21" s="124"/>
      <c r="D21" s="224"/>
      <c r="E21" s="224"/>
      <c r="F21" s="206">
        <v>47541</v>
      </c>
      <c r="G21" s="11"/>
      <c r="H21" s="12">
        <v>5</v>
      </c>
      <c r="I21" s="13">
        <v>0.125</v>
      </c>
      <c r="J21" s="214">
        <v>2845.2943958318692</v>
      </c>
      <c r="K21" s="13">
        <v>0</v>
      </c>
      <c r="L21" s="15">
        <v>0.14194000000000001</v>
      </c>
      <c r="M21" s="67">
        <v>95.090999999999994</v>
      </c>
      <c r="N21" s="16">
        <v>3.9643835616438357</v>
      </c>
      <c r="O21" s="16">
        <v>3.326367454959279</v>
      </c>
      <c r="P21" s="166"/>
      <c r="R21" s="207" t="s">
        <v>64</v>
      </c>
      <c r="S21" s="208"/>
      <c r="T21" s="208"/>
      <c r="U21" s="208"/>
      <c r="V21" s="30">
        <v>129445.20175870028</v>
      </c>
      <c r="W21" s="31">
        <v>0.63927881807859555</v>
      </c>
      <c r="X21" s="68"/>
      <c r="Y21" s="25"/>
    </row>
    <row r="22" spans="2:25" ht="42" customHeight="1" thickTop="1" thickBot="1" x14ac:dyDescent="0.25">
      <c r="B22" s="124"/>
      <c r="C22" s="124"/>
      <c r="D22" s="224"/>
      <c r="E22" s="224"/>
      <c r="F22" s="17">
        <v>47744</v>
      </c>
      <c r="G22" s="18" t="s">
        <v>2</v>
      </c>
      <c r="H22" s="19">
        <v>16</v>
      </c>
      <c r="I22" s="20">
        <v>7.7499999999999999E-2</v>
      </c>
      <c r="J22" s="21">
        <v>6845.9824994730379</v>
      </c>
      <c r="K22" s="20">
        <v>0</v>
      </c>
      <c r="L22" s="22">
        <v>0.14176</v>
      </c>
      <c r="M22" s="66">
        <v>79.445999999999998</v>
      </c>
      <c r="N22" s="23">
        <v>4.5205479452054798</v>
      </c>
      <c r="O22" s="23">
        <v>3.7494028916358766</v>
      </c>
      <c r="P22" s="166"/>
      <c r="R22" s="162" t="s">
        <v>31</v>
      </c>
      <c r="S22" s="26"/>
      <c r="T22" s="26"/>
      <c r="U22" s="26"/>
      <c r="V22" s="27">
        <v>59313.258964842207</v>
      </c>
      <c r="W22" s="28">
        <v>0.29292480194141657</v>
      </c>
      <c r="X22" s="68"/>
    </row>
    <row r="23" spans="2:25" ht="42" customHeight="1" thickTop="1" thickBot="1" x14ac:dyDescent="0.25">
      <c r="B23" s="124"/>
      <c r="C23" s="124"/>
      <c r="D23" s="224"/>
      <c r="E23" s="224"/>
      <c r="F23" s="206">
        <v>47933</v>
      </c>
      <c r="G23" s="11" t="s">
        <v>2</v>
      </c>
      <c r="H23" s="12">
        <v>10</v>
      </c>
      <c r="I23" s="13">
        <v>7.0000000000000007E-2</v>
      </c>
      <c r="J23" s="214">
        <v>8358.8379282575679</v>
      </c>
      <c r="K23" s="13">
        <v>0</v>
      </c>
      <c r="L23" s="15">
        <v>0.14035</v>
      </c>
      <c r="M23" s="67">
        <v>75.73</v>
      </c>
      <c r="N23" s="16">
        <v>5.0383561643835613</v>
      </c>
      <c r="O23" s="16">
        <v>3.9582099333176153</v>
      </c>
      <c r="P23" s="166"/>
      <c r="R23" s="136" t="s">
        <v>4</v>
      </c>
      <c r="S23" s="136"/>
      <c r="T23" s="136"/>
      <c r="U23" s="136"/>
      <c r="V23" s="137">
        <v>202486.29877610892</v>
      </c>
      <c r="W23" s="138">
        <v>1</v>
      </c>
      <c r="X23" s="68"/>
    </row>
    <row r="24" spans="2:25" ht="42" customHeight="1" thickTop="1" thickBot="1" x14ac:dyDescent="0.25">
      <c r="B24" s="124"/>
      <c r="C24" s="124"/>
      <c r="D24" s="224"/>
      <c r="E24" s="224"/>
      <c r="F24" s="17">
        <v>48395</v>
      </c>
      <c r="G24" s="18" t="s">
        <v>2</v>
      </c>
      <c r="H24" s="19">
        <v>16</v>
      </c>
      <c r="I24" s="20">
        <v>7.0000000000000007E-2</v>
      </c>
      <c r="J24" s="21">
        <v>7464.3765910184138</v>
      </c>
      <c r="K24" s="20">
        <v>0</v>
      </c>
      <c r="L24" s="22">
        <v>0.13841000000000001</v>
      </c>
      <c r="M24" s="66">
        <v>72.325000000000003</v>
      </c>
      <c r="N24" s="23">
        <v>6.3041095890410963</v>
      </c>
      <c r="O24" s="23">
        <v>4.7966581252695981</v>
      </c>
      <c r="P24" s="166"/>
      <c r="V24" s="215"/>
      <c r="X24" s="68"/>
      <c r="Y24" s="32"/>
    </row>
    <row r="25" spans="2:25" ht="42" customHeight="1" thickTop="1" thickBot="1" x14ac:dyDescent="0.25">
      <c r="B25" s="124"/>
      <c r="C25" s="124"/>
      <c r="D25" s="224"/>
      <c r="E25" s="224"/>
      <c r="F25" s="206">
        <v>48619</v>
      </c>
      <c r="G25" s="11" t="s">
        <v>2</v>
      </c>
      <c r="H25" s="12">
        <v>11</v>
      </c>
      <c r="I25" s="13">
        <v>0.13250000000000001</v>
      </c>
      <c r="J25" s="214">
        <v>15255.216486598963</v>
      </c>
      <c r="K25" s="13">
        <v>3.074706954359635E-2</v>
      </c>
      <c r="L25" s="15">
        <v>0.13804</v>
      </c>
      <c r="M25" s="67">
        <v>97.561000000000007</v>
      </c>
      <c r="N25" s="16">
        <v>6.9178082191780819</v>
      </c>
      <c r="O25" s="16">
        <v>4.8567227379614444</v>
      </c>
      <c r="P25" s="166"/>
      <c r="Q25" s="68"/>
      <c r="X25" s="68"/>
      <c r="Y25" s="32"/>
    </row>
    <row r="26" spans="2:25" ht="42" customHeight="1" thickTop="1" thickBot="1" x14ac:dyDescent="0.25">
      <c r="B26" s="124"/>
      <c r="C26" s="124"/>
      <c r="D26" s="224"/>
      <c r="E26" s="224"/>
      <c r="F26" s="17">
        <v>49235</v>
      </c>
      <c r="G26" s="18" t="s">
        <v>2</v>
      </c>
      <c r="H26" s="19">
        <v>16</v>
      </c>
      <c r="I26" s="20">
        <v>7.2499999999999995E-2</v>
      </c>
      <c r="J26" s="21">
        <v>4248.5591791290817</v>
      </c>
      <c r="K26" s="20">
        <v>0</v>
      </c>
      <c r="L26" s="22">
        <v>0.13421</v>
      </c>
      <c r="M26" s="66">
        <v>69.478999999999999</v>
      </c>
      <c r="N26" s="23">
        <v>8.6054794520547944</v>
      </c>
      <c r="O26" s="23">
        <v>6.0336221722357966</v>
      </c>
      <c r="P26" s="166"/>
      <c r="Q26" s="68"/>
      <c r="R26" s="151"/>
      <c r="S26" s="151"/>
      <c r="T26" s="151"/>
      <c r="U26" s="151"/>
      <c r="V26" s="152"/>
      <c r="W26" s="153"/>
      <c r="X26" s="68"/>
      <c r="Y26" s="32"/>
    </row>
    <row r="27" spans="2:25" ht="42" customHeight="1" thickTop="1" thickBot="1" x14ac:dyDescent="0.25">
      <c r="B27" s="124"/>
      <c r="C27" s="124"/>
      <c r="D27" s="224"/>
      <c r="E27" s="224"/>
      <c r="F27" s="206">
        <v>49333</v>
      </c>
      <c r="G27" s="11" t="s">
        <v>2</v>
      </c>
      <c r="H27" s="12">
        <v>11</v>
      </c>
      <c r="I27" s="13">
        <v>0.11749999999999999</v>
      </c>
      <c r="J27" s="214">
        <v>9908.8592229074238</v>
      </c>
      <c r="K27" s="13">
        <v>7.9997059187146523E-3</v>
      </c>
      <c r="L27" s="15">
        <v>0.13854</v>
      </c>
      <c r="M27" s="67">
        <v>89.533000000000001</v>
      </c>
      <c r="N27" s="16">
        <v>8.8739726027397268</v>
      </c>
      <c r="O27" s="16">
        <v>5.7063091823487291</v>
      </c>
      <c r="P27" s="166"/>
      <c r="Q27" s="68"/>
      <c r="R27" s="151"/>
      <c r="S27" s="151"/>
      <c r="T27" s="151"/>
      <c r="U27" s="151"/>
      <c r="V27" s="152"/>
      <c r="W27" s="153"/>
      <c r="X27" s="68"/>
      <c r="Y27" s="32"/>
    </row>
    <row r="28" spans="2:25" ht="42" customHeight="1" thickTop="1" thickBot="1" x14ac:dyDescent="0.25">
      <c r="B28" s="124"/>
      <c r="C28" s="124"/>
      <c r="D28" s="224"/>
      <c r="E28" s="224"/>
      <c r="F28" s="17">
        <v>49865</v>
      </c>
      <c r="G28" s="18" t="s">
        <v>2</v>
      </c>
      <c r="H28" s="19">
        <v>16</v>
      </c>
      <c r="I28" s="20">
        <v>6.25E-2</v>
      </c>
      <c r="J28" s="21">
        <v>5296.7076255384463</v>
      </c>
      <c r="K28" s="20">
        <v>0</v>
      </c>
      <c r="L28" s="22">
        <v>0.13173000000000001</v>
      </c>
      <c r="M28" s="66">
        <v>62.01</v>
      </c>
      <c r="N28" s="23">
        <v>10.331506849315069</v>
      </c>
      <c r="O28" s="23">
        <v>6.7319755855838128</v>
      </c>
      <c r="P28" s="166"/>
      <c r="Q28" s="68"/>
      <c r="R28" s="154"/>
      <c r="S28" s="154"/>
      <c r="T28" s="154"/>
      <c r="U28" s="154"/>
      <c r="V28" s="155"/>
      <c r="W28" s="156"/>
      <c r="X28" s="68"/>
      <c r="Y28" s="32"/>
    </row>
    <row r="29" spans="2:25" ht="42" customHeight="1" thickTop="1" thickBot="1" x14ac:dyDescent="0.25">
      <c r="B29" s="124"/>
      <c r="C29" s="124"/>
      <c r="D29" s="224"/>
      <c r="E29" s="224"/>
      <c r="F29" s="206">
        <v>51468</v>
      </c>
      <c r="G29" s="11" t="s">
        <v>2</v>
      </c>
      <c r="H29" s="12">
        <v>16</v>
      </c>
      <c r="I29" s="13">
        <v>0.1275</v>
      </c>
      <c r="J29" s="214">
        <v>6723.9475632759168</v>
      </c>
      <c r="K29" s="13">
        <v>0</v>
      </c>
      <c r="L29" s="15">
        <v>0.13525999999999999</v>
      </c>
      <c r="M29" s="67">
        <v>94.988</v>
      </c>
      <c r="N29" s="16">
        <v>14.723287671232876</v>
      </c>
      <c r="O29" s="16">
        <v>6.9244967487427012</v>
      </c>
      <c r="P29" s="166"/>
      <c r="Q29" s="68"/>
      <c r="R29" s="154"/>
      <c r="S29" s="154"/>
      <c r="T29" s="154"/>
      <c r="U29" s="154"/>
      <c r="V29" s="155"/>
      <c r="W29" s="156"/>
      <c r="X29" s="68"/>
      <c r="Y29" s="32"/>
    </row>
    <row r="30" spans="2:25" ht="42" customHeight="1" thickTop="1" thickBot="1" x14ac:dyDescent="0.25">
      <c r="B30" s="124"/>
      <c r="C30" s="124"/>
      <c r="D30" s="224"/>
      <c r="E30" s="224"/>
      <c r="F30" s="17">
        <v>52014</v>
      </c>
      <c r="G30" s="18" t="s">
        <v>2</v>
      </c>
      <c r="H30" s="19">
        <v>21</v>
      </c>
      <c r="I30" s="20">
        <v>9.2499999999999999E-2</v>
      </c>
      <c r="J30" s="21">
        <v>12732.945309502062</v>
      </c>
      <c r="K30" s="20">
        <v>0</v>
      </c>
      <c r="L30" s="22">
        <v>0.13262000000000002</v>
      </c>
      <c r="M30" s="66">
        <v>73.671000000000006</v>
      </c>
      <c r="N30" s="23">
        <v>16.219178082191782</v>
      </c>
      <c r="O30" s="23">
        <v>7.1912533356166355</v>
      </c>
      <c r="P30" s="166"/>
      <c r="Q30" s="68"/>
      <c r="R30" s="154"/>
      <c r="S30" s="154"/>
      <c r="T30" s="154"/>
      <c r="U30" s="154"/>
      <c r="V30" s="155"/>
      <c r="W30" s="156"/>
      <c r="X30" s="68"/>
      <c r="Y30" s="32"/>
    </row>
    <row r="31" spans="2:25" ht="42" customHeight="1" thickTop="1" thickBot="1" x14ac:dyDescent="0.25">
      <c r="B31" s="124"/>
      <c r="C31" s="124"/>
      <c r="D31" s="224"/>
      <c r="E31" s="224"/>
      <c r="F31" s="206">
        <v>53533</v>
      </c>
      <c r="G31" s="11" t="s">
        <v>2</v>
      </c>
      <c r="H31" s="12">
        <v>23</v>
      </c>
      <c r="I31" s="13">
        <v>0.115</v>
      </c>
      <c r="J31" s="214">
        <v>10402.099847046042</v>
      </c>
      <c r="K31" s="13">
        <v>0</v>
      </c>
      <c r="L31" s="15">
        <v>0.13375999999999999</v>
      </c>
      <c r="M31" s="67">
        <v>86.894000000000005</v>
      </c>
      <c r="N31" s="16">
        <v>20.38082191780822</v>
      </c>
      <c r="O31" s="16">
        <v>7.3877633096854298</v>
      </c>
      <c r="P31" s="166"/>
      <c r="Q31" s="68"/>
      <c r="R31" s="154"/>
      <c r="S31" s="154"/>
      <c r="T31" s="154"/>
      <c r="U31" s="154"/>
      <c r="V31" s="155"/>
      <c r="W31" s="156"/>
      <c r="X31" s="68"/>
      <c r="Y31" s="32"/>
    </row>
    <row r="32" spans="2:25" ht="42" customHeight="1" thickTop="1" thickBot="1" x14ac:dyDescent="0.25">
      <c r="B32" s="124"/>
      <c r="C32" s="124"/>
      <c r="D32" s="224"/>
      <c r="E32" s="224"/>
      <c r="F32" s="17">
        <v>55087</v>
      </c>
      <c r="G32" s="18" t="s">
        <v>2</v>
      </c>
      <c r="H32" s="19">
        <v>31</v>
      </c>
      <c r="I32" s="20">
        <v>7.2499999999999995E-2</v>
      </c>
      <c r="J32" s="21">
        <v>5916.3561827448475</v>
      </c>
      <c r="K32" s="20">
        <v>0</v>
      </c>
      <c r="L32" s="22">
        <v>0.12966</v>
      </c>
      <c r="M32" s="66">
        <v>58.002000000000002</v>
      </c>
      <c r="N32" s="23">
        <v>24.638356164383563</v>
      </c>
      <c r="O32" s="23">
        <v>8.5232739643277693</v>
      </c>
      <c r="P32" s="166"/>
      <c r="Q32" s="68"/>
      <c r="R32" s="154"/>
      <c r="S32" s="154"/>
      <c r="T32" s="154"/>
      <c r="U32" s="154"/>
      <c r="V32" s="155"/>
      <c r="W32" s="156"/>
      <c r="X32" s="68"/>
      <c r="Y32" s="32"/>
    </row>
    <row r="33" spans="2:25" ht="42" customHeight="1" thickTop="1" thickBot="1" x14ac:dyDescent="0.25">
      <c r="B33" s="124"/>
      <c r="C33" s="124"/>
      <c r="D33" s="224"/>
      <c r="E33" s="224"/>
      <c r="F33" s="206">
        <v>57782</v>
      </c>
      <c r="G33" s="11" t="s">
        <v>2</v>
      </c>
      <c r="H33" s="12">
        <v>34</v>
      </c>
      <c r="I33" s="13">
        <v>0.12</v>
      </c>
      <c r="J33" s="214">
        <v>2845.2272149948926</v>
      </c>
      <c r="K33" s="13">
        <v>0</v>
      </c>
      <c r="L33" s="15">
        <v>0.13419999999999999</v>
      </c>
      <c r="M33" s="67">
        <v>89.605000000000004</v>
      </c>
      <c r="N33" s="16">
        <v>32.021917808219179</v>
      </c>
      <c r="O33" s="16">
        <v>8.3510526794391691</v>
      </c>
      <c r="P33" s="166"/>
      <c r="Q33" s="68"/>
      <c r="R33" s="154"/>
      <c r="S33" s="154"/>
      <c r="T33" s="154"/>
      <c r="U33" s="154"/>
      <c r="V33" s="155"/>
      <c r="W33" s="156"/>
      <c r="X33" s="68"/>
      <c r="Y33" s="32"/>
    </row>
    <row r="34" spans="2:25" ht="42" customHeight="1" thickTop="1" thickBot="1" x14ac:dyDescent="0.25">
      <c r="B34" s="124"/>
      <c r="C34" s="124"/>
      <c r="D34" s="248" t="s">
        <v>50</v>
      </c>
      <c r="E34" s="248"/>
      <c r="F34" s="248"/>
      <c r="G34" s="248"/>
      <c r="H34" s="248"/>
      <c r="I34" s="248"/>
      <c r="J34" s="125">
        <v>128289.13753965724</v>
      </c>
      <c r="K34" s="140"/>
      <c r="L34" s="129"/>
      <c r="M34" s="129"/>
      <c r="N34" s="128">
        <v>9.6776417688195089</v>
      </c>
      <c r="O34" s="128">
        <v>5.0451566345521881</v>
      </c>
      <c r="P34" s="167"/>
      <c r="Q34" s="68"/>
      <c r="R34" s="154"/>
      <c r="S34" s="154"/>
      <c r="T34" s="154"/>
      <c r="U34" s="154"/>
      <c r="V34" s="155"/>
      <c r="W34" s="156"/>
      <c r="X34" s="68"/>
      <c r="Y34" s="101"/>
    </row>
    <row r="35" spans="2:25" ht="42" customHeight="1" thickTop="1" thickBot="1" x14ac:dyDescent="0.25">
      <c r="B35" s="124"/>
      <c r="C35" s="124"/>
      <c r="D35" s="247" t="s">
        <v>3</v>
      </c>
      <c r="E35" s="225"/>
      <c r="F35" s="17">
        <v>46463</v>
      </c>
      <c r="G35" s="18" t="s">
        <v>2</v>
      </c>
      <c r="H35" s="19">
        <v>11</v>
      </c>
      <c r="I35" s="20">
        <v>3.3000000000000002E-2</v>
      </c>
      <c r="J35" s="21">
        <v>5401.1164481240166</v>
      </c>
      <c r="K35" s="20">
        <v>8.3831400712584575E-4</v>
      </c>
      <c r="L35" s="22">
        <v>5.8970000000000002E-2</v>
      </c>
      <c r="M35" s="66">
        <v>97.521000000000001</v>
      </c>
      <c r="N35" s="23">
        <v>1.010958904109589</v>
      </c>
      <c r="O35" s="23">
        <v>0.97823626675454156</v>
      </c>
      <c r="P35" s="166"/>
      <c r="Q35" s="68"/>
      <c r="R35" s="90"/>
      <c r="S35" s="90"/>
      <c r="T35" s="90"/>
      <c r="U35" s="90"/>
      <c r="V35" s="91"/>
      <c r="W35" s="92"/>
      <c r="X35" s="68"/>
      <c r="Y35" s="68"/>
    </row>
    <row r="36" spans="2:25" ht="42" customHeight="1" thickTop="1" thickBot="1" x14ac:dyDescent="0.25">
      <c r="B36" s="124"/>
      <c r="C36" s="124"/>
      <c r="D36" s="247"/>
      <c r="E36" s="225"/>
      <c r="F36" s="179" t="s">
        <v>92</v>
      </c>
      <c r="G36" s="11" t="s">
        <v>2</v>
      </c>
      <c r="H36" s="12">
        <v>10</v>
      </c>
      <c r="I36" s="13">
        <v>2.2499999999999999E-2</v>
      </c>
      <c r="J36" s="214">
        <v>4058.4441768070724</v>
      </c>
      <c r="K36" s="13">
        <v>8.383140071258824E-4</v>
      </c>
      <c r="L36" s="15">
        <v>6.8239999999999995E-2</v>
      </c>
      <c r="M36" s="67">
        <v>87.594999999999999</v>
      </c>
      <c r="N36" s="16">
        <v>3.1013698630136988</v>
      </c>
      <c r="O36" s="16">
        <v>2.9552470520496472</v>
      </c>
      <c r="P36" s="166"/>
      <c r="Q36" s="93"/>
      <c r="R36" s="68"/>
      <c r="S36" s="68"/>
      <c r="T36" s="68"/>
      <c r="U36" s="68"/>
      <c r="V36" s="68"/>
      <c r="W36" s="68"/>
      <c r="X36" s="68"/>
      <c r="Y36" s="68"/>
    </row>
    <row r="37" spans="2:25" ht="42" customHeight="1" thickTop="1" thickBot="1" x14ac:dyDescent="0.25">
      <c r="B37" s="124"/>
      <c r="C37" s="124"/>
      <c r="D37" s="247"/>
      <c r="E37" s="225"/>
      <c r="F37" s="17" t="s">
        <v>93</v>
      </c>
      <c r="G37" s="18" t="s">
        <v>2</v>
      </c>
      <c r="H37" s="19">
        <v>7</v>
      </c>
      <c r="I37" s="20">
        <v>6.5000000000000002E-2</v>
      </c>
      <c r="J37" s="21">
        <v>6026.0589790100421</v>
      </c>
      <c r="K37" s="20">
        <v>8.3831400712615562E-4</v>
      </c>
      <c r="L37" s="22">
        <v>7.2410000000000002E-2</v>
      </c>
      <c r="M37" s="66">
        <v>97.025000000000006</v>
      </c>
      <c r="N37" s="23">
        <v>4.8657534246575347</v>
      </c>
      <c r="O37" s="23">
        <v>4.2788293672898563</v>
      </c>
      <c r="P37" s="166"/>
      <c r="Q37" s="93"/>
      <c r="R37" s="68"/>
      <c r="S37" s="68"/>
      <c r="T37" s="68"/>
      <c r="U37" s="68"/>
      <c r="V37" s="68"/>
      <c r="W37" s="68"/>
      <c r="X37" s="68"/>
      <c r="Y37" s="68"/>
    </row>
    <row r="38" spans="2:25" ht="42" customHeight="1" thickTop="1" thickBot="1" x14ac:dyDescent="0.25">
      <c r="B38" s="124"/>
      <c r="C38" s="124"/>
      <c r="D38" s="247"/>
      <c r="E38" s="225"/>
      <c r="F38" s="179">
        <v>48663</v>
      </c>
      <c r="G38" s="11" t="s">
        <v>2</v>
      </c>
      <c r="H38" s="12">
        <v>20</v>
      </c>
      <c r="I38" s="13">
        <v>0.03</v>
      </c>
      <c r="J38" s="214">
        <v>3927.2257255976283</v>
      </c>
      <c r="K38" s="13">
        <v>8.3831400712599201E-4</v>
      </c>
      <c r="L38" s="15">
        <v>6.8849999999999995E-2</v>
      </c>
      <c r="M38" s="67">
        <v>78.897000000000006</v>
      </c>
      <c r="N38" s="16">
        <v>7.0383561643835613</v>
      </c>
      <c r="O38" s="16">
        <v>6.1301249999332574</v>
      </c>
      <c r="P38" s="166"/>
      <c r="Q38" s="68"/>
      <c r="R38" s="68"/>
      <c r="S38" s="68"/>
      <c r="T38" s="68"/>
      <c r="U38" s="68"/>
      <c r="V38" s="68"/>
      <c r="W38" s="68"/>
      <c r="X38" s="68"/>
      <c r="Y38" s="68"/>
    </row>
    <row r="39" spans="2:25" ht="42" customHeight="1" thickTop="1" thickBot="1" x14ac:dyDescent="0.25">
      <c r="B39" s="124"/>
      <c r="C39" s="124"/>
      <c r="D39" s="247"/>
      <c r="E39" s="225"/>
      <c r="F39" s="17" t="s">
        <v>94</v>
      </c>
      <c r="G39" s="18" t="s">
        <v>2</v>
      </c>
      <c r="H39" s="19">
        <v>20</v>
      </c>
      <c r="I39" s="20">
        <v>4.7500000000000001E-2</v>
      </c>
      <c r="J39" s="21">
        <v>8327.9153249589235</v>
      </c>
      <c r="K39" s="20">
        <v>8.3831400712581941E-4</v>
      </c>
      <c r="L39" s="22">
        <v>6.9449999999999998E-2</v>
      </c>
      <c r="M39" s="66">
        <v>85.588999999999999</v>
      </c>
      <c r="N39" s="23">
        <v>9.0657534246575349</v>
      </c>
      <c r="O39" s="23">
        <v>7.0624960881711427</v>
      </c>
      <c r="P39" s="166"/>
      <c r="Q39" s="68"/>
      <c r="R39" s="68"/>
      <c r="S39" s="68"/>
      <c r="T39" s="68"/>
      <c r="U39" s="68"/>
      <c r="V39" s="68"/>
      <c r="W39" s="68"/>
      <c r="X39" s="68"/>
      <c r="Y39" s="68"/>
    </row>
    <row r="40" spans="2:25" ht="42" customHeight="1" thickTop="1" thickBot="1" x14ac:dyDescent="0.25">
      <c r="B40" s="124"/>
      <c r="C40" s="124"/>
      <c r="D40" s="247"/>
      <c r="E40" s="225"/>
      <c r="F40" s="179">
        <v>50096</v>
      </c>
      <c r="G40" s="11" t="s">
        <v>2</v>
      </c>
      <c r="H40" s="12">
        <v>18</v>
      </c>
      <c r="I40" s="13">
        <v>3.7499999999999999E-2</v>
      </c>
      <c r="J40" s="214">
        <v>12083.191507584193</v>
      </c>
      <c r="K40" s="13">
        <v>8.3831400712590886E-4</v>
      </c>
      <c r="L40" s="15">
        <v>6.9409999999999999E-2</v>
      </c>
      <c r="M40" s="67">
        <v>76.06</v>
      </c>
      <c r="N40" s="16">
        <v>10.964383561643835</v>
      </c>
      <c r="O40" s="16">
        <v>8.8539714405405583</v>
      </c>
      <c r="P40" s="166"/>
      <c r="Q40" s="68"/>
      <c r="R40" s="68"/>
      <c r="S40" s="68"/>
      <c r="T40" s="68"/>
      <c r="U40" s="68"/>
      <c r="V40" s="68"/>
      <c r="W40" s="68"/>
      <c r="X40" s="68"/>
      <c r="Y40" s="68"/>
    </row>
    <row r="41" spans="2:25" ht="42" customHeight="1" thickTop="1" thickBot="1" x14ac:dyDescent="0.25">
      <c r="B41" s="124"/>
      <c r="C41" s="124"/>
      <c r="D41" s="247"/>
      <c r="E41" s="225"/>
      <c r="F41" s="17">
        <v>51580</v>
      </c>
      <c r="G41" s="18" t="s">
        <v>2</v>
      </c>
      <c r="H41" s="19">
        <v>17</v>
      </c>
      <c r="I41" s="20">
        <v>0.05</v>
      </c>
      <c r="J41" s="21">
        <v>1944.6954150179977</v>
      </c>
      <c r="K41" s="20">
        <v>8.3831400712611236E-4</v>
      </c>
      <c r="L41" s="22">
        <v>6.9599999999999995E-2</v>
      </c>
      <c r="M41" s="66">
        <v>82.085999999999999</v>
      </c>
      <c r="N41" s="23">
        <v>15.03013698630137</v>
      </c>
      <c r="O41" s="23">
        <v>9.8417519262337319</v>
      </c>
      <c r="P41" s="166"/>
      <c r="Q41" s="68"/>
      <c r="R41" s="68"/>
      <c r="S41" s="68"/>
      <c r="T41" s="68"/>
      <c r="U41" s="68"/>
      <c r="V41" s="68"/>
      <c r="W41" s="68"/>
      <c r="X41" s="68"/>
      <c r="Y41" s="68"/>
    </row>
    <row r="42" spans="2:25" ht="42" customHeight="1" thickTop="1" thickBot="1" x14ac:dyDescent="0.25">
      <c r="B42" s="124"/>
      <c r="C42" s="124"/>
      <c r="D42" s="247"/>
      <c r="E42" s="225"/>
      <c r="F42" s="179">
        <v>54590</v>
      </c>
      <c r="G42" s="11" t="s">
        <v>2</v>
      </c>
      <c r="H42" s="12">
        <v>32</v>
      </c>
      <c r="I42" s="13">
        <v>3.7499999999999999E-2</v>
      </c>
      <c r="J42" s="214">
        <v>8779.679709313843</v>
      </c>
      <c r="K42" s="13">
        <v>8.3831400712578092E-4</v>
      </c>
      <c r="L42" s="15">
        <v>6.6699999999999995E-2</v>
      </c>
      <c r="M42" s="67">
        <v>65.947000000000003</v>
      </c>
      <c r="N42" s="16">
        <v>23.276712328767122</v>
      </c>
      <c r="O42" s="16">
        <v>13.475033465171222</v>
      </c>
      <c r="P42" s="166"/>
      <c r="Q42" s="68"/>
      <c r="R42" s="68"/>
      <c r="S42" s="68"/>
      <c r="T42" s="68"/>
      <c r="U42" s="68"/>
      <c r="V42" s="68"/>
      <c r="W42" s="68"/>
      <c r="X42" s="68"/>
      <c r="Y42" s="68"/>
    </row>
    <row r="43" spans="2:25" ht="42" customHeight="1" thickTop="1" thickBot="1" x14ac:dyDescent="0.25">
      <c r="B43" s="124"/>
      <c r="C43" s="124"/>
      <c r="D43" s="247"/>
      <c r="E43" s="225"/>
      <c r="F43" s="17">
        <v>56753</v>
      </c>
      <c r="G43" s="18" t="s">
        <v>2</v>
      </c>
      <c r="H43" s="19">
        <v>31</v>
      </c>
      <c r="I43" s="20">
        <v>5.2499999999999998E-2</v>
      </c>
      <c r="J43" s="21">
        <v>2899.4654402655342</v>
      </c>
      <c r="K43" s="20">
        <v>8.3831400712590343E-4</v>
      </c>
      <c r="L43" s="22">
        <v>6.8390000000000006E-2</v>
      </c>
      <c r="M43" s="66">
        <v>80.114999999999995</v>
      </c>
      <c r="N43" s="23">
        <v>29.202739726027396</v>
      </c>
      <c r="O43" s="23">
        <v>13.318481469667121</v>
      </c>
      <c r="P43" s="166"/>
      <c r="Q43" s="68"/>
      <c r="R43" s="68"/>
      <c r="S43" s="68"/>
      <c r="T43" s="68"/>
      <c r="U43" s="68"/>
      <c r="V43" s="68"/>
      <c r="W43" s="68"/>
      <c r="X43" s="68"/>
      <c r="Y43" s="68"/>
    </row>
    <row r="44" spans="2:25" ht="42" customHeight="1" thickTop="1" thickBot="1" x14ac:dyDescent="0.25">
      <c r="B44" s="124"/>
      <c r="C44" s="124"/>
      <c r="D44" s="226"/>
      <c r="E44" s="227"/>
      <c r="F44" s="179">
        <v>59203</v>
      </c>
      <c r="G44" s="11" t="s">
        <v>2</v>
      </c>
      <c r="H44" s="12">
        <v>38</v>
      </c>
      <c r="I44" s="13">
        <v>6.5000000000000002E-2</v>
      </c>
      <c r="J44" s="214">
        <v>5865.4662381629587</v>
      </c>
      <c r="K44" s="13">
        <v>8.3831400712641529E-4</v>
      </c>
      <c r="L44" s="15">
        <v>6.8319999999999992E-2</v>
      </c>
      <c r="M44" s="67">
        <v>95.570999999999998</v>
      </c>
      <c r="N44" s="16">
        <v>35.915068493150685</v>
      </c>
      <c r="O44" s="16">
        <v>14.181669185156098</v>
      </c>
      <c r="P44" s="166"/>
      <c r="Q44" s="68"/>
      <c r="R44" s="68"/>
      <c r="S44" s="68"/>
      <c r="T44" s="68"/>
      <c r="U44" s="68"/>
      <c r="V44" s="68"/>
      <c r="W44" s="68"/>
      <c r="X44" s="68"/>
      <c r="Y44" s="68"/>
    </row>
    <row r="45" spans="2:25" ht="42" customHeight="1" thickTop="1" thickBot="1" x14ac:dyDescent="0.25">
      <c r="B45" s="124"/>
      <c r="C45" s="124"/>
      <c r="D45" s="239" t="s">
        <v>63</v>
      </c>
      <c r="E45" s="239"/>
      <c r="F45" s="239"/>
      <c r="G45" s="239"/>
      <c r="H45" s="239"/>
      <c r="I45" s="239"/>
      <c r="J45" s="125">
        <v>59313.258964842207</v>
      </c>
      <c r="K45" s="126"/>
      <c r="L45" s="126"/>
      <c r="M45" s="127"/>
      <c r="N45" s="128">
        <v>13.688595683691572</v>
      </c>
      <c r="O45" s="128">
        <v>8.2979845098791927</v>
      </c>
      <c r="P45" s="167"/>
      <c r="Q45" s="68"/>
      <c r="R45" s="68"/>
      <c r="S45" s="68"/>
      <c r="T45" s="68"/>
      <c r="U45" s="68"/>
      <c r="V45" s="68"/>
      <c r="W45" s="68"/>
      <c r="X45" s="68"/>
      <c r="Y45" s="68"/>
    </row>
    <row r="46" spans="2:25" ht="42" customHeight="1" thickTop="1" thickBot="1" x14ac:dyDescent="0.25">
      <c r="B46" s="124"/>
      <c r="C46" s="124"/>
      <c r="D46" s="249" t="s">
        <v>86</v>
      </c>
      <c r="E46" s="250"/>
      <c r="F46" s="121">
        <v>47933</v>
      </c>
      <c r="G46" s="11" t="s">
        <v>2</v>
      </c>
      <c r="H46" s="12">
        <v>10</v>
      </c>
      <c r="I46" s="13">
        <v>7.0000000000000007E-2</v>
      </c>
      <c r="J46" s="214">
        <v>1156.0642190430381</v>
      </c>
      <c r="K46" s="13">
        <v>0</v>
      </c>
      <c r="L46" s="15">
        <v>0.14196999999999999</v>
      </c>
      <c r="M46" s="67">
        <v>75.27</v>
      </c>
      <c r="N46" s="16">
        <v>5.0383561643835613</v>
      </c>
      <c r="O46" s="16">
        <v>3.9539464374047961</v>
      </c>
      <c r="P46" s="166"/>
      <c r="Q46" s="68"/>
      <c r="R46" s="68"/>
      <c r="S46" s="68"/>
      <c r="T46" s="68"/>
      <c r="U46" s="68"/>
      <c r="V46" s="68"/>
      <c r="W46" s="68"/>
      <c r="X46" s="68"/>
      <c r="Y46" s="68"/>
    </row>
    <row r="47" spans="2:25" ht="42" customHeight="1" thickTop="1" x14ac:dyDescent="0.2">
      <c r="B47" s="124"/>
      <c r="C47" s="124"/>
      <c r="D47" s="236" t="s">
        <v>85</v>
      </c>
      <c r="E47" s="236"/>
      <c r="F47" s="236"/>
      <c r="G47" s="236"/>
      <c r="H47" s="236"/>
      <c r="I47" s="236"/>
      <c r="J47" s="125">
        <v>1156.0642190430381</v>
      </c>
      <c r="K47" s="126"/>
      <c r="L47" s="126"/>
      <c r="M47" s="127"/>
      <c r="N47" s="128">
        <v>5.0383561643835613</v>
      </c>
      <c r="O47" s="128">
        <v>3.9539464374047966</v>
      </c>
      <c r="P47" s="167"/>
      <c r="Q47" s="68"/>
      <c r="S47" s="94"/>
      <c r="T47" s="68"/>
      <c r="U47" s="68"/>
      <c r="V47" s="68"/>
      <c r="W47" s="68"/>
      <c r="X47" s="68"/>
      <c r="Y47" s="68"/>
    </row>
    <row r="48" spans="2:25" ht="42" customHeight="1" x14ac:dyDescent="0.2">
      <c r="B48" s="124"/>
      <c r="C48" s="124"/>
      <c r="D48" s="228" t="s">
        <v>62</v>
      </c>
      <c r="E48" s="228"/>
      <c r="F48" s="228"/>
      <c r="G48" s="228"/>
      <c r="H48" s="228"/>
      <c r="I48" s="228"/>
      <c r="J48" s="125">
        <v>188758.46072354249</v>
      </c>
      <c r="K48" s="126"/>
      <c r="L48" s="126"/>
      <c r="M48" s="127"/>
      <c r="N48" s="130"/>
      <c r="O48" s="130"/>
      <c r="P48" s="205"/>
      <c r="Q48" s="68"/>
      <c r="R48" s="68"/>
      <c r="T48" s="94"/>
      <c r="U48" s="94"/>
      <c r="V48" s="68"/>
      <c r="W48" s="68"/>
      <c r="X48" s="68"/>
      <c r="Y48" s="68"/>
    </row>
    <row r="49" spans="1:25" ht="42" customHeight="1" x14ac:dyDescent="0.2">
      <c r="B49" s="124"/>
      <c r="C49" s="124"/>
      <c r="D49" s="228" t="s">
        <v>4</v>
      </c>
      <c r="E49" s="228"/>
      <c r="F49" s="228"/>
      <c r="G49" s="228"/>
      <c r="H49" s="228"/>
      <c r="I49" s="228"/>
      <c r="J49" s="125">
        <v>202486.29877610892</v>
      </c>
      <c r="K49" s="126"/>
      <c r="L49" s="126"/>
      <c r="M49" s="127"/>
      <c r="N49" s="130"/>
      <c r="O49" s="131"/>
      <c r="P49" s="168"/>
      <c r="Q49" s="68"/>
      <c r="R49" s="68"/>
      <c r="S49" s="68"/>
      <c r="T49" s="68"/>
      <c r="U49" s="94"/>
      <c r="V49" s="68"/>
      <c r="W49" s="68"/>
      <c r="X49" s="68"/>
      <c r="Y49" s="68"/>
    </row>
    <row r="50" spans="1:25" ht="32.25" hidden="1" customHeight="1" x14ac:dyDescent="0.2">
      <c r="B50" s="122" t="s">
        <v>61</v>
      </c>
      <c r="C50" s="122"/>
      <c r="D50" s="122" t="s">
        <v>60</v>
      </c>
      <c r="E50" s="122"/>
      <c r="F50" s="122" t="s">
        <v>59</v>
      </c>
      <c r="G50" s="122"/>
      <c r="H50" s="122" t="s">
        <v>58</v>
      </c>
      <c r="I50" s="122" t="s">
        <v>57</v>
      </c>
      <c r="J50" s="122" t="s">
        <v>56</v>
      </c>
      <c r="K50" s="122"/>
      <c r="L50" s="122" t="s">
        <v>55</v>
      </c>
      <c r="M50" s="122" t="s">
        <v>54</v>
      </c>
      <c r="N50" s="122" t="s">
        <v>53</v>
      </c>
      <c r="O50" s="122"/>
      <c r="P50" s="122"/>
      <c r="Q50" s="68"/>
      <c r="R50" s="95"/>
      <c r="S50" s="68"/>
      <c r="T50" s="68"/>
      <c r="U50" s="68"/>
      <c r="V50" s="68"/>
      <c r="W50" s="96"/>
      <c r="X50" s="68"/>
      <c r="Y50" s="68"/>
    </row>
    <row r="51" spans="1:25" ht="66.75" hidden="1" customHeight="1" x14ac:dyDescent="0.2">
      <c r="B51" s="229"/>
      <c r="C51" s="229"/>
      <c r="D51" s="230" t="s">
        <v>52</v>
      </c>
      <c r="E51" s="231"/>
      <c r="F51" s="232" t="s">
        <v>51</v>
      </c>
      <c r="G51" s="233"/>
      <c r="H51" s="12">
        <v>2</v>
      </c>
      <c r="I51" s="24">
        <v>5.5E-2</v>
      </c>
      <c r="J51" s="237">
        <v>0</v>
      </c>
      <c r="K51" s="237"/>
      <c r="L51" s="15">
        <v>0</v>
      </c>
      <c r="M51" s="16">
        <v>0</v>
      </c>
      <c r="N51" s="16">
        <v>0</v>
      </c>
      <c r="O51" s="16"/>
      <c r="P51" s="165"/>
      <c r="Q51" s="68"/>
      <c r="R51" s="97"/>
      <c r="S51" s="98"/>
      <c r="T51" s="98"/>
      <c r="U51" s="98"/>
      <c r="V51" s="98"/>
      <c r="W51" s="99"/>
      <c r="X51" s="68"/>
      <c r="Y51" s="68"/>
    </row>
    <row r="52" spans="1:25" ht="42" hidden="1" customHeight="1" x14ac:dyDescent="0.2">
      <c r="B52" s="119" t="s">
        <v>50</v>
      </c>
      <c r="C52" s="119"/>
      <c r="D52" s="34"/>
      <c r="E52" s="34"/>
      <c r="F52" s="34"/>
      <c r="G52" s="34"/>
      <c r="H52" s="34"/>
      <c r="I52" s="34"/>
      <c r="J52" s="34"/>
      <c r="K52" s="34"/>
      <c r="L52" s="34"/>
      <c r="M52" s="34"/>
      <c r="N52" s="34"/>
      <c r="O52" s="34"/>
      <c r="P52" s="34"/>
      <c r="Q52" s="68"/>
      <c r="R52" s="68"/>
      <c r="S52" s="68"/>
      <c r="T52" s="68"/>
      <c r="U52" s="68"/>
      <c r="V52" s="68"/>
      <c r="W52" s="68"/>
      <c r="X52" s="68"/>
      <c r="Y52" s="68"/>
    </row>
    <row r="53" spans="1:25" ht="42" hidden="1" customHeight="1" x14ac:dyDescent="0.2">
      <c r="B53" s="120"/>
      <c r="C53" s="120"/>
      <c r="D53" s="34"/>
      <c r="E53" s="34"/>
      <c r="F53" s="34"/>
      <c r="G53" s="34"/>
      <c r="H53" s="34"/>
      <c r="I53" s="34"/>
      <c r="J53" s="34"/>
      <c r="K53" s="34"/>
      <c r="L53" s="34"/>
      <c r="M53" s="34"/>
      <c r="N53" s="34"/>
      <c r="O53" s="34"/>
      <c r="P53" s="34"/>
      <c r="Q53" s="90"/>
      <c r="R53" s="68"/>
      <c r="S53" s="68"/>
      <c r="T53" s="68"/>
      <c r="U53" s="68"/>
      <c r="V53" s="68"/>
      <c r="W53" s="100"/>
      <c r="X53" s="68"/>
      <c r="Y53" s="68"/>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s="196" customFormat="1" ht="23.25" x14ac:dyDescent="0.2">
      <c r="B55" s="196" t="s">
        <v>99</v>
      </c>
      <c r="D55" s="199"/>
      <c r="E55" s="199"/>
      <c r="F55" s="199"/>
      <c r="G55" s="199"/>
      <c r="H55" s="199"/>
      <c r="I55" s="199"/>
      <c r="J55" s="199"/>
      <c r="K55" s="199"/>
      <c r="L55" s="199"/>
      <c r="M55" s="199"/>
      <c r="N55" s="199"/>
      <c r="O55" s="199"/>
      <c r="P55" s="199"/>
      <c r="W55" s="200"/>
    </row>
    <row r="56" spans="1:25" ht="18" x14ac:dyDescent="0.2">
      <c r="A56" s="68"/>
      <c r="B56" s="68"/>
      <c r="C56" s="68"/>
      <c r="D56" s="69"/>
      <c r="E56" s="69"/>
      <c r="F56" s="69"/>
      <c r="G56" s="69"/>
      <c r="H56" s="69"/>
      <c r="I56" s="69"/>
      <c r="J56" s="69"/>
      <c r="K56" s="69"/>
      <c r="L56" s="69"/>
      <c r="M56" s="69"/>
      <c r="N56" s="69"/>
      <c r="O56" s="69"/>
      <c r="P56" s="69"/>
      <c r="Q56" s="68"/>
      <c r="R56" s="68"/>
      <c r="S56" s="68"/>
      <c r="T56" s="68"/>
      <c r="U56" s="68"/>
      <c r="V56" s="68"/>
      <c r="W56" s="70"/>
      <c r="X56" s="68"/>
      <c r="Y56" s="68"/>
    </row>
    <row r="57" spans="1:25" ht="18" customHeight="1" x14ac:dyDescent="0.2">
      <c r="A57" s="68"/>
      <c r="B57" s="68"/>
      <c r="C57" s="68"/>
      <c r="D57" s="68"/>
      <c r="E57" s="68"/>
      <c r="F57" s="68"/>
      <c r="G57" s="68"/>
      <c r="H57" s="68"/>
      <c r="I57" s="68"/>
      <c r="J57" s="68"/>
      <c r="K57" s="68"/>
      <c r="L57" s="71"/>
      <c r="M57" s="68"/>
      <c r="N57" s="70"/>
      <c r="O57" s="68"/>
      <c r="P57" s="68"/>
      <c r="Q57" s="69"/>
      <c r="R57" s="68"/>
      <c r="S57" s="68"/>
      <c r="T57" s="68"/>
      <c r="U57" s="68"/>
      <c r="V57" s="68"/>
      <c r="W57" s="69"/>
      <c r="X57" s="68"/>
      <c r="Y57" s="68"/>
    </row>
    <row r="58" spans="1:25" ht="18" x14ac:dyDescent="0.2">
      <c r="A58" s="68"/>
      <c r="B58" s="68"/>
      <c r="C58" s="68"/>
      <c r="D58" s="68"/>
      <c r="E58" s="68"/>
      <c r="F58" s="68"/>
      <c r="G58" s="68"/>
      <c r="H58" s="68"/>
      <c r="I58" s="68"/>
      <c r="J58" s="68"/>
      <c r="K58" s="68"/>
      <c r="L58" s="71"/>
      <c r="M58" s="68"/>
      <c r="N58" s="68"/>
      <c r="O58" s="68"/>
      <c r="P58" s="68"/>
      <c r="Q58" s="72"/>
      <c r="R58" s="68"/>
      <c r="S58" s="68"/>
      <c r="T58" s="68"/>
      <c r="U58" s="68"/>
      <c r="V58" s="68"/>
      <c r="W58" s="72"/>
      <c r="X58" s="68"/>
      <c r="Y58" s="68"/>
    </row>
    <row r="59" spans="1:25" ht="19.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72"/>
      <c r="W61" s="72"/>
      <c r="X61" s="68"/>
      <c r="Y61" s="68"/>
    </row>
    <row r="62" spans="1:25" ht="20.25"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68"/>
      <c r="W63" s="73"/>
      <c r="X63" s="68"/>
      <c r="Y63" s="68"/>
    </row>
    <row r="64" spans="1:25" ht="18" x14ac:dyDescent="0.2">
      <c r="A64" s="68"/>
      <c r="B64" s="69"/>
      <c r="C64" s="69"/>
      <c r="D64" s="69"/>
      <c r="E64" s="69"/>
      <c r="F64" s="69"/>
      <c r="G64" s="69"/>
      <c r="H64" s="69"/>
      <c r="I64" s="69"/>
      <c r="J64" s="74"/>
      <c r="K64" s="75"/>
      <c r="L64" s="76"/>
      <c r="M64" s="77"/>
      <c r="N64" s="75"/>
      <c r="O64" s="68"/>
      <c r="P64" s="68"/>
      <c r="Q64" s="68"/>
      <c r="R64" s="68"/>
      <c r="S64" s="68"/>
      <c r="T64" s="68"/>
      <c r="U64" s="68"/>
      <c r="V64" s="68"/>
      <c r="W64" s="68"/>
      <c r="X64" s="68"/>
      <c r="Y64" s="68"/>
    </row>
    <row r="65" spans="1:26" ht="19.5" customHeight="1" x14ac:dyDescent="0.2">
      <c r="A65" s="68"/>
      <c r="B65" s="69"/>
      <c r="C65" s="69"/>
      <c r="D65" s="69"/>
      <c r="E65" s="69"/>
      <c r="F65" s="68"/>
      <c r="G65" s="68"/>
      <c r="H65" s="68"/>
      <c r="I65" s="68"/>
      <c r="J65" s="68"/>
      <c r="K65" s="68"/>
      <c r="L65" s="71"/>
      <c r="M65" s="68"/>
      <c r="N65" s="68"/>
      <c r="O65" s="68"/>
      <c r="P65" s="68"/>
      <c r="Q65" s="68"/>
      <c r="R65" s="68"/>
      <c r="S65" s="68"/>
      <c r="T65" s="68"/>
      <c r="U65" s="68"/>
      <c r="V65" s="68"/>
      <c r="W65" s="68"/>
      <c r="X65" s="68"/>
      <c r="Y65" s="68"/>
    </row>
    <row r="66" spans="1:26" ht="18" x14ac:dyDescent="0.2">
      <c r="A66" s="68"/>
      <c r="B66" s="68"/>
      <c r="C66" s="68"/>
      <c r="D66" s="68"/>
      <c r="E66" s="68"/>
      <c r="F66" s="68"/>
      <c r="G66" s="68"/>
      <c r="H66" s="68"/>
      <c r="I66" s="68"/>
      <c r="J66" s="68"/>
      <c r="K66" s="68"/>
      <c r="L66" s="78"/>
      <c r="M66" s="68"/>
      <c r="N66" s="68"/>
      <c r="O66" s="68"/>
      <c r="P66" s="68"/>
      <c r="Q66" s="68"/>
      <c r="R66" s="68"/>
      <c r="S66" s="68"/>
      <c r="T66" s="68"/>
      <c r="U66" s="68"/>
      <c r="V66" s="68"/>
      <c r="W66" s="68"/>
      <c r="X66" s="68"/>
      <c r="Y66" s="68"/>
    </row>
    <row r="67" spans="1:26" ht="19.5" customHeight="1" x14ac:dyDescent="0.2">
      <c r="A67" s="68"/>
      <c r="B67" s="68"/>
      <c r="C67" s="68"/>
      <c r="D67" s="68"/>
      <c r="E67" s="68"/>
      <c r="F67" s="68"/>
      <c r="G67" s="69"/>
      <c r="H67" s="68"/>
      <c r="I67" s="68"/>
      <c r="J67" s="68"/>
      <c r="K67" s="68"/>
      <c r="L67" s="71"/>
      <c r="M67" s="68"/>
      <c r="N67" s="68"/>
      <c r="O67" s="68"/>
      <c r="P67" s="68"/>
      <c r="Q67" s="68"/>
      <c r="R67" s="68"/>
      <c r="S67" s="68"/>
      <c r="T67" s="68"/>
      <c r="U67" s="68"/>
      <c r="V67" s="68"/>
      <c r="W67" s="68"/>
      <c r="X67" s="68"/>
      <c r="Y67" s="68"/>
    </row>
    <row r="68" spans="1:26" ht="23.25"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customHeight="1"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21.75" customHeight="1" x14ac:dyDescent="0.2">
      <c r="A72" s="68"/>
      <c r="B72" s="68"/>
      <c r="C72" s="68"/>
      <c r="D72" s="68"/>
      <c r="E72" s="68"/>
      <c r="F72" s="68"/>
      <c r="G72" s="79"/>
      <c r="H72" s="80"/>
      <c r="I72" s="68"/>
      <c r="J72" s="68"/>
      <c r="K72" s="68"/>
      <c r="L72" s="71"/>
      <c r="M72" s="68"/>
      <c r="N72" s="68"/>
      <c r="O72" s="68"/>
      <c r="P72" s="68"/>
      <c r="Q72" s="68"/>
      <c r="R72" s="68"/>
      <c r="S72" s="68"/>
      <c r="T72" s="68"/>
      <c r="U72" s="68"/>
      <c r="V72" s="68"/>
      <c r="W72" s="68"/>
      <c r="X72" s="68"/>
      <c r="Y72" s="68"/>
    </row>
    <row r="73" spans="1:26" ht="27.75" customHeight="1" x14ac:dyDescent="0.2">
      <c r="A73" s="68"/>
      <c r="B73" s="68"/>
      <c r="C73" s="68"/>
      <c r="D73" s="68"/>
      <c r="E73" s="68"/>
      <c r="F73" s="68"/>
      <c r="G73" s="79"/>
      <c r="H73" s="68"/>
      <c r="I73" s="68"/>
      <c r="J73" s="68"/>
      <c r="K73" s="68"/>
      <c r="L73" s="78"/>
      <c r="M73" s="68"/>
      <c r="N73" s="68"/>
      <c r="O73" s="68"/>
      <c r="P73" s="68"/>
      <c r="Q73" s="68"/>
      <c r="R73" s="68"/>
      <c r="S73" s="68"/>
      <c r="T73" s="68"/>
      <c r="U73" s="68"/>
      <c r="V73" s="68"/>
      <c r="W73" s="68"/>
      <c r="X73" s="68"/>
      <c r="Y73" s="68"/>
    </row>
    <row r="74" spans="1:26" ht="23.25" customHeight="1" x14ac:dyDescent="0.2">
      <c r="A74" s="68"/>
      <c r="B74" s="68"/>
      <c r="C74" s="68"/>
      <c r="D74" s="68"/>
      <c r="E74" s="68"/>
      <c r="F74" s="68"/>
      <c r="G74" s="79"/>
      <c r="H74" s="68"/>
      <c r="I74" s="68"/>
      <c r="J74" s="68"/>
      <c r="K74" s="68"/>
      <c r="L74" s="78"/>
      <c r="M74" s="68"/>
      <c r="N74" s="68"/>
      <c r="O74" s="68"/>
      <c r="P74" s="68"/>
      <c r="Q74" s="68"/>
      <c r="R74" s="68"/>
      <c r="S74" s="68"/>
      <c r="T74" s="68"/>
      <c r="U74" s="68"/>
      <c r="V74" s="68"/>
      <c r="W74" s="68"/>
      <c r="X74" s="68"/>
      <c r="Y74" s="68"/>
      <c r="Z74" s="36"/>
    </row>
    <row r="75" spans="1:26" ht="37.5" customHeight="1" thickBot="1" x14ac:dyDescent="0.25">
      <c r="B75" s="132"/>
      <c r="C75" s="144">
        <v>2026</v>
      </c>
      <c r="D75" s="144">
        <v>2027</v>
      </c>
      <c r="E75" s="144">
        <v>2028</v>
      </c>
      <c r="F75" s="144">
        <v>2029</v>
      </c>
      <c r="G75" s="144">
        <v>2030</v>
      </c>
      <c r="H75" s="144">
        <v>2031</v>
      </c>
      <c r="I75" s="144">
        <v>2032</v>
      </c>
      <c r="J75" s="144">
        <v>2033</v>
      </c>
      <c r="K75" s="144">
        <v>2034</v>
      </c>
      <c r="L75" s="144">
        <v>2035</v>
      </c>
      <c r="M75" s="144">
        <v>2036</v>
      </c>
      <c r="N75" s="144">
        <v>2037</v>
      </c>
      <c r="O75" s="164">
        <v>2040</v>
      </c>
      <c r="P75" s="144">
        <v>2041</v>
      </c>
      <c r="Q75" s="144">
        <v>2042</v>
      </c>
      <c r="R75" s="144">
        <v>2046</v>
      </c>
      <c r="S75" s="144">
        <v>2049</v>
      </c>
      <c r="T75" s="144">
        <v>2050</v>
      </c>
      <c r="U75" s="134">
        <v>2055</v>
      </c>
      <c r="V75" s="181">
        <v>2058</v>
      </c>
      <c r="W75" s="176">
        <v>2062</v>
      </c>
      <c r="X75" s="134" t="s">
        <v>5</v>
      </c>
    </row>
    <row r="76" spans="1:26" s="37" customFormat="1" ht="58.5" customHeight="1" thickTop="1" thickBot="1" x14ac:dyDescent="0.25">
      <c r="B76" s="150" t="s">
        <v>77</v>
      </c>
      <c r="C76" s="143">
        <v>14344.509034011986</v>
      </c>
      <c r="D76" s="143">
        <v>7476.7614837074307</v>
      </c>
      <c r="E76" s="143">
        <v>10054.182507039666</v>
      </c>
      <c r="F76" s="143">
        <v>11297.11252114602</v>
      </c>
      <c r="G76" s="143">
        <v>9691.2768953049072</v>
      </c>
      <c r="H76" s="143">
        <v>9514.9021473006069</v>
      </c>
      <c r="I76" s="143">
        <v>7464.3765910184138</v>
      </c>
      <c r="J76" s="143">
        <v>15255.216486598963</v>
      </c>
      <c r="K76" s="143">
        <v>4248.5591791290817</v>
      </c>
      <c r="L76" s="143">
        <v>9908.8592229074238</v>
      </c>
      <c r="M76" s="143">
        <v>5296.7076255384463</v>
      </c>
      <c r="N76" s="143"/>
      <c r="O76" s="161">
        <v>6723.9475632759168</v>
      </c>
      <c r="P76" s="143"/>
      <c r="Q76" s="143">
        <v>12732.945309502062</v>
      </c>
      <c r="R76" s="143">
        <v>10402.099847046042</v>
      </c>
      <c r="S76" s="143"/>
      <c r="T76" s="118">
        <v>5916.3561827448475</v>
      </c>
      <c r="U76" s="118"/>
      <c r="V76" s="180">
        <v>2845.2272149948926</v>
      </c>
      <c r="W76" s="175"/>
      <c r="X76" s="38">
        <v>143173.0398112667</v>
      </c>
      <c r="Y76" s="1"/>
      <c r="Z76" s="1"/>
    </row>
    <row r="77" spans="1:26" s="37" customFormat="1" ht="57" customHeight="1" thickTop="1" thickBot="1" x14ac:dyDescent="0.25">
      <c r="B77" s="149" t="s">
        <v>31</v>
      </c>
      <c r="C77" s="21"/>
      <c r="D77" s="21">
        <v>5401.1164481240166</v>
      </c>
      <c r="E77" s="21"/>
      <c r="F77" s="21">
        <v>4058.4441768070724</v>
      </c>
      <c r="G77" s="21"/>
      <c r="H77" s="21">
        <v>6026.0589790100421</v>
      </c>
      <c r="I77" s="21"/>
      <c r="J77" s="21">
        <v>3927.2257255976283</v>
      </c>
      <c r="K77" s="21"/>
      <c r="L77" s="21">
        <v>8327.9153249589235</v>
      </c>
      <c r="M77" s="21"/>
      <c r="N77" s="21">
        <v>12083.191507584193</v>
      </c>
      <c r="O77" s="21"/>
      <c r="P77" s="21">
        <v>1944.6954150179977</v>
      </c>
      <c r="Q77" s="21"/>
      <c r="R77" s="21"/>
      <c r="S77" s="21">
        <v>8779.679709313843</v>
      </c>
      <c r="T77" s="21"/>
      <c r="U77" s="21">
        <v>2899.4654402655342</v>
      </c>
      <c r="V77" s="21"/>
      <c r="W77" s="21">
        <v>5865.4662381629587</v>
      </c>
      <c r="X77" s="39">
        <v>59313.258964842207</v>
      </c>
      <c r="Y77" s="1"/>
      <c r="Z77" s="1"/>
    </row>
    <row r="78" spans="1:26" s="37" customFormat="1" ht="57" hidden="1" customHeight="1" x14ac:dyDescent="0.2">
      <c r="B78" s="133" t="s">
        <v>49</v>
      </c>
      <c r="C78" s="41"/>
      <c r="D78" s="42"/>
      <c r="E78" s="40"/>
      <c r="F78" s="40"/>
      <c r="G78" s="40"/>
      <c r="H78" s="40"/>
      <c r="I78" s="40"/>
      <c r="J78" s="40"/>
      <c r="K78" s="40"/>
      <c r="L78" s="21"/>
      <c r="M78" s="21"/>
      <c r="N78" s="21"/>
      <c r="O78" s="21"/>
      <c r="P78" s="21"/>
      <c r="Q78" s="21"/>
      <c r="R78" s="21"/>
      <c r="S78" s="43"/>
      <c r="T78" s="21"/>
      <c r="U78" s="43"/>
      <c r="V78" s="43"/>
      <c r="W78" s="43"/>
      <c r="X78" s="43"/>
      <c r="Y78" s="1"/>
      <c r="Z78" s="1"/>
    </row>
    <row r="79" spans="1:26" s="37" customFormat="1" ht="57" customHeight="1" thickTop="1" thickBot="1" x14ac:dyDescent="0.25">
      <c r="B79" s="149" t="s">
        <v>5</v>
      </c>
      <c r="C79" s="44">
        <v>14344.509034011986</v>
      </c>
      <c r="D79" s="44">
        <v>12877.877931831448</v>
      </c>
      <c r="E79" s="44">
        <v>10054.182507039666</v>
      </c>
      <c r="F79" s="44">
        <v>15355.556697953092</v>
      </c>
      <c r="G79" s="44">
        <v>9691.2768953049072</v>
      </c>
      <c r="H79" s="44">
        <v>15540.961126310649</v>
      </c>
      <c r="I79" s="44">
        <v>7464.3765910184138</v>
      </c>
      <c r="J79" s="44">
        <v>19182.442212196591</v>
      </c>
      <c r="K79" s="44">
        <v>4248.5591791290817</v>
      </c>
      <c r="L79" s="44">
        <v>18236.774547866349</v>
      </c>
      <c r="M79" s="44">
        <v>5296.7076255384463</v>
      </c>
      <c r="N79" s="44">
        <v>12083.191507584193</v>
      </c>
      <c r="O79" s="44">
        <v>6723.9475632759168</v>
      </c>
      <c r="P79" s="44">
        <v>1944.6954150179977</v>
      </c>
      <c r="Q79" s="44">
        <v>12732.945309502062</v>
      </c>
      <c r="R79" s="44">
        <v>10402.099847046042</v>
      </c>
      <c r="S79" s="44">
        <v>8779.679709313843</v>
      </c>
      <c r="T79" s="44">
        <v>5916.3561827448475</v>
      </c>
      <c r="U79" s="44">
        <v>2899.4654402655342</v>
      </c>
      <c r="V79" s="44">
        <v>2845.2272149948926</v>
      </c>
      <c r="W79" s="44">
        <v>5865.4662381629587</v>
      </c>
      <c r="X79" s="44">
        <v>202486.29877610892</v>
      </c>
      <c r="Y79" s="25"/>
      <c r="Z79" s="1"/>
    </row>
    <row r="80" spans="1:26" s="37" customFormat="1" ht="58.5" customHeight="1" thickTop="1" x14ac:dyDescent="0.2">
      <c r="B80" s="150" t="s">
        <v>48</v>
      </c>
      <c r="C80" s="135">
        <v>7.0841874836543139E-2</v>
      </c>
      <c r="D80" s="135">
        <v>6.3598762038070758E-2</v>
      </c>
      <c r="E80" s="135">
        <v>4.9653643569023277E-2</v>
      </c>
      <c r="F80" s="135">
        <v>7.5835040646043322E-2</v>
      </c>
      <c r="G80" s="135">
        <v>4.7861395827184572E-2</v>
      </c>
      <c r="H80" s="135">
        <v>7.675068002252558E-2</v>
      </c>
      <c r="I80" s="135">
        <v>3.6863613173510806E-2</v>
      </c>
      <c r="J80" s="135">
        <v>9.4734519462014583E-2</v>
      </c>
      <c r="K80" s="135">
        <v>2.0981958803181815E-2</v>
      </c>
      <c r="L80" s="135">
        <v>9.0064239694711043E-2</v>
      </c>
      <c r="M80" s="135">
        <v>2.6158350750413329E-2</v>
      </c>
      <c r="N80" s="135">
        <v>5.9674119091606768E-2</v>
      </c>
      <c r="O80" s="135">
        <v>3.3206926117557475E-2</v>
      </c>
      <c r="P80" s="135">
        <v>9.6040839640625097E-3</v>
      </c>
      <c r="Q80" s="135">
        <v>6.288299695566564E-2</v>
      </c>
      <c r="R80" s="135">
        <v>5.1371870145879572E-2</v>
      </c>
      <c r="S80" s="135">
        <v>4.3359376720207725E-2</v>
      </c>
      <c r="T80" s="135">
        <v>2.9218550679750536E-2</v>
      </c>
      <c r="U80" s="135">
        <v>1.4319316703356316E-2</v>
      </c>
      <c r="V80" s="135">
        <v>1.4051455492012761E-2</v>
      </c>
      <c r="W80" s="135">
        <v>2.8967225306678463E-2</v>
      </c>
      <c r="X80" s="141">
        <v>1</v>
      </c>
      <c r="Y80" s="1"/>
      <c r="Z80" s="1"/>
    </row>
    <row r="81" spans="2:26" s="45" customFormat="1" ht="18" customHeight="1" x14ac:dyDescent="0.2">
      <c r="B81" s="81" t="s">
        <v>47</v>
      </c>
      <c r="C81" s="83" t="s">
        <v>88</v>
      </c>
      <c r="D81" s="82"/>
      <c r="E81" s="82"/>
      <c r="F81" s="82"/>
      <c r="G81" s="83"/>
      <c r="H81" s="82"/>
      <c r="I81" s="82"/>
      <c r="J81" s="46"/>
      <c r="K81" s="46"/>
      <c r="L81" s="46"/>
      <c r="M81" s="46"/>
      <c r="V81" s="68"/>
      <c r="W81" s="68"/>
      <c r="Y81" s="32"/>
      <c r="Z81" s="1"/>
    </row>
    <row r="82" spans="2:26" ht="20.25" x14ac:dyDescent="0.2">
      <c r="B82" s="83" t="s">
        <v>46</v>
      </c>
      <c r="C82" s="84"/>
      <c r="D82" s="84"/>
      <c r="E82" s="84"/>
      <c r="F82" s="82"/>
      <c r="G82" s="84"/>
      <c r="H82" s="84"/>
      <c r="I82" s="84"/>
      <c r="J82" s="79"/>
      <c r="K82" s="79"/>
      <c r="L82" s="85"/>
      <c r="M82" s="85"/>
      <c r="N82" s="46"/>
      <c r="O82" s="46"/>
      <c r="P82" s="46"/>
      <c r="Q82" s="46"/>
      <c r="R82" s="46"/>
      <c r="S82" s="46"/>
      <c r="T82" s="46"/>
      <c r="U82" s="46"/>
      <c r="V82" s="46"/>
      <c r="W82" s="46"/>
      <c r="X82" s="68"/>
      <c r="Y82" s="46"/>
      <c r="Z82" s="46"/>
    </row>
    <row r="83" spans="2:26" ht="20.25" x14ac:dyDescent="0.2">
      <c r="B83" s="83" t="s">
        <v>45</v>
      </c>
      <c r="C83" s="83" t="s">
        <v>44</v>
      </c>
      <c r="D83" s="84"/>
      <c r="E83" s="84"/>
      <c r="F83" s="84"/>
      <c r="G83" s="83"/>
      <c r="H83" s="84"/>
      <c r="I83" s="84"/>
      <c r="J83" s="79"/>
      <c r="K83" s="68"/>
      <c r="L83" s="79"/>
      <c r="M83" s="68"/>
      <c r="N83" s="85"/>
      <c r="O83" s="86"/>
      <c r="P83" s="86"/>
      <c r="Q83" s="86"/>
      <c r="R83" s="68"/>
      <c r="S83" s="68"/>
      <c r="T83" s="68"/>
      <c r="U83" s="87"/>
      <c r="V83" s="87"/>
      <c r="W83" s="87"/>
      <c r="X83" s="68"/>
      <c r="Y83" s="47"/>
      <c r="Z83" s="47"/>
    </row>
    <row r="84" spans="2:26" ht="18" x14ac:dyDescent="0.2">
      <c r="B84" s="87"/>
      <c r="C84" s="87"/>
      <c r="D84" s="87"/>
      <c r="E84" s="87"/>
      <c r="F84" s="79"/>
      <c r="G84" s="79"/>
      <c r="H84" s="79"/>
      <c r="I84" s="87"/>
      <c r="J84" s="79"/>
      <c r="K84" s="79"/>
      <c r="L84" s="79"/>
      <c r="M84" s="68"/>
      <c r="N84" s="79"/>
      <c r="O84" s="79"/>
      <c r="P84" s="79"/>
      <c r="Q84" s="79"/>
      <c r="R84" s="86"/>
      <c r="S84" s="86"/>
      <c r="T84" s="86"/>
      <c r="U84" s="86"/>
      <c r="V84" s="68"/>
      <c r="W84" s="87"/>
      <c r="X84" s="88"/>
      <c r="Y84" s="48"/>
      <c r="Z84" s="48"/>
    </row>
    <row r="85" spans="2:26" ht="21" customHeight="1" x14ac:dyDescent="0.2">
      <c r="B85" s="68"/>
      <c r="C85" s="68"/>
      <c r="D85" s="68"/>
      <c r="E85" s="68"/>
      <c r="F85" s="68"/>
      <c r="G85" s="79"/>
      <c r="H85" s="68"/>
      <c r="I85" s="68"/>
      <c r="J85" s="68"/>
      <c r="K85" s="68"/>
      <c r="L85" s="78"/>
      <c r="M85" s="68"/>
      <c r="N85" s="68"/>
      <c r="O85" s="68"/>
      <c r="P85" s="68"/>
      <c r="Q85" s="68"/>
      <c r="R85" s="68"/>
      <c r="S85" s="68"/>
      <c r="T85" s="68"/>
      <c r="U85" s="68"/>
      <c r="V85" s="68"/>
      <c r="W85" s="68"/>
      <c r="X85" s="68"/>
    </row>
    <row r="86" spans="2:26" ht="21" customHeight="1" x14ac:dyDescent="0.2">
      <c r="B86" s="222" t="s">
        <v>6</v>
      </c>
      <c r="C86" s="223"/>
      <c r="D86" s="223"/>
      <c r="E86" s="223"/>
      <c r="F86" s="223"/>
      <c r="G86" s="223"/>
      <c r="H86" s="223"/>
      <c r="I86" s="223"/>
      <c r="J86" s="223"/>
      <c r="K86" s="223"/>
      <c r="L86" s="223"/>
      <c r="M86" s="223"/>
      <c r="N86" s="223"/>
      <c r="O86" s="223"/>
      <c r="P86" s="223"/>
      <c r="Q86" s="223"/>
      <c r="R86" s="223"/>
      <c r="S86" s="223"/>
      <c r="T86" s="223"/>
      <c r="U86" s="223"/>
      <c r="V86" s="223"/>
      <c r="W86" s="223"/>
      <c r="X86" s="223"/>
      <c r="Y86" s="223"/>
    </row>
    <row r="87" spans="2:26" ht="18.75" customHeight="1" x14ac:dyDescent="0.2">
      <c r="B87" s="222"/>
      <c r="C87" s="223"/>
      <c r="D87" s="223"/>
      <c r="E87" s="223"/>
      <c r="F87" s="223"/>
      <c r="G87" s="223"/>
      <c r="H87" s="223"/>
      <c r="I87" s="223"/>
      <c r="J87" s="223"/>
      <c r="K87" s="223"/>
      <c r="L87" s="223"/>
      <c r="M87" s="223"/>
      <c r="N87" s="223"/>
      <c r="O87" s="223"/>
      <c r="P87" s="223"/>
      <c r="Q87" s="223"/>
      <c r="R87" s="223"/>
      <c r="S87" s="223"/>
      <c r="T87" s="223"/>
      <c r="U87" s="223"/>
      <c r="V87" s="223"/>
      <c r="W87" s="223"/>
      <c r="X87" s="223"/>
      <c r="Y87" s="223"/>
    </row>
    <row r="88" spans="2:26" ht="18.75" customHeight="1" x14ac:dyDescent="0.2">
      <c r="B88" s="222"/>
      <c r="C88" s="223"/>
      <c r="D88" s="223"/>
      <c r="E88" s="223"/>
      <c r="F88" s="223"/>
      <c r="G88" s="223"/>
      <c r="H88" s="223"/>
      <c r="I88" s="223"/>
      <c r="J88" s="223"/>
      <c r="K88" s="223"/>
      <c r="L88" s="223"/>
      <c r="M88" s="223"/>
      <c r="N88" s="223"/>
      <c r="O88" s="223"/>
      <c r="P88" s="223"/>
      <c r="Q88" s="223"/>
      <c r="R88" s="223"/>
      <c r="S88" s="223"/>
      <c r="T88" s="223"/>
      <c r="U88" s="223"/>
      <c r="V88" s="223"/>
      <c r="W88" s="223"/>
      <c r="X88" s="223"/>
      <c r="Y88" s="223"/>
    </row>
    <row r="89" spans="2:26" ht="18.75" customHeight="1" x14ac:dyDescent="0.2">
      <c r="B89" s="222"/>
      <c r="C89" s="223"/>
      <c r="D89" s="223"/>
      <c r="E89" s="223"/>
      <c r="F89" s="223"/>
      <c r="G89" s="223"/>
      <c r="H89" s="223"/>
      <c r="I89" s="223"/>
      <c r="J89" s="223"/>
      <c r="K89" s="223"/>
      <c r="L89" s="223"/>
      <c r="M89" s="223"/>
      <c r="N89" s="223"/>
      <c r="O89" s="223"/>
      <c r="P89" s="223"/>
      <c r="Q89" s="223"/>
      <c r="R89" s="223"/>
      <c r="S89" s="223"/>
      <c r="T89" s="223"/>
      <c r="U89" s="223"/>
      <c r="V89" s="223"/>
      <c r="W89" s="223"/>
      <c r="X89" s="223"/>
      <c r="Y89" s="223"/>
    </row>
    <row r="90" spans="2:26" ht="49.5" customHeight="1" x14ac:dyDescent="0.2">
      <c r="B90" s="222"/>
      <c r="C90" s="223"/>
      <c r="D90" s="223"/>
      <c r="E90" s="223"/>
      <c r="F90" s="223"/>
      <c r="G90" s="223"/>
      <c r="H90" s="223"/>
      <c r="I90" s="223"/>
      <c r="J90" s="223"/>
      <c r="K90" s="223"/>
      <c r="L90" s="223"/>
      <c r="M90" s="223"/>
      <c r="N90" s="223"/>
      <c r="O90" s="223"/>
      <c r="P90" s="223"/>
      <c r="Q90" s="223"/>
      <c r="R90" s="223"/>
      <c r="S90" s="223"/>
      <c r="T90" s="223"/>
      <c r="U90" s="223"/>
      <c r="V90" s="223"/>
      <c r="W90" s="223"/>
      <c r="X90" s="223"/>
      <c r="Y90" s="223"/>
    </row>
    <row r="91" spans="2:26" ht="19.5" customHeight="1" x14ac:dyDescent="0.2">
      <c r="B91" s="89"/>
      <c r="C91" s="89"/>
      <c r="D91" s="89"/>
      <c r="E91" s="89"/>
      <c r="F91" s="89"/>
      <c r="G91" s="89"/>
      <c r="H91" s="89"/>
      <c r="I91" s="89"/>
      <c r="J91" s="89"/>
      <c r="K91" s="89"/>
      <c r="L91" s="89"/>
      <c r="M91" s="89"/>
      <c r="N91" s="89"/>
      <c r="O91" s="89"/>
      <c r="P91" s="89"/>
      <c r="Q91" s="89"/>
      <c r="R91" s="89"/>
      <c r="S91" s="89"/>
      <c r="T91" s="89"/>
      <c r="U91" s="89"/>
      <c r="V91" s="89"/>
      <c r="W91" s="89"/>
      <c r="X91" s="68"/>
    </row>
    <row r="92" spans="2:26" ht="18" x14ac:dyDescent="0.2">
      <c r="B92" s="68"/>
      <c r="C92" s="68"/>
      <c r="D92" s="68"/>
      <c r="E92" s="68"/>
      <c r="F92" s="68"/>
      <c r="G92" s="68"/>
      <c r="H92" s="68"/>
      <c r="I92" s="68"/>
      <c r="J92" s="68"/>
      <c r="K92" s="68"/>
      <c r="L92" s="68"/>
      <c r="M92" s="68"/>
      <c r="N92" s="68"/>
      <c r="O92" s="68"/>
      <c r="P92" s="68"/>
      <c r="Q92" s="68"/>
      <c r="R92" s="68"/>
      <c r="S92" s="68"/>
      <c r="T92" s="68"/>
      <c r="U92" s="68"/>
      <c r="V92" s="68"/>
      <c r="W92" s="68"/>
      <c r="X92" s="68"/>
    </row>
    <row r="93" spans="2:26"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6">
    <mergeCell ref="D49:I49"/>
    <mergeCell ref="B51:C51"/>
    <mergeCell ref="D51:E51"/>
    <mergeCell ref="F51:G51"/>
    <mergeCell ref="D46:E46"/>
    <mergeCell ref="D47:I47"/>
    <mergeCell ref="D8:E15"/>
    <mergeCell ref="B86:Y90"/>
    <mergeCell ref="R7:W7"/>
    <mergeCell ref="D35:E44"/>
    <mergeCell ref="D16:I16"/>
    <mergeCell ref="D34:I34"/>
    <mergeCell ref="J51:K51"/>
    <mergeCell ref="D45:I45"/>
    <mergeCell ref="D48:I48"/>
    <mergeCell ref="D17:E33"/>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2026-03-16T22:50:26Z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2026-03-16T22:50:01Z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7ee1979b-c365-443a-9ec5-3614f84d17c4</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