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6\2. Febrero\"/>
    </mc:Choice>
  </mc:AlternateContent>
  <xr:revisionPtr revIDLastSave="0" documentId="13_ncr:80000009_{6BD6C398-F2AC-483D-A2DA-C1A0D9E78508}" xr6:coauthVersionLast="47" xr6:coauthVersionMax="47" xr10:uidLastSave="{00000000-0000-0000-0000-000000000000}"/>
  <bookViews>
    <workbookView xWindow="-120" yWindow="-120" windowWidth="29040" windowHeight="15720" tabRatio="606" xr2:uid="{43F81BBD-F283-44BD-BFEB-CE28CB4B572B}"/>
  </bookViews>
  <sheets>
    <sheet name="Título-Title " sheetId="2" r:id="rId1"/>
    <sheet name="Emisiones Vigentes" sheetId="1" r:id="rId2"/>
    <sheet name="Outstand. Issu" sheetId="3" r:id="rId3"/>
  </sheets>
  <definedNames>
    <definedName name="_xlnm.Print_Area" localSheetId="1">'Emisiones Vigentes'!$B$1:$Y$95</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<sst xmlns="http://schemas.openxmlformats.org/spreadsheetml/2006/main" count="196" uniqueCount="104">
  <si>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</si>
  <si>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</si>
  <si>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</si>
  <si>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</si>
  <si>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</si>
  <si>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</si>
  <si>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</si>
  <si>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</si>
  <si>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</si>
  <si>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</si>
  <si>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</si>
  <si>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</si>
  <si>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</si>
  <si>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</si>
  <si>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</si>
  <si>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</si>
  <si>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</si>
  <si>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</si>
  <si>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</si>
  <si>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</si>
  <si>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</si>
  <si>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</si>
  <si>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</si>
  <si>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</si>
  <si>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</si>
  <si>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</si>
  <si>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</si>
  <si>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</si>
  <si>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</si>
  <si>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</si>
  <si>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</si>
  <si>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</si>
  <si>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</si>
  <si>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</si>
  <si>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</si>
  <si>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</si>
  <si>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</si>
  <si>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</si>
  <si>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</si>
  <si>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</si>
  <si>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</si>
  <si>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</si>
  <si>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</si>
  <si>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</si>
  <si>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</si>
  <si>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</si>
  <si>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</si>
  <si>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</si>
  <si>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</si>
  <si>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</si>
  <si>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</si>
  <si>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</si>
  <si>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</si>
  <si>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</si>
  <si>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</si>
  <si>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</si>
  <si>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</si>
  <si>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</si>
  <si>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</si>
  <si>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</si>
  <si>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</si>
  <si>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</si>
  <si>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</si>
  <si>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</si>
  <si>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</si>
  <si>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</si>
  <si>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</si>
  <si>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</si>
  <si>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</si>
  <si>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</si>
  <si>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</si>
  <si>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</si>
  <si>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</si>
  <si>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</si>
  <si>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</si>
  <si>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</si>
  <si>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</si>
  <si>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</si>
  <si>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</si>
  <si>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</si>
  <si>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</si>
  <si>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</si>
  <si>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</si>
  <si>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</si>
  <si>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</si>
  <si>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</si>
  <si>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</si>
  <si>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</si>
  <si>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</si>
  <si>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</si>
  <si>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Tasa Fija</t>
  </si>
  <si>
    <t xml:space="preserve">  </t>
  </si>
  <si>
    <t>28-apr-28</t>
  </si>
  <si>
    <t>18-apr-29</t>
  </si>
  <si>
    <t>22-jan-31</t>
  </si>
  <si>
    <t>4-apr-35</t>
  </si>
  <si>
    <t>26-aug-26</t>
  </si>
  <si>
    <t>22-aug-29</t>
  </si>
  <si>
    <t>Fixed rate</t>
  </si>
  <si>
    <r>
      <rPr>
        <b/>
        <sz val="18"/>
        <rFont val="Arial"/>
        <family val="2"/>
      </rPr>
      <t>Nota:</t>
    </r>
    <r>
      <rPr>
        <sz val="18"/>
        <rFont val="Arial"/>
        <family val="2"/>
      </rPr>
      <t xml:space="preserve"> Este saldo incluye 21,6 billones de pesos que corresponden a un pasivo contingente entregado como garantía en el marco de la nueva estrategia de deuda.</t>
    </r>
  </si>
  <si>
    <r>
      <rPr>
        <b/>
        <sz val="18"/>
        <rFont val="Arial"/>
        <family val="2"/>
      </rPr>
      <t>Note:</t>
    </r>
    <r>
      <rPr>
        <sz val="18"/>
        <rFont val="Arial"/>
        <family val="2"/>
      </rPr>
      <t xml:space="preserve"> This outstanding amount includes 21.6 trillion pesos, which correspond to a contingent liability provided as collateral under the new debt strategy.</t>
    </r>
  </si>
  <si>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</si>
  <si>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Corto Plazo</t>
  </si>
  <si>
    <t>Short Term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</si>
</sst>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 numFmtId="193" formatCode="0.0000%"/>
    <numFmt numFmtId="215" formatCode="_ * #,##0_ ;_ * \-#,##0_ ;_ * &quot;-&quot;??_ ;_ @_ "/>
    <numFmt numFmtId="216" formatCode="d\-mmm\-yy&quot;*&quot;"/>
  </numFmts>
  <fonts count="58"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18"/>
      <name val="Arial"/>
      <family val="2"/>
    </font>
    <font>
      <b/>
      <sz val="18"/>
      <name val="Arial"/>
      <family val="2"/>
    </font>
    <font>
      <sz val="22"/>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theme="1"/>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bottom/>
      <diagonal/>
    </border>
  </borders>
  <cellStyleXfs count="55">
    <xf numFmtId="0" fontId="0" fillId="0" borderId="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6" fillId="21" borderId="0" applyNumberFormat="0" applyBorder="0" applyAlignment="0" applyProtection="0"/>
    <xf numFmtId="0" fontId="27" fillId="22" borderId="6" applyNumberFormat="0" applyAlignment="0" applyProtection="0"/>
    <xf numFmtId="0" fontId="28" fillId="23" borderId="7" applyNumberFormat="0" applyAlignment="0" applyProtection="0"/>
    <xf numFmtId="0" fontId="29" fillId="0" borderId="8" applyNumberFormat="0" applyFill="0" applyAlignment="0" applyProtection="0"/>
    <xf numFmtId="0" fontId="30" fillId="0" borderId="9" applyNumberFormat="0" applyFill="0" applyAlignment="0" applyProtection="0"/>
    <xf numFmtId="0" fontId="31" fillId="0" borderId="0" applyNumberFormat="0" applyFill="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3" fillId="30" borderId="6" applyNumberFormat="0" applyAlignment="0" applyProtection="0"/>
    <xf numFmtId="0" fontId="34" fillId="31" borderId="0" applyNumberFormat="0" applyBorder="0" applyAlignment="0" applyProtection="0"/>
    <xf numFmtId="170"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7" fontId="2"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35" fillId="32" borderId="0" applyNumberFormat="0" applyBorder="0" applyAlignment="0" applyProtection="0"/>
    <xf numFmtId="0" fontId="2" fillId="0" borderId="0"/>
    <xf numFmtId="0" fontId="2" fillId="0" borderId="0"/>
    <xf numFmtId="0" fontId="25" fillId="0" borderId="0"/>
    <xf numFmtId="0" fontId="25" fillId="33" borderId="10" applyNumberFormat="0" applyFont="0" applyAlignment="0" applyProtection="0"/>
    <xf numFmtId="9" fontId="2" fillId="0" borderId="0" applyFont="0" applyFill="0" applyBorder="0" applyAlignment="0" applyProtection="0"/>
    <xf numFmtId="9" fontId="25" fillId="0" borderId="0" applyFont="0" applyFill="0" applyBorder="0" applyAlignment="0" applyProtection="0"/>
    <xf numFmtId="0" fontId="36" fillId="22" borderId="11" applyNumberFormat="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12" applyNumberFormat="0" applyFill="0" applyAlignment="0" applyProtection="0"/>
    <xf numFmtId="0" fontId="31" fillId="0" borderId="13" applyNumberFormat="0" applyFill="0" applyAlignment="0" applyProtection="0"/>
    <xf numFmtId="0" fontId="41" fillId="0" borderId="14" applyNumberFormat="0" applyFill="0" applyAlignment="0" applyProtection="0"/>
  </cellStyleXfs>
  <cellXfs count="253">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2"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2"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2"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3"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4" fillId="2" borderId="0" xfId="42" applyFont="1" applyFill="1"/>
    <xf numFmtId="3" fontId="45"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3" fillId="38" borderId="0" xfId="0" applyFont="1" applyFill="1" applyAlignment="1" applyProtection="1">
      <alignment horizontal="center" vertical="center"/>
      <protection hidden="1"/>
    </xf>
    <xf numFmtId="0" fontId="43"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6" fillId="38" borderId="0" xfId="0" applyFont="1" applyFill="1" applyAlignment="1" applyProtection="1">
      <alignment vertical="center"/>
      <protection hidden="1"/>
    </xf>
    <xf numFmtId="10" fontId="47"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8" fillId="38" borderId="0" xfId="0" applyFont="1" applyFill="1" applyAlignment="1" applyProtection="1">
      <alignment vertical="center"/>
      <protection hidden="1"/>
    </xf>
    <xf numFmtId="175" fontId="48" fillId="38" borderId="0" xfId="33" applyNumberFormat="1" applyFont="1" applyFill="1" applyAlignment="1" applyProtection="1">
      <alignment vertical="center"/>
      <protection hidden="1"/>
    </xf>
    <xf numFmtId="0" fontId="49"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9" fillId="38" borderId="5" xfId="0" applyNumberFormat="1" applyFont="1" applyFill="1" applyBorder="1" applyAlignment="1" applyProtection="1">
      <alignment vertical="center"/>
      <protection hidden="1"/>
    </xf>
    <xf numFmtId="3" fontId="48"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3"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6"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42" fillId="37" borderId="18" xfId="0" applyFont="1" applyFill="1" applyBorder="1" applyAlignment="1" applyProtection="1">
      <alignment horizontal="center" vertical="center" wrapText="1"/>
      <protection hidden="1"/>
    </xf>
    <xf numFmtId="0" fontId="42"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2" fillId="35" borderId="0" xfId="0" applyFont="1" applyFill="1" applyAlignment="1" applyProtection="1">
      <alignment horizontal="center" vertical="center" wrapText="1"/>
      <protection hidden="1"/>
    </xf>
    <xf numFmtId="0" fontId="42" fillId="43" borderId="0" xfId="0" applyFont="1" applyFill="1" applyAlignment="1" applyProtection="1">
      <alignment horizontal="centerContinuous" vertical="center" wrapText="1"/>
      <protection hidden="1"/>
    </xf>
    <xf numFmtId="0" fontId="42" fillId="43" borderId="0" xfId="0" applyFont="1" applyFill="1" applyAlignment="1" applyProtection="1">
      <alignment vertical="center"/>
      <protection hidden="1"/>
    </xf>
    <xf numFmtId="3" fontId="42" fillId="43" borderId="0" xfId="0" applyNumberFormat="1" applyFont="1" applyFill="1" applyAlignment="1" applyProtection="1">
      <alignment horizontal="center" vertical="center"/>
      <protection hidden="1"/>
    </xf>
    <xf numFmtId="170" fontId="50" fillId="43" borderId="0" xfId="33" applyFont="1" applyFill="1" applyBorder="1" applyAlignment="1" applyProtection="1">
      <alignment horizontal="center" vertical="center"/>
      <protection hidden="1"/>
    </xf>
    <xf numFmtId="173" fontId="42" fillId="43" borderId="0" xfId="46" applyNumberFormat="1" applyFont="1" applyFill="1" applyBorder="1" applyAlignment="1" applyProtection="1">
      <alignment horizontal="center" vertical="center"/>
      <protection hidden="1"/>
    </xf>
    <xf numFmtId="4" fontId="42" fillId="43" borderId="0" xfId="0" applyNumberFormat="1" applyFont="1" applyFill="1" applyAlignment="1" applyProtection="1">
      <alignment horizontal="center" vertical="center"/>
      <protection hidden="1"/>
    </xf>
    <xf numFmtId="4" fontId="50" fillId="43" borderId="0" xfId="0" applyNumberFormat="1" applyFont="1" applyFill="1" applyAlignment="1" applyProtection="1">
      <alignment horizontal="center" vertical="center"/>
      <protection hidden="1"/>
    </xf>
    <xf numFmtId="2" fontId="42" fillId="43" borderId="0" xfId="33" applyNumberFormat="1" applyFont="1" applyFill="1" applyBorder="1" applyAlignment="1" applyProtection="1">
      <alignment horizontal="center" vertical="center"/>
      <protection hidden="1"/>
    </xf>
    <xf numFmtId="2" fontId="42" fillId="43" borderId="0" xfId="46" applyNumberFormat="1" applyFont="1" applyFill="1" applyBorder="1" applyAlignment="1" applyProtection="1">
      <alignment horizontal="center" vertical="center"/>
      <protection hidden="1"/>
    </xf>
    <xf numFmtId="0" fontId="43" fillId="43" borderId="0" xfId="0" applyFont="1" applyFill="1" applyAlignment="1" applyProtection="1">
      <alignment horizontal="center" vertical="center"/>
      <protection hidden="1"/>
    </xf>
    <xf numFmtId="0" fontId="51" fillId="43" borderId="0" xfId="0" applyFont="1" applyFill="1" applyAlignment="1" applyProtection="1">
      <alignment horizontal="left" vertical="center"/>
      <protection hidden="1"/>
    </xf>
    <xf numFmtId="0" fontId="42" fillId="43" borderId="0" xfId="0" applyFont="1" applyFill="1" applyAlignment="1" applyProtection="1">
      <alignment horizontal="center" vertical="center"/>
      <protection hidden="1"/>
    </xf>
    <xf numFmtId="10" fontId="42" fillId="43" borderId="0" xfId="0" applyNumberFormat="1" applyFont="1" applyFill="1" applyAlignment="1" applyProtection="1">
      <alignment horizontal="center" vertical="center"/>
      <protection hidden="1"/>
    </xf>
    <xf numFmtId="0" fontId="47" fillId="43" borderId="0" xfId="0" applyFont="1" applyFill="1" applyAlignment="1" applyProtection="1">
      <alignment horizontal="center" vertical="center" wrapText="1"/>
      <protection hidden="1"/>
    </xf>
    <xf numFmtId="3" fontId="47" fillId="43" borderId="0" xfId="0" applyNumberFormat="1" applyFont="1" applyFill="1" applyAlignment="1" applyProtection="1">
      <alignment horizontal="center" vertical="center"/>
      <protection hidden="1"/>
    </xf>
    <xf numFmtId="9" fontId="47" fillId="43" borderId="0" xfId="46" applyFont="1" applyFill="1" applyBorder="1" applyAlignment="1" applyProtection="1">
      <alignment horizontal="right" vertical="center" wrapText="1"/>
      <protection hidden="1"/>
    </xf>
    <xf numFmtId="0" fontId="42" fillId="43" borderId="0" xfId="0" applyFont="1" applyFill="1" applyAlignment="1" applyProtection="1">
      <alignment horizontal="center" vertical="center" wrapText="1"/>
      <protection hidden="1"/>
    </xf>
    <xf numFmtId="10" fontId="50" fillId="43" borderId="0" xfId="0" applyNumberFormat="1" applyFont="1" applyFill="1" applyAlignment="1" applyProtection="1">
      <alignment horizontal="center" vertical="center"/>
      <protection hidden="1"/>
    </xf>
    <xf numFmtId="9" fontId="42"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1" fillId="43" borderId="0" xfId="0" applyFont="1" applyFill="1" applyAlignment="1" applyProtection="1">
      <alignment vertical="center"/>
      <protection hidden="1"/>
    </xf>
    <xf numFmtId="0" fontId="51" fillId="43" borderId="0" xfId="0" applyFont="1" applyFill="1" applyAlignment="1" applyProtection="1">
      <alignment vertical="center" wrapText="1"/>
      <protection hidden="1"/>
    </xf>
    <xf numFmtId="0" fontId="47" fillId="38" borderId="0" xfId="0" applyFont="1" applyFill="1" applyAlignment="1" applyProtection="1">
      <alignment horizontal="center" vertical="center" wrapText="1"/>
      <protection hidden="1"/>
    </xf>
    <xf numFmtId="3" fontId="47" fillId="38" borderId="0" xfId="0" applyNumberFormat="1" applyFont="1" applyFill="1" applyAlignment="1" applyProtection="1">
      <alignment horizontal="center" vertical="center"/>
      <protection hidden="1"/>
    </xf>
    <xf numFmtId="9" fontId="47" fillId="38" borderId="0" xfId="46" applyFont="1" applyFill="1" applyBorder="1" applyAlignment="1" applyProtection="1">
      <alignment horizontal="right" vertical="center" wrapText="1"/>
      <protection hidden="1"/>
    </xf>
    <xf numFmtId="0" fontId="52" fillId="38" borderId="0" xfId="0" applyFont="1" applyFill="1" applyAlignment="1" applyProtection="1">
      <alignment horizontal="center" vertical="center" wrapText="1"/>
      <protection hidden="1"/>
    </xf>
    <xf numFmtId="3" fontId="52" fillId="38" borderId="0" xfId="0" applyNumberFormat="1" applyFont="1" applyFill="1" applyAlignment="1" applyProtection="1">
      <alignment horizontal="center" vertical="center"/>
      <protection hidden="1"/>
    </xf>
    <xf numFmtId="9" fontId="52" fillId="38" borderId="0" xfId="46" applyFont="1" applyFill="1" applyBorder="1" applyAlignment="1" applyProtection="1">
      <alignment horizontal="right" vertical="center" wrapText="1"/>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0" fontId="53" fillId="0" borderId="0" xfId="0" applyFont="1"/>
    <xf numFmtId="0" fontId="42"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42"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42" fillId="38" borderId="0" xfId="0" applyNumberFormat="1" applyFont="1" applyFill="1" applyAlignment="1" applyProtection="1">
      <alignment horizontal="center" vertical="center"/>
      <protection hidden="1"/>
    </xf>
    <xf numFmtId="2" fontId="42" fillId="38" borderId="0" xfId="46" applyNumberFormat="1" applyFont="1" applyFill="1" applyBorder="1" applyAlignment="1" applyProtection="1">
      <alignment horizontal="center" vertical="center"/>
      <protection hidden="1"/>
    </xf>
    <xf numFmtId="1" fontId="52" fillId="38" borderId="0" xfId="0" applyNumberFormat="1"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8" fillId="2" borderId="0" xfId="0" applyFont="1" applyFill="1" applyAlignment="1" applyProtection="1">
      <alignment vertical="center"/>
      <protection hidden="1"/>
    </xf>
    <xf numFmtId="170" fontId="54" fillId="2" borderId="0" xfId="33" applyFont="1" applyFill="1" applyAlignment="1" applyProtection="1">
      <alignment vertical="center"/>
      <protection hidden="1"/>
    </xf>
    <xf numFmtId="3" fontId="54" fillId="38" borderId="0" xfId="0" applyNumberFormat="1" applyFont="1" applyFill="1" applyAlignment="1" applyProtection="1">
      <alignment vertical="center"/>
      <protection hidden="1"/>
    </xf>
    <xf numFmtId="170" fontId="52"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5" fillId="38" borderId="0" xfId="33" applyFont="1" applyFill="1" applyAlignment="1" applyProtection="1">
      <alignment horizontal="center" vertical="center" wrapText="1"/>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3" fontId="7" fillId="36" borderId="15" xfId="0" applyNumberFormat="1" applyFont="1" applyFill="1" applyBorder="1" applyAlignment="1" applyProtection="1">
      <alignment horizontal="center" vertical="center"/>
      <protection hidden="1"/>
    </xf>
    <xf numFmtId="173" fontId="7" fillId="38" borderId="0" xfId="46"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22" fillId="38" borderId="0" xfId="0" applyFont="1" applyFill="1" applyAlignment="1" applyProtection="1">
      <alignment vertical="center"/>
      <protection hidden="1"/>
    </xf>
    <xf numFmtId="216" fontId="7" fillId="34" borderId="16"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23" fillId="38" borderId="0" xfId="0" applyFont="1" applyFill="1" applyAlignment="1" applyProtection="1">
      <alignment horizontal="center" vertical="center" wrapText="1"/>
      <protection hidden="1"/>
    </xf>
    <xf numFmtId="3" fontId="22" fillId="38" borderId="0" xfId="0" applyNumberFormat="1" applyFont="1" applyFill="1" applyAlignment="1" applyProtection="1">
      <alignment vertical="center"/>
      <protection hidden="1"/>
    </xf>
    <xf numFmtId="3" fontId="3" fillId="38" borderId="0" xfId="0" applyNumberFormat="1" applyFont="1" applyFill="1" applyAlignment="1" applyProtection="1">
      <alignment horizontal="center" vertical="center" wrapText="1"/>
      <protection hidden="1"/>
    </xf>
    <xf numFmtId="193" fontId="5" fillId="38" borderId="0" xfId="46" applyNumberFormat="1" applyFont="1" applyFill="1" applyAlignment="1" applyProtection="1">
      <alignment horizontal="center" vertical="center"/>
      <protection hidden="1"/>
    </xf>
    <xf numFmtId="1" fontId="55" fillId="2"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215" fontId="56" fillId="38" borderId="0" xfId="33"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6" borderId="16"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215" fontId="24" fillId="2" borderId="0" xfId="33" applyNumberFormat="1" applyFont="1" applyFill="1" applyAlignment="1" applyProtection="1">
      <alignment vertical="center"/>
      <protection hidden="1"/>
    </xf>
    <xf numFmtId="0" fontId="6" fillId="38" borderId="0" xfId="0" applyNumberFormat="1" applyFont="1" applyFill="1" applyAlignment="1" applyProtection="1">
      <alignment horizontal="right" vertical="center"/>
      <protection hidden="1"/>
    </xf>
    <xf numFmtId="3" fontId="7" fillId="36" borderId="15" xfId="0" applyNumberFormat="1" applyFont="1" applyFill="1" applyBorder="1" applyAlignment="1" applyProtection="1">
      <alignment horizontal="center" vertical="center"/>
      <protection hidden="1"/>
    </xf>
    <xf numFmtId="0" fontId="7" fillId="2" borderId="0" xfId="0" applyFont="1" applyFill="1" applyAlignment="1" applyProtection="1">
      <alignment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10" fillId="38" borderId="24"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42" fillId="43" borderId="0" xfId="0" applyFont="1" applyFill="1" applyAlignment="1" applyProtection="1">
      <alignment horizontal="center" vertical="center" wrapText="1"/>
      <protection hidden="1"/>
    </xf>
    <xf numFmtId="0" fontId="42" fillId="35" borderId="22"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2"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57" fillId="38" borderId="0" xfId="0" applyFont="1" applyFill="1" applyAlignment="1" applyProtection="1">
      <alignment horizontal="center" vertical="center" wrapText="1"/>
      <protection hidden="1"/>
    </xf>
    <xf numFmtId="0" fontId="42" fillId="43" borderId="15" xfId="0" applyFont="1" applyFill="1" applyBorder="1" applyAlignment="1" applyProtection="1">
      <alignment horizontal="center" vertical="center" wrapText="1"/>
      <protection hidden="1"/>
    </xf>
    <xf numFmtId="0" fontId="42" fillId="43" borderId="15"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3" fillId="44" borderId="0" xfId="0" applyFont="1" applyFill="1" applyAlignment="1" applyProtection="1">
      <alignment horizontal="center" vertical="center" wrapText="1"/>
      <protection hidden="1"/>
    </xf>
    <xf numFmtId="0" fontId="42" fillId="43" borderId="0" xfId="0" applyFont="1" applyFill="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10" fontId="7" fillId="34" borderId="15" xfId="46" applyNumberFormat="1" applyFont="1" applyFill="1" applyBorder="1" applyAlignment="1" applyProtection="1">
      <alignment horizontal="center" vertical="center"/>
      <protection hidden="1"/>
    </xf>
    <xf numFmtId="10" fontId="50" fillId="43" borderId="0" xfId="33" applyNumberFormat="1" applyFont="1" applyFill="1" applyBorder="1" applyAlignment="1" applyProtection="1">
      <alignment horizontal="center" vertical="center"/>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165BACE3-F908-4BCF-8C87-1CD4843CBE16}"/>
    <cellStyle name="Millares 2 2" xfId="35" xr:uid="{5D328FA7-EC08-435A-A154-D19B66A9BBA4}"/>
    <cellStyle name="Millares 3" xfId="36" xr:uid="{04F054F5-B546-4307-B9B4-2B2D75C9BF82}"/>
    <cellStyle name="Moneda" xfId="37" builtinId="4"/>
    <cellStyle name="Moneda 2" xfId="38" xr:uid="{42650A50-2FF8-4A13-A4F5-BCFBCAD49039}"/>
    <cellStyle name="Moneda 2 2" xfId="39" xr:uid="{4E74EF2C-EB2D-44B9-8641-3810DF0869D0}"/>
    <cellStyle name="Moneda 3" xfId="40" xr:uid="{605EDD3E-BC70-445B-9C2B-F7E191751E88}"/>
    <cellStyle name="Neutral" xfId="41" builtinId="28" customBuiltin="1"/>
    <cellStyle name="Normal" xfId="0" builtinId="0"/>
    <cellStyle name="Normal 2" xfId="42" xr:uid="{6F2FCFE9-6EDA-45BF-BC38-60F7897AA9FA}"/>
    <cellStyle name="Normal 2 2" xfId="43" xr:uid="{438CCB10-C731-4DA3-A899-4B8A1232D217}"/>
    <cellStyle name="Normal 3" xfId="44" xr:uid="{551A29AA-9EAD-43AC-BD59-593949120040}"/>
    <cellStyle name="Notas" xfId="45" builtinId="10" customBuiltin="1"/>
    <cellStyle name="Porcentaje" xfId="46" builtinId="5"/>
    <cellStyle name="Porcentaje 2" xfId="47" xr:uid="{F4D38AFB-2D27-4F66-AEA2-787AB40E24FE}"/>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41D5E340-5DFF-4DBA-BC6F-8A81CB31412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Vigentes'!$B$79</c:f>
              <c:strCache>
                <c:ptCount val="1"/>
                <c:pt idx="0">
                  <c:v>TES COP - Corto y Largo Plazo</c:v>
                </c:pt>
              </c:strCache>
            </c:strRef>
          </c:tx>
          <c:spPr>
            <a:solidFill>
              <a:schemeClr val="bg1">
                <a:lumMod val="50000"/>
              </a:schemeClr>
            </a:solidFill>
            <a:effectLst/>
          </c:spPr>
          <c:invertIfNegative val="0"/>
          <c:cat>
            <c:numRef>
              <c:f>'Emisiones Vigentes'!$C$78:$W$78</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Vigentes'!$C$79:$W$79</c:f>
              <c:numCache>
                <c:formatCode>#,##0</c:formatCode>
                <c:ptCount val="21"/>
                <c:pt idx="0">
                  <c:v>63206542.100000001</c:v>
                </c:pt>
                <c:pt idx="1">
                  <c:v>24848856.799999997</c:v>
                </c:pt>
                <c:pt idx="2">
                  <c:v>35983114.5</c:v>
                </c:pt>
                <c:pt idx="3">
                  <c:v>43161457.600000001</c:v>
                </c:pt>
                <c:pt idx="4">
                  <c:v>34294424.299999997</c:v>
                </c:pt>
                <c:pt idx="5">
                  <c:v>35209514.799999997</c:v>
                </c:pt>
                <c:pt idx="6">
                  <c:v>27621627</c:v>
                </c:pt>
                <c:pt idx="7">
                  <c:v>54527381.899999999</c:v>
                </c:pt>
                <c:pt idx="8">
                  <c:v>15721623.300000001</c:v>
                </c:pt>
                <c:pt idx="9">
                  <c:v>36376337.200000003</c:v>
                </c:pt>
                <c:pt idx="10">
                  <c:v>19600254.699999999</c:v>
                </c:pt>
                <c:pt idx="12" formatCode="_ * #,##0.00_ ;_ * \-#,##0.00_ ;_ * &quot;-&quot;??_ ;_ @_ ">
                  <c:v>24881699</c:v>
                </c:pt>
                <c:pt idx="14">
                  <c:v>47012754.799999997</c:v>
                </c:pt>
                <c:pt idx="15">
                  <c:v>38372554.399999999</c:v>
                </c:pt>
                <c:pt idx="17">
                  <c:v>21893239.399999999</c:v>
                </c:pt>
                <c:pt idx="19">
                  <c:v>10528649.5</c:v>
                </c:pt>
              </c:numCache>
            </c:numRef>
          </c:val>
          <c:extLst>
            <c:ext xmlns:c16="http://schemas.microsoft.com/office/drawing/2014/chart" uri="{C3380CC4-5D6E-409C-BE32-E72D297353CC}">
              <c16:uniqueId val="{00000000-F9C2-4CE9-A80A-CA8829208966}"/>
            </c:ext>
          </c:extLst>
        </c:ser>
        <c:ser>
          <c:idx val="1"/>
          <c:order val="1"/>
          <c:tx>
            <c:strRef>
              <c:f>'Emisiones Vigentes'!$B$80</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F9C2-4CE9-A80A-CA8829208966}"/>
              </c:ext>
            </c:extLst>
          </c:dPt>
          <c:cat>
            <c:numRef>
              <c:f>'Emisiones Vigentes'!$C$78:$W$78</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Vigentes'!$C$80:$W$80</c:f>
              <c:numCache>
                <c:formatCode>#,##0</c:formatCode>
                <c:ptCount val="21"/>
                <c:pt idx="1">
                  <c:v>19869730.951875001</c:v>
                </c:pt>
                <c:pt idx="3">
                  <c:v>14930282.405662499</c:v>
                </c:pt>
                <c:pt idx="5">
                  <c:v>22088263.660774998</c:v>
                </c:pt>
                <c:pt idx="7">
                  <c:v>14447553.446474999</c:v>
                </c:pt>
                <c:pt idx="9">
                  <c:v>30636894.887612499</c:v>
                </c:pt>
                <c:pt idx="11">
                  <c:v>44451877.052024998</c:v>
                </c:pt>
                <c:pt idx="13">
                  <c:v>7111747.0779125001</c:v>
                </c:pt>
                <c:pt idx="16">
                  <c:v>32298854.383762501</c:v>
                </c:pt>
                <c:pt idx="18">
                  <c:v>10616166.639175</c:v>
                </c:pt>
                <c:pt idx="20">
                  <c:v>21118002.0927375</c:v>
                </c:pt>
              </c:numCache>
            </c:numRef>
          </c:val>
          <c:extLst>
            <c:ext xmlns:c16="http://schemas.microsoft.com/office/drawing/2014/chart" uri="{C3380CC4-5D6E-409C-BE32-E72D297353CC}">
              <c16:uniqueId val="{00000002-F9C2-4CE9-A80A-CA8829208966}"/>
            </c:ext>
          </c:extLst>
        </c:ser>
        <c:dLbls>
          <c:showLegendKey val="0"/>
          <c:showVal val="0"/>
          <c:showCatName val="0"/>
          <c:showSerName val="0"/>
          <c:showPercent val="0"/>
          <c:showBubbleSize val="0"/>
        </c:dLbls>
        <c:gapWidth val="150"/>
        <c:overlap val="100"/>
        <c:axId val="1580019856"/>
        <c:axId val="1"/>
      </c:barChart>
      <c:lineChart>
        <c:grouping val="standard"/>
        <c:varyColors val="0"/>
        <c:ser>
          <c:idx val="3"/>
          <c:order val="2"/>
          <c:tx>
            <c:strRef>
              <c:f>'Emisiones Vigentes'!$B$83</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105472611378129E-2"/>
                  <c:y val="-0.117500877511918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9C2-4CE9-A80A-CA8829208966}"/>
                </c:ext>
              </c:extLst>
            </c:dLbl>
            <c:dLbl>
              <c:idx val="1"/>
              <c:layout>
                <c:manualLayout>
                  <c:x val="-1.1137168833918572E-2"/>
                  <c:y val="-8.43594698019358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9C2-4CE9-A80A-CA8829208966}"/>
                </c:ext>
              </c:extLst>
            </c:dLbl>
            <c:dLbl>
              <c:idx val="2"/>
              <c:layout>
                <c:manualLayout>
                  <c:x val="-1.099671822620191E-2"/>
                  <c:y val="-8.5016933947361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9C2-4CE9-A80A-CA8829208966}"/>
                </c:ext>
              </c:extLst>
            </c:dLbl>
            <c:dLbl>
              <c:idx val="3"/>
              <c:layout>
                <c:manualLayout>
                  <c:x val="-1.2569467039760546E-2"/>
                  <c:y val="-0.114173278916671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9C2-4CE9-A80A-CA8829208966}"/>
                </c:ext>
              </c:extLst>
            </c:dLbl>
            <c:dLbl>
              <c:idx val="4"/>
              <c:layout>
                <c:manualLayout>
                  <c:x val="-1.0766587935529169E-2"/>
                  <c:y val="-8.273777882248414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9C2-4CE9-A80A-CA8829208966}"/>
                </c:ext>
              </c:extLst>
            </c:dLbl>
            <c:dLbl>
              <c:idx val="5"/>
              <c:layout>
                <c:manualLayout>
                  <c:x val="-1.1705711372855252E-2"/>
                  <c:y val="-9.653260241855135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9C2-4CE9-A80A-CA8829208966}"/>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9C2-4CE9-A80A-CA8829208966}"/>
                </c:ext>
              </c:extLst>
            </c:dLbl>
            <c:dLbl>
              <c:idx val="7"/>
              <c:layout>
                <c:manualLayout>
                  <c:x val="-1.1045671847837201E-2"/>
                  <c:y val="-0.12354869752065857"/>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9C2-4CE9-A80A-CA8829208966}"/>
                </c:ext>
              </c:extLst>
            </c:dLbl>
            <c:dLbl>
              <c:idx val="8"/>
              <c:layout>
                <c:manualLayout>
                  <c:x val="-1.1284114882932236E-2"/>
                  <c:y val="-8.896522313885621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9C2-4CE9-A80A-CA8829208966}"/>
                </c:ext>
              </c:extLst>
            </c:dLbl>
            <c:dLbl>
              <c:idx val="9"/>
              <c:layout>
                <c:manualLayout>
                  <c:x val="-1.1860257524627682E-2"/>
                  <c:y val="-0.123854614297139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9C2-4CE9-A80A-CA8829208966}"/>
                </c:ext>
              </c:extLst>
            </c:dLbl>
            <c:dLbl>
              <c:idx val="10"/>
              <c:layout>
                <c:manualLayout>
                  <c:x val="-1.0829370102557054E-2"/>
                  <c:y val="-7.919626019082903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9C2-4CE9-A80A-CA8829208966}"/>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9C2-4CE9-A80A-CA8829208966}"/>
                </c:ext>
              </c:extLst>
            </c:dLbl>
            <c:dLbl>
              <c:idx val="12"/>
              <c:layout>
                <c:manualLayout>
                  <c:x val="-1.1590848787851705E-2"/>
                  <c:y val="-8.526735796995349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9C2-4CE9-A80A-CA8829208966}"/>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9C2-4CE9-A80A-CA8829208966}"/>
                </c:ext>
              </c:extLst>
            </c:dLbl>
            <c:dLbl>
              <c:idx val="14"/>
              <c:layout>
                <c:manualLayout>
                  <c:x val="-1.1430914885639295E-2"/>
                  <c:y val="-0.11980167575285808"/>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9C2-4CE9-A80A-CA8829208966}"/>
                </c:ext>
              </c:extLst>
            </c:dLbl>
            <c:dLbl>
              <c:idx val="15"/>
              <c:layout>
                <c:manualLayout>
                  <c:x val="-1.1682594234105373E-2"/>
                  <c:y val="-8.4657067348696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9C2-4CE9-A80A-CA8829208966}"/>
                </c:ext>
              </c:extLst>
            </c:dLbl>
            <c:dLbl>
              <c:idx val="16"/>
              <c:layout>
                <c:manualLayout>
                  <c:x val="-1.1991223530091671E-2"/>
                  <c:y val="-8.602051697869482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9C2-4CE9-A80A-CA8829208966}"/>
                </c:ext>
              </c:extLst>
            </c:dLbl>
            <c:dLbl>
              <c:idx val="17"/>
              <c:layout>
                <c:manualLayout>
                  <c:x val="-1.1443604587434245E-2"/>
                  <c:y val="-7.24364289588291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F9C2-4CE9-A80A-CA8829208966}"/>
                </c:ext>
              </c:extLst>
            </c:dLbl>
            <c:dLbl>
              <c:idx val="18"/>
              <c:layout>
                <c:manualLayout>
                  <c:x val="-1.0900905142939213E-2"/>
                  <c:y val="-8.0996671436134593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F9C2-4CE9-A80A-CA8829208966}"/>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Vigentes'!$C$78:$W$78</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Vigentes'!$C$83:$W$83</c:f>
              <c:numCache>
                <c:formatCode>0.00%</c:formatCode>
                <c:ptCount val="21"/>
                <c:pt idx="0">
                  <c:v>8.4184537076716984E-2</c:v>
                </c:pt>
                <c:pt idx="1">
                  <c:v>5.9560505661899556E-2</c:v>
                </c:pt>
                <c:pt idx="2">
                  <c:v>4.7925764266117041E-2</c:v>
                </c:pt>
                <c:pt idx="3">
                  <c:v>7.7372152911331274E-2</c:v>
                </c:pt>
                <c:pt idx="4">
                  <c:v>4.5676604637544527E-2</c:v>
                </c:pt>
                <c:pt idx="5">
                  <c:v>7.6314678749759168E-2</c:v>
                </c:pt>
                <c:pt idx="6">
                  <c:v>3.6789132976485783E-2</c:v>
                </c:pt>
                <c:pt idx="7">
                  <c:v>9.1867436646870165E-2</c:v>
                </c:pt>
                <c:pt idx="8">
                  <c:v>2.0939566311206696E-2</c:v>
                </c:pt>
                <c:pt idx="9">
                  <c:v>8.9254652032455584E-2</c:v>
                </c:pt>
                <c:pt idx="10">
                  <c:v>2.6105499742331992E-2</c:v>
                </c:pt>
                <c:pt idx="11">
                  <c:v>5.9205274762465815E-2</c:v>
                </c:pt>
                <c:pt idx="12">
                  <c:v>3.3139833985590103E-2</c:v>
                </c:pt>
                <c:pt idx="13">
                  <c:v>9.4721070900152683E-3</c:v>
                </c:pt>
                <c:pt idx="14">
                  <c:v>6.2616097448862082E-2</c:v>
                </c:pt>
                <c:pt idx="15">
                  <c:v>5.1108249578094532E-2</c:v>
                </c:pt>
                <c:pt idx="16">
                  <c:v>4.3018713159524942E-2</c:v>
                </c:pt>
                <c:pt idx="17">
                  <c:v>2.9159516764622074E-2</c:v>
                </c:pt>
                <c:pt idx="18">
                  <c:v>1.4139629290814085E-2</c:v>
                </c:pt>
                <c:pt idx="19">
                  <c:v>1.4023065568089473E-2</c:v>
                </c:pt>
                <c:pt idx="20">
                  <c:v>2.812698133920297E-2</c:v>
                </c:pt>
              </c:numCache>
            </c:numRef>
          </c:val>
          <c:smooth val="0"/>
          <c:extLst>
            <c:ext xmlns:c16="http://schemas.microsoft.com/office/drawing/2014/chart" uri="{C3380CC4-5D6E-409C-BE32-E72D297353CC}">
              <c16:uniqueId val="{00000016-F9C2-4CE9-A80A-CA8829208966}"/>
            </c:ext>
          </c:extLst>
        </c:ser>
        <c:dLbls>
          <c:showLegendKey val="0"/>
          <c:showVal val="0"/>
          <c:showCatName val="0"/>
          <c:showSerName val="0"/>
          <c:showPercent val="0"/>
          <c:showBubbleSize val="0"/>
        </c:dLbls>
        <c:marker val="1"/>
        <c:smooth val="0"/>
        <c:axId val="3"/>
        <c:axId val="4"/>
      </c:lineChart>
      <c:catAx>
        <c:axId val="1580019856"/>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580019856"/>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013220766791699"/>
          <c:y val="1.2690750339624631E-2"/>
          <c:w val="0.25888396884885434"/>
          <c:h val="0.26650575713211727"/>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34FF-43C7-ACB4-066B09EF50F3}"/>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34FF-43C7-ACB4-066B09EF50F3}"/>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34FF-43C7-ACB4-066B09EF50F3}"/>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4FF-43C7-ACB4-066B09EF50F3}"/>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4FF-43C7-ACB4-066B09EF50F3}"/>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4FF-43C7-ACB4-066B09EF50F3}"/>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4FF-43C7-ACB4-066B09EF50F3}"/>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Vigentes'!$R$21:$R$23</c:f>
              <c:strCache>
                <c:ptCount val="3"/>
                <c:pt idx="0">
                  <c:v>TES Corto Plazo</c:v>
                </c:pt>
                <c:pt idx="1">
                  <c:v>TES Tasa Fija</c:v>
                </c:pt>
                <c:pt idx="2">
                  <c:v>TES UVR</c:v>
                </c:pt>
              </c:strCache>
            </c:strRef>
          </c:cat>
          <c:val>
            <c:numRef>
              <c:f>'Emisiones Vigentes'!$W$21:$W$23</c:f>
              <c:numCache>
                <c:formatCode>0.00%</c:formatCode>
                <c:ptCount val="3"/>
                <c:pt idx="0">
                  <c:v>7.8439315616243718E-2</c:v>
                </c:pt>
                <c:pt idx="1">
                  <c:v>0.6317809194148476</c:v>
                </c:pt>
                <c:pt idx="2">
                  <c:v>0.28977976496890873</c:v>
                </c:pt>
              </c:numCache>
            </c:numRef>
          </c:val>
          <c:extLst>
            <c:ext xmlns:c16="http://schemas.microsoft.com/office/drawing/2014/chart" uri="{C3380CC4-5D6E-409C-BE32-E72D297353CC}">
              <c16:uniqueId val="{00000004-34FF-43C7-ACB4-066B09EF50F3}"/>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783285474049747"/>
          <c:y val="1.7778440753092602E-2"/>
          <c:w val="0.20602488682746578"/>
          <c:h val="0.57631473332409899"/>
        </c:manualLayout>
      </c:layout>
      <c:overlay val="0"/>
      <c:txPr>
        <a:bodyPr/>
        <a:lstStyle/>
        <a:p>
          <a:pPr>
            <a:defRPr sz="184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37F0-4F13-A9F7-042473BE0794}"/>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7F0-4F13-A9F7-042473BE0794}"/>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7F0-4F13-A9F7-042473BE0794}"/>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37F0-4F13-A9F7-042473BE0794}"/>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37F0-4F13-A9F7-042473BE0794}"/>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7F0-4F13-A9F7-042473BE0794}"/>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7F0-4F13-A9F7-042473BE0794}"/>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37F0-4F13-A9F7-042473BE0794}"/>
            </c:ext>
          </c:extLst>
        </c:ser>
        <c:ser>
          <c:idx val="1"/>
          <c:order val="1"/>
          <c:dPt>
            <c:idx val="0"/>
            <c:bubble3D val="0"/>
            <c:extLst>
              <c:ext xmlns:c16="http://schemas.microsoft.com/office/drawing/2014/chart" uri="{C3380CC4-5D6E-409C-BE32-E72D297353CC}">
                <c16:uniqueId val="{00000007-37F0-4F13-A9F7-042473BE0794}"/>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37F0-4F13-A9F7-042473BE0794}"/>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Issu'!$B$77</c:f>
              <c:strCache>
                <c:ptCount val="1"/>
                <c:pt idx="0">
                  <c:v>TES COP - Short and Long Term</c:v>
                </c:pt>
              </c:strCache>
            </c:strRef>
          </c:tx>
          <c:spPr>
            <a:solidFill>
              <a:schemeClr val="bg1">
                <a:lumMod val="50000"/>
              </a:schemeClr>
            </a:solidFill>
            <a:effectLst/>
          </c:spPr>
          <c:invertIfNegative val="0"/>
          <c:cat>
            <c:strRef>
              <c:f>'Emisiones Vigentes'!$C$78:$X$78</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Issu'!$C$77:$W$77</c:f>
              <c:numCache>
                <c:formatCode>#,##0</c:formatCode>
                <c:ptCount val="21"/>
                <c:pt idx="0">
                  <c:v>16874.066843220902</c:v>
                </c:pt>
                <c:pt idx="1">
                  <c:v>6633.8270800741093</c:v>
                </c:pt>
                <c:pt idx="2">
                  <c:v>9606.3074980377914</c:v>
                </c:pt>
                <c:pt idx="3">
                  <c:v>11522.688892567103</c:v>
                </c:pt>
                <c:pt idx="4">
                  <c:v>9155.482783292131</c:v>
                </c:pt>
                <c:pt idx="5">
                  <c:v>9399.7818344910811</c:v>
                </c:pt>
                <c:pt idx="6">
                  <c:v>7374.0654816887263</c:v>
                </c:pt>
                <c:pt idx="7">
                  <c:v>14557.016669425326</c:v>
                </c:pt>
                <c:pt idx="8">
                  <c:v>4197.1560796416234</c:v>
                </c:pt>
                <c:pt idx="9">
                  <c:v>9711.2850194085077</c:v>
                </c:pt>
                <c:pt idx="10">
                  <c:v>5232.6230317851014</c:v>
                </c:pt>
                <c:pt idx="12">
                  <c:v>6642.5948667567236</c:v>
                </c:pt>
                <c:pt idx="14">
                  <c:v>12550.858512779714</c:v>
                </c:pt>
                <c:pt idx="15">
                  <c:v>10244.209323558776</c:v>
                </c:pt>
                <c:pt idx="17">
                  <c:v>5844.7744928960046</c:v>
                </c:pt>
                <c:pt idx="19">
                  <c:v>2810.8029569275291</c:v>
                </c:pt>
              </c:numCache>
            </c:numRef>
          </c:val>
          <c:extLst>
            <c:ext xmlns:c16="http://schemas.microsoft.com/office/drawing/2014/chart" uri="{C3380CC4-5D6E-409C-BE32-E72D297353CC}">
              <c16:uniqueId val="{00000000-9A83-4798-AB64-AE530EF02C7B}"/>
            </c:ext>
          </c:extLst>
        </c:ser>
        <c:ser>
          <c:idx val="1"/>
          <c:order val="1"/>
          <c:tx>
            <c:strRef>
              <c:f>'Outstand. Issu'!$B$78</c:f>
              <c:strCache>
                <c:ptCount val="1"/>
                <c:pt idx="0">
                  <c:v>TES UVR</c:v>
                </c:pt>
              </c:strCache>
            </c:strRef>
          </c:tx>
          <c:spPr>
            <a:solidFill>
              <a:schemeClr val="bg1">
                <a:lumMod val="85000"/>
              </a:schemeClr>
            </a:solidFill>
            <a:effectLst/>
          </c:spPr>
          <c:invertIfNegative val="0"/>
          <c:cat>
            <c:strRef>
              <c:f>'Emisiones Vigentes'!$C$78:$X$78</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Issu'!$C$78:$W$78</c:f>
              <c:numCache>
                <c:formatCode>#,##0</c:formatCode>
                <c:ptCount val="21"/>
                <c:pt idx="1">
                  <c:v>5304.5643235521038</c:v>
                </c:pt>
                <c:pt idx="3">
                  <c:v>3985.8941010049971</c:v>
                </c:pt>
                <c:pt idx="5">
                  <c:v>5896.8395529836234</c:v>
                </c:pt>
                <c:pt idx="7">
                  <c:v>3857.0213537567606</c:v>
                </c:pt>
                <c:pt idx="9">
                  <c:v>8179.042786178712</c:v>
                </c:pt>
                <c:pt idx="11">
                  <c:v>11867.188423245625</c:v>
                </c:pt>
                <c:pt idx="13">
                  <c:v>1898.6024480648889</c:v>
                </c:pt>
                <c:pt idx="16">
                  <c:v>8622.7312826066936</c:v>
                </c:pt>
                <c:pt idx="18">
                  <c:v>2834.1671532164191</c:v>
                </c:pt>
                <c:pt idx="20">
                  <c:v>5637.8116420979068</c:v>
                </c:pt>
              </c:numCache>
            </c:numRef>
          </c:val>
          <c:extLst>
            <c:ext xmlns:c16="http://schemas.microsoft.com/office/drawing/2014/chart" uri="{C3380CC4-5D6E-409C-BE32-E72D297353CC}">
              <c16:uniqueId val="{00000001-9A83-4798-AB64-AE530EF02C7B}"/>
            </c:ext>
          </c:extLst>
        </c:ser>
        <c:dLbls>
          <c:showLegendKey val="0"/>
          <c:showVal val="0"/>
          <c:showCatName val="0"/>
          <c:showSerName val="0"/>
          <c:showPercent val="0"/>
          <c:showBubbleSize val="0"/>
        </c:dLbls>
        <c:gapWidth val="150"/>
        <c:overlap val="100"/>
        <c:axId val="1579963696"/>
        <c:axId val="1"/>
      </c:barChart>
      <c:lineChart>
        <c:grouping val="standard"/>
        <c:varyColors val="0"/>
        <c:ser>
          <c:idx val="3"/>
          <c:order val="2"/>
          <c:tx>
            <c:strRef>
              <c:f>'Outstand. Issu'!$B$81</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094151632648768E-2"/>
                  <c:y val="-0.1746062928845185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A83-4798-AB64-AE530EF02C7B}"/>
                </c:ext>
              </c:extLst>
            </c:dLbl>
            <c:dLbl>
              <c:idx val="1"/>
              <c:layout>
                <c:manualLayout>
                  <c:x val="-1.1619233259244197E-2"/>
                  <c:y val="-0.1346089768743152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A83-4798-AB64-AE530EF02C7B}"/>
                </c:ext>
              </c:extLst>
            </c:dLbl>
            <c:dLbl>
              <c:idx val="2"/>
              <c:layout>
                <c:manualLayout>
                  <c:x val="-1.2124698793772795E-2"/>
                  <c:y val="-0.1261921685668056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A83-4798-AB64-AE530EF02C7B}"/>
                </c:ext>
              </c:extLst>
            </c:dLbl>
            <c:dLbl>
              <c:idx val="3"/>
              <c:layout>
                <c:manualLayout>
                  <c:x val="-1.1641086048571623E-2"/>
                  <c:y val="-0.1856680557759613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A83-4798-AB64-AE530EF02C7B}"/>
                </c:ext>
              </c:extLst>
            </c:dLbl>
            <c:dLbl>
              <c:idx val="4"/>
              <c:layout>
                <c:manualLayout>
                  <c:x val="-1.1242336916255882E-2"/>
                  <c:y val="-0.1142103992868546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A83-4798-AB64-AE530EF02C7B}"/>
                </c:ext>
              </c:extLst>
            </c:dLbl>
            <c:dLbl>
              <c:idx val="5"/>
              <c:layout>
                <c:manualLayout>
                  <c:x val="-1.0895800758654099E-2"/>
                  <c:y val="-0.1518926465313004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A83-4798-AB64-AE530EF02C7B}"/>
                </c:ext>
              </c:extLst>
            </c:dLbl>
            <c:dLbl>
              <c:idx val="6"/>
              <c:layout>
                <c:manualLayout>
                  <c:x val="-1.1772553364044142E-2"/>
                  <c:y val="-9.864606491887570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A83-4798-AB64-AE530EF02C7B}"/>
                </c:ext>
              </c:extLst>
            </c:dLbl>
            <c:dLbl>
              <c:idx val="7"/>
              <c:layout>
                <c:manualLayout>
                  <c:x val="-1.2629533285187124E-2"/>
                  <c:y val="-0.1678281981192681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A83-4798-AB64-AE530EF02C7B}"/>
                </c:ext>
              </c:extLst>
            </c:dLbl>
            <c:dLbl>
              <c:idx val="8"/>
              <c:layout>
                <c:manualLayout>
                  <c:x val="-1.3348992551354055E-2"/>
                  <c:y val="-8.414665197786065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A83-4798-AB64-AE530EF02C7B}"/>
                </c:ext>
              </c:extLst>
            </c:dLbl>
            <c:dLbl>
              <c:idx val="9"/>
              <c:layout>
                <c:manualLayout>
                  <c:x val="-1.1880788944124681E-2"/>
                  <c:y val="-0.162556658463318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A83-4798-AB64-AE530EF02C7B}"/>
                </c:ext>
              </c:extLst>
            </c:dLbl>
            <c:dLbl>
              <c:idx val="10"/>
              <c:layout>
                <c:manualLayout>
                  <c:x val="-1.2033207911769017E-2"/>
                  <c:y val="-7.85359724771245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A83-4798-AB64-AE530EF02C7B}"/>
                </c:ext>
              </c:extLst>
            </c:dLbl>
            <c:dLbl>
              <c:idx val="11"/>
              <c:layout>
                <c:manualLayout>
                  <c:x val="-1.2729541932815031E-2"/>
                  <c:y val="-0.1121448497246359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A83-4798-AB64-AE530EF02C7B}"/>
                </c:ext>
              </c:extLst>
            </c:dLbl>
            <c:dLbl>
              <c:idx val="12"/>
              <c:layout>
                <c:manualLayout>
                  <c:x val="-1.1629937620219643E-2"/>
                  <c:y val="-9.122682316130115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A83-4798-AB64-AE530EF02C7B}"/>
                </c:ext>
              </c:extLst>
            </c:dLbl>
            <c:dLbl>
              <c:idx val="13"/>
              <c:layout>
                <c:manualLayout>
                  <c:x val="-1.2116901011619077E-2"/>
                  <c:y val="-7.48403817943809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A83-4798-AB64-AE530EF02C7B}"/>
                </c:ext>
              </c:extLst>
            </c:dLbl>
            <c:dLbl>
              <c:idx val="14"/>
              <c:layout>
                <c:manualLayout>
                  <c:x val="-1.2736787242645426E-2"/>
                  <c:y val="-0.1499737979323073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A83-4798-AB64-AE530EF02C7B}"/>
                </c:ext>
              </c:extLst>
            </c:dLbl>
            <c:dLbl>
              <c:idx val="15"/>
              <c:layout>
                <c:manualLayout>
                  <c:x val="-1.2076739517088413E-2"/>
                  <c:y val="-0.1295343992072535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A83-4798-AB64-AE530EF02C7B}"/>
                </c:ext>
              </c:extLst>
            </c:dLbl>
            <c:dLbl>
              <c:idx val="16"/>
              <c:layout>
                <c:manualLayout>
                  <c:x val="-1.0866726031463429E-2"/>
                  <c:y val="-0.119199507697080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A83-4798-AB64-AE530EF02C7B}"/>
                </c:ext>
              </c:extLst>
            </c:dLbl>
            <c:dLbl>
              <c:idx val="17"/>
              <c:layout>
                <c:manualLayout>
                  <c:x val="-1.2051946216497385E-2"/>
                  <c:y val="-8.078569126227648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A83-4798-AB64-AE530EF02C7B}"/>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9A83-4798-AB64-AE530EF02C7B}"/>
                </c:ext>
              </c:extLst>
            </c:dLbl>
            <c:dLbl>
              <c:idx val="20"/>
              <c:layout>
                <c:manualLayout>
                  <c:x val="-1.3166387371658685E-2"/>
                  <c:y val="-0.103685689486873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9A83-4798-AB64-AE530EF02C7B}"/>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Issu'!$C$76:$W$76</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'Outstand. Issu'!$C$81:$W$81</c:f>
              <c:numCache>
                <c:formatCode>0.00%</c:formatCode>
                <c:ptCount val="21"/>
                <c:pt idx="0">
                  <c:v>8.418453707671697E-2</c:v>
                </c:pt>
                <c:pt idx="1">
                  <c:v>5.9560505661899556E-2</c:v>
                </c:pt>
                <c:pt idx="2">
                  <c:v>4.7925764266117041E-2</c:v>
                </c:pt>
                <c:pt idx="3">
                  <c:v>7.7372152911331274E-2</c:v>
                </c:pt>
                <c:pt idx="4">
                  <c:v>4.5676604637544534E-2</c:v>
                </c:pt>
                <c:pt idx="5">
                  <c:v>7.6314678749759168E-2</c:v>
                </c:pt>
                <c:pt idx="6">
                  <c:v>3.6789132976485776E-2</c:v>
                </c:pt>
                <c:pt idx="7">
                  <c:v>9.1867436646870138E-2</c:v>
                </c:pt>
                <c:pt idx="8">
                  <c:v>2.0939566311206692E-2</c:v>
                </c:pt>
                <c:pt idx="9">
                  <c:v>8.9254652032455584E-2</c:v>
                </c:pt>
                <c:pt idx="10">
                  <c:v>2.6105499742331988E-2</c:v>
                </c:pt>
                <c:pt idx="11">
                  <c:v>5.9205274762465815E-2</c:v>
                </c:pt>
                <c:pt idx="12">
                  <c:v>3.3139833985590103E-2</c:v>
                </c:pt>
                <c:pt idx="13">
                  <c:v>9.4721070900152665E-3</c:v>
                </c:pt>
                <c:pt idx="14">
                  <c:v>6.2616097448862082E-2</c:v>
                </c:pt>
                <c:pt idx="15">
                  <c:v>5.1108249578094525E-2</c:v>
                </c:pt>
                <c:pt idx="16">
                  <c:v>4.3018713159524942E-2</c:v>
                </c:pt>
                <c:pt idx="17">
                  <c:v>2.915951676462207E-2</c:v>
                </c:pt>
                <c:pt idx="18">
                  <c:v>1.4139629290814084E-2</c:v>
                </c:pt>
                <c:pt idx="19">
                  <c:v>1.4023065568089473E-2</c:v>
                </c:pt>
                <c:pt idx="20">
                  <c:v>2.8126981339202967E-2</c:v>
                </c:pt>
              </c:numCache>
            </c:numRef>
          </c:val>
          <c:smooth val="0"/>
          <c:extLst>
            <c:ext xmlns:c16="http://schemas.microsoft.com/office/drawing/2014/chart" uri="{C3380CC4-5D6E-409C-BE32-E72D297353CC}">
              <c16:uniqueId val="{00000016-9A83-4798-AB64-AE530EF02C7B}"/>
            </c:ext>
          </c:extLst>
        </c:ser>
        <c:dLbls>
          <c:showLegendKey val="0"/>
          <c:showVal val="0"/>
          <c:showCatName val="0"/>
          <c:showSerName val="0"/>
          <c:showPercent val="0"/>
          <c:showBubbleSize val="0"/>
        </c:dLbls>
        <c:marker val="1"/>
        <c:smooth val="0"/>
        <c:axId val="3"/>
        <c:axId val="4"/>
      </c:lineChart>
      <c:catAx>
        <c:axId val="1579963696"/>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57996369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257284718749693"/>
          <c:y val="1.4851981775058387E-2"/>
          <c:w val="0.26502030406420035"/>
          <c:h val="0.18812510248407291"/>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E36C-4320-A988-4E47B4ACBAA9}"/>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E36C-4320-A988-4E47B4ACBAA9}"/>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E36C-4320-A988-4E47B4ACBAA9}"/>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36C-4320-A988-4E47B4ACBAA9}"/>
                </c:ext>
              </c:extLst>
            </c:dLbl>
            <c:dLbl>
              <c:idx val="1"/>
              <c:layout>
                <c:manualLayout>
                  <c:x val="5.3113238145845267E-2"/>
                  <c:y val="-0.1643848479336123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36C-4320-A988-4E47B4ACBAA9}"/>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36C-4320-A988-4E47B4ACBAA9}"/>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Issu'!$R$21:$S$23</c:f>
              <c:strCache>
                <c:ptCount val="3"/>
                <c:pt idx="0">
                  <c:v>TES Short Term</c:v>
                </c:pt>
                <c:pt idx="1">
                  <c:v>TES Fixed Rate</c:v>
                </c:pt>
                <c:pt idx="2">
                  <c:v>TES UVR</c:v>
                </c:pt>
              </c:strCache>
            </c:strRef>
          </c:cat>
          <c:val>
            <c:numRef>
              <c:f>'Outstand. Issu'!$W$21:$W$23</c:f>
              <c:numCache>
                <c:formatCode>0.00%</c:formatCode>
                <c:ptCount val="3"/>
                <c:pt idx="0">
                  <c:v>7.8439315616243718E-2</c:v>
                </c:pt>
                <c:pt idx="1">
                  <c:v>0.6317809194148476</c:v>
                </c:pt>
                <c:pt idx="2">
                  <c:v>0.28977976496890867</c:v>
                </c:pt>
              </c:numCache>
            </c:numRef>
          </c:val>
          <c:extLst>
            <c:ext xmlns:c16="http://schemas.microsoft.com/office/drawing/2014/chart" uri="{C3380CC4-5D6E-409C-BE32-E72D297353CC}">
              <c16:uniqueId val="{00000003-E36C-4320-A988-4E47B4ACBAA9}"/>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5678031059765816"/>
          <c:y val="2.5298399773698139E-2"/>
          <c:w val="0.23627585921838512"/>
          <c:h val="0.5178737650972346"/>
        </c:manualLayout>
      </c:layout>
      <c:overlay val="0"/>
      <c:txPr>
        <a:bodyPr/>
        <a:lstStyle/>
        <a:p>
          <a:pPr>
            <a:defRPr sz="184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3922</xdr:rowOff>
    </xdr:to>
    <xdr:pic>
      <xdr:nvPicPr>
        <xdr:cNvPr id="9280524" name="Imagen 2">
          <a:extLst>
            <a:ext uri="{FF2B5EF4-FFF2-40B4-BE49-F238E27FC236}">
              <a16:creationId xmlns:a16="http://schemas.microsoft.com/office/drawing/2014/main" id="{87FB745B-A9E0-8F92-C740-AA547507FA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60</xdr:row>
      <xdr:rowOff>342900</xdr:rowOff>
    </xdr:from>
    <xdr:to>
      <xdr:col>23</xdr:col>
      <xdr:colOff>3276600</xdr:colOff>
      <xdr:row>75</xdr:row>
      <xdr:rowOff>533400</xdr:rowOff>
    </xdr:to>
    <xdr:graphicFrame macro="">
      <xdr:nvGraphicFramePr>
        <xdr:cNvPr id="9281572" name="5 Gráfico">
          <a:extLst>
            <a:ext uri="{FF2B5EF4-FFF2-40B4-BE49-F238E27FC236}">
              <a16:creationId xmlns:a16="http://schemas.microsoft.com/office/drawing/2014/main" id="{5C18FFDF-F411-2D54-CC97-52B6C13A0A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9281573" name="Imagen 5" descr="http://www.minhacienda.gov.co/imagesnew/LogoMinhacienda1.jpg">
          <a:extLst>
            <a:ext uri="{FF2B5EF4-FFF2-40B4-BE49-F238E27FC236}">
              <a16:creationId xmlns:a16="http://schemas.microsoft.com/office/drawing/2014/main" id="{7BB6ABAD-40CC-509C-4482-25D6A4220D6D}"/>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20</xdr:row>
      <xdr:rowOff>28575</xdr:rowOff>
    </xdr:to>
    <xdr:graphicFrame macro="">
      <xdr:nvGraphicFramePr>
        <xdr:cNvPr id="9281574" name="Gráfico 4">
          <a:extLst>
            <a:ext uri="{FF2B5EF4-FFF2-40B4-BE49-F238E27FC236}">
              <a16:creationId xmlns:a16="http://schemas.microsoft.com/office/drawing/2014/main" id="{A9A654B9-E25A-6B5E-4C6B-FDB7A1F0FC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17</xdr:row>
      <xdr:rowOff>3276600</xdr:rowOff>
    </xdr:to>
    <xdr:graphicFrame macro="">
      <xdr:nvGraphicFramePr>
        <xdr:cNvPr id="9284656" name="Chart 7">
          <a:extLst>
            <a:ext uri="{FF2B5EF4-FFF2-40B4-BE49-F238E27FC236}">
              <a16:creationId xmlns:a16="http://schemas.microsoft.com/office/drawing/2014/main" id="{E90FC79B-7690-3592-DF91-012B146DCF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9284657" name="Imagen 5" descr="http://www.minhacienda.gov.co/imagesnew/LogoMinhacienda1.jpg">
          <a:extLst>
            <a:ext uri="{FF2B5EF4-FFF2-40B4-BE49-F238E27FC236}">
              <a16:creationId xmlns:a16="http://schemas.microsoft.com/office/drawing/2014/main" id="{A0A521CF-899E-45A4-161C-B466A8D6EBEE}"/>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57</xdr:row>
      <xdr:rowOff>104775</xdr:rowOff>
    </xdr:from>
    <xdr:to>
      <xdr:col>24</xdr:col>
      <xdr:colOff>57150</xdr:colOff>
      <xdr:row>73</xdr:row>
      <xdr:rowOff>95250</xdr:rowOff>
    </xdr:to>
    <xdr:graphicFrame macro="">
      <xdr:nvGraphicFramePr>
        <xdr:cNvPr id="9284658" name="5 Gráfico">
          <a:extLst>
            <a:ext uri="{FF2B5EF4-FFF2-40B4-BE49-F238E27FC236}">
              <a16:creationId xmlns:a16="http://schemas.microsoft.com/office/drawing/2014/main" id="{F68066C9-8AA5-2DA7-6DD5-353882A771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19</xdr:row>
      <xdr:rowOff>647700</xdr:rowOff>
    </xdr:to>
    <xdr:graphicFrame macro="">
      <xdr:nvGraphicFramePr>
        <xdr:cNvPr id="9284659" name="Gráfico 4">
          <a:extLst>
            <a:ext uri="{FF2B5EF4-FFF2-40B4-BE49-F238E27FC236}">
              <a16:creationId xmlns:a16="http://schemas.microsoft.com/office/drawing/2014/main" id="{1F8D4165-81E0-B501-E6C4-F941738F5A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CB753-EA6C-4283-AF36-E6F9B802E564}">
  <sheetPr codeName="Hoja4"/>
  <dimension ref="A1:V277"/>
  <sheetViews>
    <sheetView tabSelected="1" view="pageBreakPreview" zoomScale="85" zoomScaleNormal="85" zoomScaleSheetLayoutView="85" workbookViewId="0">
      <selection activeCell="C14" sqref="C14"/>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17"/>
      <c r="F10" s="217"/>
      <c r="G10" s="217"/>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18" t="s">
        <v>89</v>
      </c>
      <c r="D13" s="218"/>
      <c r="E13" s="218"/>
      <c r="F13" s="54"/>
      <c r="G13" s="54"/>
      <c r="H13" s="219" t="s">
        <v>79</v>
      </c>
      <c r="I13" s="219"/>
      <c r="J13" s="219"/>
      <c r="K13" s="219"/>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20"/>
      <c r="D20" s="220"/>
      <c r="E20" s="220"/>
      <c r="F20" s="220"/>
      <c r="G20" s="54"/>
      <c r="H20" s="58"/>
      <c r="I20" s="57"/>
      <c r="J20" s="57"/>
      <c r="K20" s="57"/>
      <c r="L20" s="57"/>
      <c r="M20" s="57"/>
    </row>
    <row r="21" spans="1:21" ht="15.75" x14ac:dyDescent="0.25">
      <c r="A21" s="54"/>
      <c r="B21" s="54"/>
      <c r="C21" s="220"/>
      <c r="D21" s="220"/>
      <c r="E21" s="220"/>
      <c r="F21" s="220"/>
      <c r="G21" s="54"/>
      <c r="H21" s="57"/>
      <c r="I21" s="57"/>
      <c r="J21" s="57"/>
      <c r="K21" s="57"/>
      <c r="L21" s="57"/>
      <c r="M21" s="57"/>
    </row>
    <row r="22" spans="1:21" ht="15.75" x14ac:dyDescent="0.25">
      <c r="A22" s="54"/>
      <c r="B22" s="59"/>
      <c r="C22" s="220"/>
      <c r="D22" s="220"/>
      <c r="E22" s="220"/>
      <c r="F22" s="220"/>
      <c r="G22" s="59"/>
      <c r="H22" s="60"/>
      <c r="I22" s="57"/>
      <c r="J22" s="57"/>
      <c r="K22" s="57"/>
      <c r="L22" s="57"/>
      <c r="M22" s="57"/>
    </row>
    <row r="23" spans="1:21" ht="15.75" x14ac:dyDescent="0.25">
      <c r="A23" s="54"/>
      <c r="B23" s="59"/>
      <c r="C23" s="220"/>
      <c r="D23" s="220"/>
      <c r="E23" s="220"/>
      <c r="F23" s="220"/>
      <c r="G23" s="59"/>
      <c r="H23" s="59"/>
      <c r="I23" s="54"/>
      <c r="J23" s="54"/>
      <c r="K23" s="54"/>
      <c r="L23" s="54"/>
      <c r="M23" s="54"/>
    </row>
    <row r="24" spans="1:21" ht="15.75" x14ac:dyDescent="0.25">
      <c r="A24" s="54"/>
      <c r="B24" s="54"/>
      <c r="C24" s="220"/>
      <c r="D24" s="220"/>
      <c r="E24" s="220"/>
      <c r="F24" s="220"/>
      <c r="G24" s="54"/>
      <c r="H24" s="54"/>
      <c r="I24" s="54"/>
      <c r="J24" s="54"/>
      <c r="K24" s="54"/>
      <c r="L24" s="54"/>
      <c r="M24" s="54"/>
    </row>
    <row r="25" spans="1:21" ht="25.5" x14ac:dyDescent="0.35">
      <c r="A25" s="54"/>
      <c r="B25" s="54"/>
      <c r="C25" s="220"/>
      <c r="D25" s="221"/>
      <c r="E25" s="221"/>
      <c r="F25" s="221"/>
      <c r="G25" s="61"/>
      <c r="H25" s="61"/>
      <c r="I25" s="61"/>
      <c r="J25" s="61"/>
      <c r="K25" s="61"/>
      <c r="L25" s="61"/>
      <c r="M25" s="61"/>
      <c r="N25" s="62">
        <v>7.0618200108908642</v>
      </c>
      <c r="O25" s="62"/>
      <c r="Q25" s="63"/>
      <c r="R25" s="63"/>
      <c r="S25" s="63" t="b">
        <v>1</v>
      </c>
      <c r="T25" s="63"/>
      <c r="U25" s="63"/>
    </row>
    <row r="26" spans="1:21" ht="350.25" customHeight="1" x14ac:dyDescent="0.35">
      <c r="A26" s="54"/>
      <c r="B26" s="54"/>
      <c r="C26" s="216" t="s">
        <v>8</v>
      </c>
      <c r="D26" s="216"/>
      <c r="E26" s="216"/>
      <c r="F26" s="216"/>
      <c r="G26" s="216"/>
      <c r="H26" s="216"/>
      <c r="I26" s="216"/>
      <c r="J26" s="216"/>
      <c r="K26" s="61"/>
      <c r="L26" s="61"/>
      <c r="M26" s="61"/>
      <c r="N26" s="62"/>
      <c r="O26" s="62"/>
    </row>
    <row r="27" spans="1:21" ht="25.5" customHeight="1" x14ac:dyDescent="0.35">
      <c r="A27" s="54"/>
      <c r="B27" s="54"/>
      <c r="C27" s="216"/>
      <c r="D27" s="216"/>
      <c r="E27" s="216"/>
      <c r="F27" s="216"/>
      <c r="G27" s="216"/>
      <c r="H27" s="216"/>
      <c r="I27" s="216"/>
      <c r="J27" s="216"/>
      <c r="K27" s="61"/>
      <c r="L27" s="61"/>
      <c r="M27" s="61"/>
      <c r="N27" s="62"/>
      <c r="O27" s="62"/>
    </row>
    <row r="28" spans="1:21" ht="25.5" x14ac:dyDescent="0.35">
      <c r="A28" s="54"/>
      <c r="B28" s="54"/>
      <c r="C28" s="216"/>
      <c r="D28" s="216"/>
      <c r="E28" s="216"/>
      <c r="F28" s="216"/>
      <c r="G28" s="216"/>
      <c r="H28" s="216"/>
      <c r="I28" s="216"/>
      <c r="J28" s="216"/>
      <c r="K28" s="61"/>
      <c r="L28" s="61"/>
      <c r="M28" s="61"/>
      <c r="N28" s="62"/>
      <c r="O28" s="62"/>
    </row>
    <row r="29" spans="1:21" ht="25.5" x14ac:dyDescent="0.35">
      <c r="A29" s="54"/>
      <c r="B29" s="54"/>
      <c r="C29" s="216"/>
      <c r="D29" s="216"/>
      <c r="E29" s="216"/>
      <c r="F29" s="216"/>
      <c r="G29" s="216"/>
      <c r="H29" s="216"/>
      <c r="I29" s="216"/>
      <c r="J29" s="216"/>
      <c r="K29" s="61"/>
      <c r="L29" s="61"/>
      <c r="M29" s="61"/>
      <c r="N29" s="62"/>
      <c r="O29" s="62"/>
    </row>
    <row r="30" spans="1:21" ht="25.5" x14ac:dyDescent="0.35">
      <c r="A30" s="54"/>
      <c r="B30" s="54"/>
      <c r="C30" s="216"/>
      <c r="D30" s="216"/>
      <c r="E30" s="216"/>
      <c r="F30" s="216"/>
      <c r="G30" s="216"/>
      <c r="H30" s="216"/>
      <c r="I30" s="216"/>
      <c r="J30" s="216"/>
      <c r="K30" s="61"/>
      <c r="L30" s="61"/>
      <c r="M30" s="61"/>
      <c r="N30" s="62"/>
      <c r="O30" s="62"/>
    </row>
    <row r="31" spans="1:21" ht="25.5" x14ac:dyDescent="0.35">
      <c r="A31" s="54"/>
      <c r="B31" s="54"/>
      <c r="C31" s="216"/>
      <c r="D31" s="216"/>
      <c r="E31" s="216"/>
      <c r="F31" s="216"/>
      <c r="G31" s="216"/>
      <c r="H31" s="216"/>
      <c r="I31" s="216"/>
      <c r="J31" s="216"/>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D813F-26B3-4731-BE46-FE2397280763}">
  <sheetPr codeName="Hoja5">
    <pageSetUpPr fitToPage="1"/>
  </sheetPr>
  <dimension ref="A1:CC289"/>
  <sheetViews>
    <sheetView topLeftCell="B1"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8.42578125" style="32"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84"/>
      <c r="Q1" s="2"/>
      <c r="R1" s="2"/>
      <c r="S1" s="2"/>
      <c r="T1" s="2"/>
      <c r="U1" s="2"/>
      <c r="V1" s="2"/>
    </row>
    <row r="2" spans="2:27" ht="30" customHeight="1" x14ac:dyDescent="0.2">
      <c r="B2" s="4" t="s">
        <v>9</v>
      </c>
      <c r="C2" s="5"/>
      <c r="D2" s="6"/>
      <c r="E2" s="6"/>
      <c r="F2" s="6"/>
      <c r="G2" s="6"/>
      <c r="H2" s="6"/>
      <c r="I2" s="6"/>
      <c r="J2" s="6"/>
      <c r="K2" s="6"/>
      <c r="L2" s="6"/>
      <c r="M2" s="6"/>
      <c r="N2" s="6"/>
      <c r="O2" s="6"/>
      <c r="P2" s="185"/>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85"/>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85"/>
      <c r="Q4" s="6"/>
      <c r="R4" s="6"/>
      <c r="S4" s="6"/>
      <c r="T4" s="6"/>
      <c r="U4" s="6"/>
      <c r="V4" s="6"/>
      <c r="W4" s="7"/>
      <c r="X4" s="7"/>
      <c r="Y4" s="7"/>
      <c r="Z4" s="7"/>
      <c r="AA4" s="7"/>
    </row>
    <row r="5" spans="2:27" ht="20.25" x14ac:dyDescent="0.2">
      <c r="B5" s="105"/>
      <c r="C5" s="105"/>
      <c r="D5" s="102"/>
      <c r="E5" s="102"/>
      <c r="G5" s="102"/>
      <c r="H5" s="102"/>
      <c r="I5" s="202"/>
      <c r="J5" s="102"/>
      <c r="K5" s="102"/>
      <c r="L5" s="102"/>
      <c r="M5" s="102"/>
      <c r="N5" s="102"/>
      <c r="O5" s="102"/>
      <c r="P5" s="186"/>
      <c r="Q5" s="102"/>
      <c r="R5" s="102"/>
      <c r="S5" s="102"/>
      <c r="T5" s="102"/>
      <c r="U5" s="68"/>
      <c r="V5" s="68"/>
      <c r="W5" s="68"/>
      <c r="X5" s="103"/>
      <c r="Y5" s="103"/>
      <c r="Z5" s="103"/>
      <c r="AA5" s="8"/>
    </row>
    <row r="6" spans="2:27" ht="20.25" x14ac:dyDescent="0.2">
      <c r="B6" s="107" t="s">
        <v>12</v>
      </c>
      <c r="C6" s="107"/>
      <c r="D6" s="108">
        <v>46080</v>
      </c>
      <c r="E6" s="109"/>
      <c r="F6" s="68"/>
      <c r="G6" s="68"/>
      <c r="H6" s="68"/>
      <c r="I6" s="68"/>
      <c r="J6" s="110" t="s">
        <v>0</v>
      </c>
      <c r="K6" s="111">
        <v>400.33749999999998</v>
      </c>
      <c r="L6" s="110" t="s">
        <v>1</v>
      </c>
      <c r="M6" s="213">
        <v>3745.78</v>
      </c>
      <c r="N6" s="68"/>
      <c r="O6" s="110" t="s">
        <v>13</v>
      </c>
      <c r="P6" s="187"/>
      <c r="Q6" s="159"/>
      <c r="R6" s="68"/>
      <c r="S6" s="68"/>
      <c r="T6" s="68"/>
      <c r="U6" s="68"/>
      <c r="V6" s="68"/>
      <c r="W6" s="68"/>
      <c r="X6" s="104"/>
      <c r="Y6" s="104"/>
      <c r="Z6" s="104"/>
      <c r="AA6" s="9"/>
    </row>
    <row r="7" spans="2:27" ht="81.75" customHeight="1" thickBot="1" x14ac:dyDescent="0.25">
      <c r="B7" s="123" t="s">
        <v>14</v>
      </c>
      <c r="C7" s="123"/>
      <c r="D7" s="123" t="s">
        <v>15</v>
      </c>
      <c r="E7" s="123"/>
      <c r="F7" s="123" t="s">
        <v>16</v>
      </c>
      <c r="G7" s="123" t="s">
        <v>17</v>
      </c>
      <c r="H7" s="123" t="s">
        <v>18</v>
      </c>
      <c r="I7" s="123" t="s">
        <v>19</v>
      </c>
      <c r="J7" s="123" t="s">
        <v>20</v>
      </c>
      <c r="K7" s="123" t="s">
        <v>21</v>
      </c>
      <c r="L7" s="123" t="s">
        <v>22</v>
      </c>
      <c r="M7" s="123" t="s">
        <v>23</v>
      </c>
      <c r="N7" s="123" t="s">
        <v>24</v>
      </c>
      <c r="O7" s="164" t="s">
        <v>25</v>
      </c>
      <c r="P7" s="194"/>
      <c r="R7" s="228" t="s">
        <v>26</v>
      </c>
      <c r="S7" s="228"/>
      <c r="T7" s="228"/>
      <c r="U7" s="228"/>
      <c r="V7" s="228"/>
      <c r="W7" s="228"/>
      <c r="X7" s="68"/>
    </row>
    <row r="8" spans="2:27" ht="42" customHeight="1" thickTop="1" thickBot="1" x14ac:dyDescent="0.25">
      <c r="B8" s="124" t="s">
        <v>90</v>
      </c>
      <c r="C8" s="124"/>
      <c r="D8" s="243" t="s">
        <v>102</v>
      </c>
      <c r="E8" s="244"/>
      <c r="F8" s="17">
        <v>46084</v>
      </c>
      <c r="G8" s="18"/>
      <c r="H8" s="19">
        <v>1</v>
      </c>
      <c r="I8" s="20">
        <v>0</v>
      </c>
      <c r="J8" s="21">
        <v>5876341.4000000004</v>
      </c>
      <c r="K8" s="251">
        <v>-4.8265479238781923E-3</v>
      </c>
      <c r="L8" s="158">
        <v>0.10363</v>
      </c>
      <c r="M8" s="66">
        <v>99.891999999999996</v>
      </c>
      <c r="N8" s="23">
        <v>1.0958904109589041E-2</v>
      </c>
      <c r="O8" s="23">
        <v>1.0958904109588996E-2</v>
      </c>
      <c r="P8" s="194"/>
      <c r="Q8" s="194"/>
      <c r="R8" s="68"/>
      <c r="S8" s="68"/>
      <c r="T8" s="68"/>
      <c r="U8" s="68"/>
      <c r="V8" s="68"/>
      <c r="W8" s="68"/>
      <c r="X8" s="116"/>
    </row>
    <row r="9" spans="2:27" ht="42" customHeight="1" thickTop="1" thickBot="1" x14ac:dyDescent="0.25">
      <c r="B9" s="124"/>
      <c r="C9" s="124"/>
      <c r="D9" s="243"/>
      <c r="E9" s="244"/>
      <c r="F9" s="170">
        <v>46175</v>
      </c>
      <c r="G9" s="12"/>
      <c r="H9" s="12">
        <v>1</v>
      </c>
      <c r="I9" s="24">
        <v>0</v>
      </c>
      <c r="J9" s="193">
        <v>6358664.7999999998</v>
      </c>
      <c r="K9" s="24">
        <v>0</v>
      </c>
      <c r="L9" s="157">
        <v>0.11428000000000001</v>
      </c>
      <c r="M9" s="67">
        <v>97.222999999999999</v>
      </c>
      <c r="N9" s="16">
        <v>0.26027397260273971</v>
      </c>
      <c r="O9" s="16">
        <v>0.26027397260273966</v>
      </c>
      <c r="P9" s="194"/>
      <c r="Q9" s="194"/>
      <c r="R9" s="68"/>
      <c r="S9" s="68"/>
      <c r="T9" s="68"/>
      <c r="U9" s="68"/>
      <c r="V9" s="68"/>
      <c r="W9" s="68"/>
      <c r="X9" s="116"/>
    </row>
    <row r="10" spans="2:27" ht="42" customHeight="1" thickTop="1" thickBot="1" x14ac:dyDescent="0.25">
      <c r="B10" s="124"/>
      <c r="C10" s="124"/>
      <c r="D10" s="243"/>
      <c r="E10" s="244"/>
      <c r="F10" s="17">
        <v>46259</v>
      </c>
      <c r="G10" s="18"/>
      <c r="H10" s="19">
        <v>1</v>
      </c>
      <c r="I10" s="20">
        <v>0</v>
      </c>
      <c r="J10" s="21">
        <v>24921503.5</v>
      </c>
      <c r="K10" s="251">
        <v>0</v>
      </c>
      <c r="L10" s="183">
        <v>0.12542</v>
      </c>
      <c r="M10" s="66">
        <v>94.37</v>
      </c>
      <c r="N10" s="23">
        <v>0.49041095890410957</v>
      </c>
      <c r="O10" s="23">
        <v>0.49041095890410974</v>
      </c>
      <c r="P10" s="194"/>
      <c r="Q10" s="194"/>
      <c r="R10" s="68"/>
      <c r="S10" s="68"/>
      <c r="T10" s="68"/>
      <c r="U10" s="68"/>
      <c r="V10" s="68"/>
      <c r="W10" s="68"/>
      <c r="X10" s="116"/>
    </row>
    <row r="11" spans="2:27" ht="42" customHeight="1" thickTop="1" thickBot="1" x14ac:dyDescent="0.25">
      <c r="B11" s="124"/>
      <c r="C11" s="124"/>
      <c r="D11" s="243"/>
      <c r="E11" s="244"/>
      <c r="F11" s="209">
        <v>46287</v>
      </c>
      <c r="G11" s="12"/>
      <c r="H11" s="12">
        <v>1</v>
      </c>
      <c r="I11" s="24">
        <v>0</v>
      </c>
      <c r="J11" s="210">
        <v>1909372.7</v>
      </c>
      <c r="K11" s="24">
        <v>0</v>
      </c>
      <c r="L11" s="182">
        <v>0.11851</v>
      </c>
      <c r="M11" s="67">
        <v>93.846000000000004</v>
      </c>
      <c r="N11" s="16">
        <v>0.56712328767123288</v>
      </c>
      <c r="O11" s="16">
        <v>0.56712328767123288</v>
      </c>
      <c r="P11" s="194"/>
      <c r="Q11" s="194"/>
      <c r="R11" s="68"/>
      <c r="S11" s="68"/>
      <c r="T11" s="68"/>
      <c r="U11" s="68"/>
      <c r="V11" s="68"/>
      <c r="W11" s="68"/>
      <c r="X11" s="116"/>
    </row>
    <row r="12" spans="2:27" ht="42" customHeight="1" thickTop="1" thickBot="1" x14ac:dyDescent="0.25">
      <c r="B12" s="124"/>
      <c r="C12" s="124"/>
      <c r="D12" s="243"/>
      <c r="E12" s="244"/>
      <c r="F12" s="17">
        <v>46315</v>
      </c>
      <c r="G12" s="18"/>
      <c r="H12" s="19">
        <v>1</v>
      </c>
      <c r="I12" s="20">
        <v>0</v>
      </c>
      <c r="J12" s="21">
        <v>5838599</v>
      </c>
      <c r="K12" s="251">
        <v>0</v>
      </c>
      <c r="L12" s="183">
        <v>0.12723000000000001</v>
      </c>
      <c r="M12" s="66">
        <v>92.578999999999994</v>
      </c>
      <c r="N12" s="23">
        <v>0.64383561643835618</v>
      </c>
      <c r="O12" s="23">
        <v>0.64383561643835607</v>
      </c>
      <c r="P12" s="194"/>
      <c r="Q12" s="194"/>
      <c r="R12" s="68"/>
      <c r="S12" s="68"/>
      <c r="T12" s="68"/>
      <c r="U12" s="68"/>
      <c r="V12" s="68"/>
      <c r="W12" s="68"/>
      <c r="X12" s="116"/>
    </row>
    <row r="13" spans="2:27" ht="42" customHeight="1" thickTop="1" thickBot="1" x14ac:dyDescent="0.25">
      <c r="B13" s="124"/>
      <c r="C13" s="124"/>
      <c r="D13" s="243"/>
      <c r="E13" s="244"/>
      <c r="F13" s="209">
        <v>46343</v>
      </c>
      <c r="G13" s="12"/>
      <c r="H13" s="12">
        <v>1</v>
      </c>
      <c r="I13" s="24">
        <v>0</v>
      </c>
      <c r="J13" s="210">
        <v>6101243.7000000002</v>
      </c>
      <c r="K13" s="24">
        <v>0</v>
      </c>
      <c r="L13" s="182">
        <v>0.13284000000000001</v>
      </c>
      <c r="M13" s="67">
        <v>91.405000000000001</v>
      </c>
      <c r="N13" s="16">
        <v>0.72054794520547949</v>
      </c>
      <c r="O13" s="16">
        <v>0.72054794520547949</v>
      </c>
      <c r="P13" s="194"/>
      <c r="Q13" s="194"/>
      <c r="R13" s="68"/>
      <c r="S13" s="68"/>
      <c r="T13" s="68"/>
      <c r="U13" s="68"/>
      <c r="V13" s="68"/>
      <c r="W13" s="68"/>
      <c r="X13" s="116"/>
    </row>
    <row r="14" spans="2:27" ht="42" customHeight="1" thickTop="1" thickBot="1" x14ac:dyDescent="0.25">
      <c r="B14" s="124"/>
      <c r="C14" s="124"/>
      <c r="D14" s="243"/>
      <c r="E14" s="244"/>
      <c r="F14" s="17">
        <v>46371</v>
      </c>
      <c r="G14" s="18"/>
      <c r="H14" s="19">
        <v>1</v>
      </c>
      <c r="I14" s="20">
        <v>0</v>
      </c>
      <c r="J14" s="21">
        <v>3387250.9</v>
      </c>
      <c r="K14" s="251">
        <v>0</v>
      </c>
      <c r="L14" s="183">
        <v>0.13053000000000001</v>
      </c>
      <c r="M14" s="66">
        <v>90.682000000000002</v>
      </c>
      <c r="N14" s="23">
        <v>0.79726027397260268</v>
      </c>
      <c r="O14" s="23">
        <v>0.79726027397260257</v>
      </c>
      <c r="P14" s="194"/>
      <c r="Q14" s="194"/>
      <c r="R14" s="68"/>
      <c r="S14" s="68"/>
      <c r="T14" s="68"/>
      <c r="U14" s="68"/>
      <c r="V14" s="68"/>
      <c r="W14" s="68"/>
      <c r="X14" s="116"/>
    </row>
    <row r="15" spans="2:27" ht="42" customHeight="1" thickTop="1" thickBot="1" x14ac:dyDescent="0.25">
      <c r="B15" s="124"/>
      <c r="C15" s="124"/>
      <c r="D15" s="243"/>
      <c r="E15" s="244"/>
      <c r="F15" s="209">
        <v>46413</v>
      </c>
      <c r="G15" s="12"/>
      <c r="H15" s="12">
        <v>1</v>
      </c>
      <c r="I15" s="24">
        <v>0</v>
      </c>
      <c r="J15" s="210">
        <v>3599999.9</v>
      </c>
      <c r="K15" s="24">
        <v>0</v>
      </c>
      <c r="L15" s="182">
        <v>0.13300999999999999</v>
      </c>
      <c r="M15" s="67">
        <v>89.231999999999999</v>
      </c>
      <c r="N15" s="16">
        <v>0.9123287671232877</v>
      </c>
      <c r="O15" s="16">
        <v>0.91232876712328759</v>
      </c>
      <c r="P15" s="194"/>
      <c r="Q15" s="194"/>
      <c r="R15" s="68"/>
      <c r="S15" s="68"/>
      <c r="T15" s="68"/>
      <c r="U15" s="68"/>
      <c r="V15" s="68"/>
      <c r="W15" s="68"/>
      <c r="X15" s="116"/>
    </row>
    <row r="16" spans="2:27" ht="42" customHeight="1" thickTop="1" thickBot="1" x14ac:dyDescent="0.25">
      <c r="B16" s="124"/>
      <c r="C16" s="124"/>
      <c r="D16" s="245"/>
      <c r="E16" s="246"/>
      <c r="F16" s="17">
        <v>46441</v>
      </c>
      <c r="G16" s="18"/>
      <c r="H16" s="19">
        <v>1</v>
      </c>
      <c r="I16" s="20">
        <v>0</v>
      </c>
      <c r="J16" s="21">
        <v>899999.9</v>
      </c>
      <c r="K16" s="251">
        <v>0</v>
      </c>
      <c r="L16" s="183">
        <v>0.13233</v>
      </c>
      <c r="M16" s="66">
        <v>88.433999999999997</v>
      </c>
      <c r="N16" s="23">
        <v>0.989041095890411</v>
      </c>
      <c r="O16" s="23">
        <v>0.98904109589041089</v>
      </c>
      <c r="P16" s="194"/>
      <c r="Q16" s="194"/>
      <c r="R16" s="68"/>
      <c r="S16" s="68"/>
      <c r="T16" s="68"/>
      <c r="U16" s="68"/>
      <c r="V16" s="68"/>
      <c r="W16" s="68"/>
      <c r="X16" s="116"/>
    </row>
    <row r="17" spans="2:27" ht="42" customHeight="1" thickTop="1" thickBot="1" x14ac:dyDescent="0.25">
      <c r="B17" s="124"/>
      <c r="C17" s="124"/>
      <c r="D17" s="240" t="s">
        <v>28</v>
      </c>
      <c r="E17" s="240"/>
      <c r="F17" s="240"/>
      <c r="G17" s="240"/>
      <c r="H17" s="240"/>
      <c r="I17" s="240"/>
      <c r="J17" s="125">
        <v>58892975.800000004</v>
      </c>
      <c r="K17" s="140"/>
      <c r="L17" s="129"/>
      <c r="M17" s="129"/>
      <c r="N17" s="128">
        <v>0.23672044839395151</v>
      </c>
      <c r="O17" s="128">
        <v>0.23672044839395159</v>
      </c>
      <c r="P17" s="194"/>
      <c r="Q17" s="194"/>
      <c r="R17" s="68"/>
      <c r="S17" s="68"/>
      <c r="T17" s="68"/>
      <c r="U17" s="68"/>
      <c r="V17" s="68"/>
      <c r="W17" s="68"/>
      <c r="X17" s="116"/>
    </row>
    <row r="18" spans="2:27" ht="42" customHeight="1" thickTop="1" thickBot="1" x14ac:dyDescent="0.25">
      <c r="B18" s="124"/>
      <c r="C18" s="124"/>
      <c r="D18" s="241" t="s">
        <v>52</v>
      </c>
      <c r="E18" s="242"/>
      <c r="F18" s="113">
        <v>46260</v>
      </c>
      <c r="G18" s="11" t="s">
        <v>2</v>
      </c>
      <c r="H18" s="12">
        <v>15</v>
      </c>
      <c r="I18" s="13">
        <v>7.4999999999999997E-2</v>
      </c>
      <c r="J18" s="193">
        <v>8813566.0999999996</v>
      </c>
      <c r="K18" s="24">
        <v>0</v>
      </c>
      <c r="L18" s="157">
        <v>0.12301999999999999</v>
      </c>
      <c r="M18" s="67">
        <v>97.72</v>
      </c>
      <c r="N18" s="16">
        <v>0.49315068493150682</v>
      </c>
      <c r="O18" s="16">
        <v>0.49315068493150682</v>
      </c>
      <c r="P18" s="194"/>
      <c r="Q18" s="194"/>
      <c r="R18" s="68"/>
      <c r="S18" s="68"/>
      <c r="T18" s="68"/>
      <c r="U18" s="68"/>
      <c r="V18" s="68"/>
      <c r="W18" s="68"/>
      <c r="X18" s="116"/>
      <c r="Y18" s="25"/>
      <c r="Z18" s="25"/>
    </row>
    <row r="19" spans="2:27" ht="42" customHeight="1" thickTop="1" thickBot="1" x14ac:dyDescent="0.25">
      <c r="B19" s="124"/>
      <c r="C19" s="124"/>
      <c r="D19" s="224"/>
      <c r="E19" s="225"/>
      <c r="F19" s="17">
        <v>46694</v>
      </c>
      <c r="G19" s="18" t="s">
        <v>2</v>
      </c>
      <c r="H19" s="19">
        <v>8</v>
      </c>
      <c r="I19" s="20">
        <v>5.7500000000000002E-2</v>
      </c>
      <c r="J19" s="21">
        <v>20348857</v>
      </c>
      <c r="K19" s="251">
        <v>2.3257150618386263E-2</v>
      </c>
      <c r="L19" s="158">
        <v>0.13961000000000001</v>
      </c>
      <c r="M19" s="66">
        <v>88.311999999999998</v>
      </c>
      <c r="N19" s="23">
        <v>1.6821917808219178</v>
      </c>
      <c r="O19" s="23">
        <v>1.6238427460709233</v>
      </c>
      <c r="P19" s="194"/>
      <c r="Q19" s="194"/>
      <c r="R19" s="142"/>
      <c r="S19" s="142"/>
      <c r="T19" s="142"/>
      <c r="U19" s="142"/>
      <c r="V19" s="142"/>
      <c r="W19" s="142"/>
      <c r="X19" s="116"/>
      <c r="Y19" s="25"/>
      <c r="Z19" s="25"/>
    </row>
    <row r="20" spans="2:27" ht="42" customHeight="1" thickTop="1" thickBot="1" x14ac:dyDescent="0.25">
      <c r="B20" s="124"/>
      <c r="C20" s="124"/>
      <c r="D20" s="224"/>
      <c r="E20" s="225"/>
      <c r="F20" s="209">
        <v>46871</v>
      </c>
      <c r="G20" s="11" t="s">
        <v>2</v>
      </c>
      <c r="H20" s="12">
        <v>16</v>
      </c>
      <c r="I20" s="13">
        <v>0.06</v>
      </c>
      <c r="J20" s="210">
        <v>35983114.5</v>
      </c>
      <c r="K20" s="24">
        <v>6.4048572647492077E-3</v>
      </c>
      <c r="L20" s="182">
        <v>0.13966000000000001</v>
      </c>
      <c r="M20" s="67">
        <v>85.888000000000005</v>
      </c>
      <c r="N20" s="16">
        <v>2.1671232876712327</v>
      </c>
      <c r="O20" s="16">
        <v>1.9784953918427974</v>
      </c>
      <c r="P20" s="194"/>
      <c r="Q20" s="194"/>
      <c r="X20" s="116"/>
      <c r="Y20" s="25"/>
      <c r="Z20" s="25"/>
    </row>
    <row r="21" spans="2:27" ht="42" customHeight="1" thickTop="1" thickBot="1" x14ac:dyDescent="0.25">
      <c r="B21" s="124"/>
      <c r="C21" s="124"/>
      <c r="D21" s="224"/>
      <c r="E21" s="225"/>
      <c r="F21" s="17">
        <v>47352</v>
      </c>
      <c r="G21" s="18" t="s">
        <v>2</v>
      </c>
      <c r="H21" s="19">
        <v>5</v>
      </c>
      <c r="I21" s="20">
        <v>0.11</v>
      </c>
      <c r="J21" s="21">
        <v>43161457.600000001</v>
      </c>
      <c r="K21" s="251">
        <v>-3.1525736447208306E-3</v>
      </c>
      <c r="L21" s="183">
        <v>0.14031000000000002</v>
      </c>
      <c r="M21" s="66">
        <v>91.893000000000001</v>
      </c>
      <c r="N21" s="23">
        <v>3.484931506849315</v>
      </c>
      <c r="O21" s="23">
        <v>2.8978461505420068</v>
      </c>
      <c r="P21" s="194"/>
      <c r="Q21" s="194"/>
      <c r="R21" s="162" t="s">
        <v>29</v>
      </c>
      <c r="S21" s="163"/>
      <c r="T21" s="163"/>
      <c r="U21" s="26"/>
      <c r="V21" s="27">
        <v>58892975.800000004</v>
      </c>
      <c r="W21" s="28">
        <v>7.8439315616243718E-2</v>
      </c>
      <c r="X21" s="116"/>
      <c r="Y21" s="25"/>
      <c r="Z21" s="25"/>
    </row>
    <row r="22" spans="2:27" ht="42" customHeight="1" thickTop="1" thickBot="1" x14ac:dyDescent="0.25">
      <c r="B22" s="124"/>
      <c r="C22" s="124"/>
      <c r="D22" s="224"/>
      <c r="E22" s="225"/>
      <c r="F22" s="209">
        <v>47541</v>
      </c>
      <c r="G22" s="11"/>
      <c r="H22" s="12">
        <v>5</v>
      </c>
      <c r="I22" s="13">
        <v>0.125</v>
      </c>
      <c r="J22" s="210">
        <v>8961139.9000000004</v>
      </c>
      <c r="K22" s="24">
        <v>0</v>
      </c>
      <c r="L22" s="182">
        <v>0.14252000000000001</v>
      </c>
      <c r="M22" s="67">
        <v>94.921999999999997</v>
      </c>
      <c r="N22" s="16">
        <v>4.0027397260273974</v>
      </c>
      <c r="O22" s="16">
        <v>3.3641526377807693</v>
      </c>
      <c r="P22" s="194"/>
      <c r="Q22" s="194"/>
      <c r="R22" s="177" t="s">
        <v>30</v>
      </c>
      <c r="S22" s="178"/>
      <c r="T22" s="178"/>
      <c r="U22" s="29"/>
      <c r="V22" s="30">
        <v>474347055.49999994</v>
      </c>
      <c r="W22" s="65">
        <v>0.6317809194148476</v>
      </c>
      <c r="X22" s="116"/>
      <c r="Y22" s="25"/>
      <c r="Z22" s="25"/>
    </row>
    <row r="23" spans="2:27" ht="42" customHeight="1" thickTop="1" thickBot="1" x14ac:dyDescent="0.25">
      <c r="B23" s="124"/>
      <c r="C23" s="124"/>
      <c r="D23" s="224"/>
      <c r="E23" s="225"/>
      <c r="F23" s="17">
        <v>47744</v>
      </c>
      <c r="G23" s="18" t="s">
        <v>2</v>
      </c>
      <c r="H23" s="19">
        <v>16</v>
      </c>
      <c r="I23" s="20">
        <v>7.7499999999999999E-2</v>
      </c>
      <c r="J23" s="21">
        <v>25333284.399999999</v>
      </c>
      <c r="K23" s="251">
        <v>0</v>
      </c>
      <c r="L23" s="183">
        <v>0.14079</v>
      </c>
      <c r="M23" s="66">
        <v>79.587999999999994</v>
      </c>
      <c r="N23" s="23">
        <v>4.558904109589041</v>
      </c>
      <c r="O23" s="23">
        <v>3.7892981488876933</v>
      </c>
      <c r="P23" s="194"/>
      <c r="Q23" s="194"/>
      <c r="R23" s="162" t="s">
        <v>31</v>
      </c>
      <c r="S23" s="26"/>
      <c r="T23" s="26"/>
      <c r="U23" s="26"/>
      <c r="V23" s="27">
        <v>217569372.59801251</v>
      </c>
      <c r="W23" s="28">
        <v>0.28977976496890873</v>
      </c>
      <c r="X23" s="116"/>
    </row>
    <row r="24" spans="2:27" ht="42" customHeight="1" thickTop="1" thickBot="1" x14ac:dyDescent="0.25">
      <c r="B24" s="124"/>
      <c r="C24" s="124"/>
      <c r="D24" s="224"/>
      <c r="E24" s="225"/>
      <c r="F24" s="209">
        <v>47933</v>
      </c>
      <c r="G24" s="11" t="s">
        <v>2</v>
      </c>
      <c r="H24" s="12">
        <v>10</v>
      </c>
      <c r="I24" s="13">
        <v>7.0000000000000007E-2</v>
      </c>
      <c r="J24" s="210">
        <v>30931545.399999999</v>
      </c>
      <c r="K24" s="24">
        <v>0</v>
      </c>
      <c r="L24" s="182">
        <v>0.14035</v>
      </c>
      <c r="M24" s="67">
        <v>75.584000000000003</v>
      </c>
      <c r="N24" s="16">
        <v>5.0767123287671234</v>
      </c>
      <c r="O24" s="16">
        <v>3.9965660977011765</v>
      </c>
      <c r="P24" s="194"/>
      <c r="Q24" s="194"/>
      <c r="R24" s="136" t="s">
        <v>32</v>
      </c>
      <c r="S24" s="136"/>
      <c r="T24" s="136"/>
      <c r="U24" s="136"/>
      <c r="V24" s="137">
        <v>750809403.8980124</v>
      </c>
      <c r="W24" s="138">
        <v>1</v>
      </c>
      <c r="X24" s="116"/>
    </row>
    <row r="25" spans="2:27" ht="42" customHeight="1" thickTop="1" thickBot="1" x14ac:dyDescent="0.25">
      <c r="B25" s="124"/>
      <c r="C25" s="124"/>
      <c r="D25" s="224"/>
      <c r="E25" s="225"/>
      <c r="F25" s="17">
        <v>48395</v>
      </c>
      <c r="G25" s="18" t="s">
        <v>2</v>
      </c>
      <c r="H25" s="19">
        <v>16</v>
      </c>
      <c r="I25" s="20">
        <v>7.0000000000000007E-2</v>
      </c>
      <c r="J25" s="21">
        <v>27621627</v>
      </c>
      <c r="K25" s="251">
        <v>0</v>
      </c>
      <c r="L25" s="183">
        <v>0.13941000000000001</v>
      </c>
      <c r="M25" s="66">
        <v>71.882999999999996</v>
      </c>
      <c r="N25" s="23">
        <v>6.3424657534246576</v>
      </c>
      <c r="O25" s="23">
        <v>4.830919109181262</v>
      </c>
      <c r="P25" s="194"/>
      <c r="Q25" s="194"/>
      <c r="V25" s="212"/>
      <c r="X25" s="116"/>
      <c r="Y25" s="32"/>
      <c r="Z25" s="32"/>
    </row>
    <row r="26" spans="2:27" ht="42" customHeight="1" thickTop="1" thickBot="1" x14ac:dyDescent="0.25">
      <c r="B26" s="124"/>
      <c r="C26" s="124"/>
      <c r="D26" s="224"/>
      <c r="E26" s="225"/>
      <c r="F26" s="209">
        <v>48619</v>
      </c>
      <c r="G26" s="11" t="s">
        <v>2</v>
      </c>
      <c r="H26" s="12">
        <v>11</v>
      </c>
      <c r="I26" s="13">
        <v>0.13250000000000001</v>
      </c>
      <c r="J26" s="210">
        <v>54527381.899999999</v>
      </c>
      <c r="K26" s="24">
        <v>3.0351870950672969E-3</v>
      </c>
      <c r="L26" s="182">
        <v>0.13886999999999999</v>
      </c>
      <c r="M26" s="67">
        <v>97.228999999999999</v>
      </c>
      <c r="N26" s="16">
        <v>6.956164383561644</v>
      </c>
      <c r="O26" s="16">
        <v>4.8912586129453244</v>
      </c>
      <c r="P26" s="194"/>
      <c r="Q26" s="194"/>
      <c r="R26" s="171"/>
      <c r="S26" s="171"/>
      <c r="T26" s="171"/>
      <c r="U26" s="172"/>
      <c r="V26" s="203"/>
      <c r="W26" s="171"/>
      <c r="X26" s="116"/>
      <c r="Y26" s="32"/>
      <c r="Z26" s="32"/>
    </row>
    <row r="27" spans="2:27" ht="42" customHeight="1" thickTop="1" thickBot="1" x14ac:dyDescent="0.25">
      <c r="B27" s="124"/>
      <c r="C27" s="124"/>
      <c r="D27" s="224"/>
      <c r="E27" s="225"/>
      <c r="F27" s="17">
        <v>49235</v>
      </c>
      <c r="G27" s="18" t="s">
        <v>2</v>
      </c>
      <c r="H27" s="19">
        <v>16</v>
      </c>
      <c r="I27" s="20">
        <v>7.2499999999999995E-2</v>
      </c>
      <c r="J27" s="21">
        <v>15721623.300000001</v>
      </c>
      <c r="K27" s="251">
        <v>0</v>
      </c>
      <c r="L27" s="183">
        <v>0.13632</v>
      </c>
      <c r="M27" s="66">
        <v>68.599999999999994</v>
      </c>
      <c r="N27" s="23">
        <v>8.6438356164383556</v>
      </c>
      <c r="O27" s="23">
        <v>6.0550029682618742</v>
      </c>
      <c r="P27" s="194"/>
      <c r="Q27" s="194"/>
      <c r="R27" s="154"/>
      <c r="S27" s="154"/>
      <c r="T27" s="174"/>
      <c r="U27" s="169"/>
      <c r="V27" s="155"/>
      <c r="W27" s="156"/>
      <c r="X27" s="116"/>
      <c r="Y27" s="32"/>
      <c r="Z27" s="32"/>
    </row>
    <row r="28" spans="2:27" ht="42" customHeight="1" thickTop="1" thickBot="1" x14ac:dyDescent="0.25">
      <c r="B28" s="124"/>
      <c r="C28" s="124"/>
      <c r="D28" s="224"/>
      <c r="E28" s="225"/>
      <c r="F28" s="209">
        <v>49333</v>
      </c>
      <c r="G28" s="11" t="s">
        <v>2</v>
      </c>
      <c r="H28" s="12">
        <v>11</v>
      </c>
      <c r="I28" s="13">
        <v>0.11749999999999999</v>
      </c>
      <c r="J28" s="210">
        <v>36376337.200000003</v>
      </c>
      <c r="K28" s="24">
        <v>2.0307224066084508E-2</v>
      </c>
      <c r="L28" s="182">
        <v>0.13936999999999999</v>
      </c>
      <c r="M28" s="67">
        <v>89.153999999999996</v>
      </c>
      <c r="N28" s="16">
        <v>8.912328767123288</v>
      </c>
      <c r="O28" s="16">
        <v>5.7378207341371574</v>
      </c>
      <c r="P28" s="194"/>
      <c r="Q28" s="194"/>
      <c r="R28" s="154"/>
      <c r="S28" s="154"/>
      <c r="T28" s="174"/>
      <c r="U28" s="169"/>
      <c r="V28" s="155"/>
      <c r="W28" s="156"/>
      <c r="X28" s="116"/>
      <c r="Y28" s="32"/>
      <c r="Z28" s="32"/>
    </row>
    <row r="29" spans="2:27" ht="42" customHeight="1" thickTop="1" thickBot="1" x14ac:dyDescent="0.25">
      <c r="B29" s="124"/>
      <c r="C29" s="124"/>
      <c r="D29" s="224"/>
      <c r="E29" s="225"/>
      <c r="F29" s="17">
        <v>49865</v>
      </c>
      <c r="G29" s="18" t="s">
        <v>2</v>
      </c>
      <c r="H29" s="19">
        <v>16</v>
      </c>
      <c r="I29" s="20">
        <v>6.25E-2</v>
      </c>
      <c r="J29" s="21">
        <v>19600254.699999999</v>
      </c>
      <c r="K29" s="251">
        <v>0</v>
      </c>
      <c r="L29" s="183">
        <v>0.13378000000000001</v>
      </c>
      <c r="M29" s="66">
        <v>61.134</v>
      </c>
      <c r="N29" s="23">
        <v>10.36986301369863</v>
      </c>
      <c r="O29" s="23">
        <v>6.7437628757780939</v>
      </c>
      <c r="P29" s="194"/>
      <c r="Q29" s="194"/>
      <c r="R29" s="154"/>
      <c r="S29" s="154"/>
      <c r="T29" s="154"/>
      <c r="U29" s="169"/>
      <c r="V29" s="155"/>
      <c r="W29" s="156"/>
      <c r="X29" s="116"/>
      <c r="Y29" s="32"/>
      <c r="Z29" s="32"/>
    </row>
    <row r="30" spans="2:27" ht="42" customHeight="1" thickTop="1" thickBot="1" x14ac:dyDescent="0.25">
      <c r="B30" s="124"/>
      <c r="C30" s="124"/>
      <c r="D30" s="224"/>
      <c r="E30" s="225"/>
      <c r="F30" s="209">
        <v>51468</v>
      </c>
      <c r="G30" s="11" t="s">
        <v>2</v>
      </c>
      <c r="H30" s="12">
        <v>16</v>
      </c>
      <c r="I30" s="13">
        <v>0.1275</v>
      </c>
      <c r="J30" s="210">
        <v>24881699</v>
      </c>
      <c r="K30" s="24">
        <v>0</v>
      </c>
      <c r="L30" s="182">
        <v>0.13816000000000001</v>
      </c>
      <c r="M30" s="67">
        <v>93.278000000000006</v>
      </c>
      <c r="N30" s="16">
        <v>14.761643835616438</v>
      </c>
      <c r="O30" s="16">
        <v>6.9004575736017237</v>
      </c>
      <c r="P30" s="194"/>
      <c r="Q30" s="194"/>
      <c r="R30" s="154"/>
      <c r="S30" s="154"/>
      <c r="T30" s="154"/>
      <c r="U30" s="154"/>
      <c r="V30" s="154"/>
      <c r="W30" s="154"/>
      <c r="X30" s="154"/>
      <c r="Y30" s="154"/>
      <c r="Z30" s="154"/>
      <c r="AA30" s="154"/>
    </row>
    <row r="31" spans="2:27" ht="42" customHeight="1" thickTop="1" thickBot="1" x14ac:dyDescent="0.25">
      <c r="B31" s="124"/>
      <c r="C31" s="124"/>
      <c r="D31" s="224"/>
      <c r="E31" s="225"/>
      <c r="F31" s="17">
        <v>52014</v>
      </c>
      <c r="G31" s="18" t="s">
        <v>2</v>
      </c>
      <c r="H31" s="19">
        <v>21</v>
      </c>
      <c r="I31" s="20">
        <v>9.2499999999999999E-2</v>
      </c>
      <c r="J31" s="21">
        <v>47012754.799999997</v>
      </c>
      <c r="K31" s="251">
        <v>0</v>
      </c>
      <c r="L31" s="183">
        <v>0.13641</v>
      </c>
      <c r="M31" s="66">
        <v>71.733000000000004</v>
      </c>
      <c r="N31" s="23">
        <v>16.257534246575343</v>
      </c>
      <c r="O31" s="23">
        <v>7.1225086599183056</v>
      </c>
      <c r="P31" s="194"/>
      <c r="Q31" s="194"/>
      <c r="R31" s="154"/>
      <c r="S31" s="154"/>
      <c r="T31" s="154"/>
      <c r="U31" s="154"/>
      <c r="V31" s="155"/>
      <c r="W31" s="156"/>
      <c r="X31" s="116"/>
      <c r="Y31" s="32"/>
      <c r="Z31" s="32"/>
    </row>
    <row r="32" spans="2:27" ht="42" customHeight="1" thickTop="1" thickBot="1" x14ac:dyDescent="0.25">
      <c r="B32" s="124"/>
      <c r="C32" s="124"/>
      <c r="D32" s="224"/>
      <c r="E32" s="225"/>
      <c r="F32" s="209">
        <v>53533</v>
      </c>
      <c r="G32" s="11" t="s">
        <v>2</v>
      </c>
      <c r="H32" s="12">
        <v>23</v>
      </c>
      <c r="I32" s="13">
        <v>0.115</v>
      </c>
      <c r="J32" s="210">
        <v>38372554.399999999</v>
      </c>
      <c r="K32" s="24">
        <v>0</v>
      </c>
      <c r="L32" s="182">
        <v>0.13822999999999999</v>
      </c>
      <c r="M32" s="67">
        <v>84.213999999999999</v>
      </c>
      <c r="N32" s="16">
        <v>20.419178082191781</v>
      </c>
      <c r="O32" s="16">
        <v>7.2717503777605721</v>
      </c>
      <c r="P32" s="194"/>
      <c r="Q32" s="194"/>
      <c r="R32" s="154"/>
      <c r="S32" s="154"/>
      <c r="T32" s="154"/>
      <c r="U32" s="154"/>
      <c r="V32" s="155"/>
      <c r="W32" s="156"/>
      <c r="X32" s="116"/>
      <c r="Y32" s="32"/>
      <c r="Z32" s="32"/>
    </row>
    <row r="33" spans="2:27" ht="42" customHeight="1" thickTop="1" thickBot="1" x14ac:dyDescent="0.25">
      <c r="B33" s="124"/>
      <c r="C33" s="124"/>
      <c r="D33" s="224"/>
      <c r="E33" s="225"/>
      <c r="F33" s="17">
        <v>55087</v>
      </c>
      <c r="G33" s="18" t="s">
        <v>2</v>
      </c>
      <c r="H33" s="19">
        <v>31</v>
      </c>
      <c r="I33" s="20">
        <v>7.2499999999999995E-2</v>
      </c>
      <c r="J33" s="21">
        <v>21893239.399999999</v>
      </c>
      <c r="K33" s="251">
        <v>0</v>
      </c>
      <c r="L33" s="183">
        <v>0.13233</v>
      </c>
      <c r="M33" s="66">
        <v>56.798000000000002</v>
      </c>
      <c r="N33" s="23">
        <v>24.676712328767124</v>
      </c>
      <c r="O33" s="23">
        <v>8.4334114559126441</v>
      </c>
      <c r="P33" s="194"/>
      <c r="Q33" s="194"/>
      <c r="R33" s="154"/>
      <c r="S33" s="154"/>
      <c r="T33" s="154"/>
      <c r="U33" s="154"/>
      <c r="V33" s="155"/>
      <c r="W33" s="156"/>
      <c r="X33" s="116"/>
      <c r="Y33" s="32"/>
      <c r="Z33" s="32"/>
    </row>
    <row r="34" spans="2:27" ht="42" customHeight="1" thickTop="1" thickBot="1" x14ac:dyDescent="0.25">
      <c r="B34" s="124"/>
      <c r="C34" s="124"/>
      <c r="D34" s="226"/>
      <c r="E34" s="227"/>
      <c r="F34" s="209">
        <v>57782</v>
      </c>
      <c r="G34" s="11" t="s">
        <v>2</v>
      </c>
      <c r="H34" s="12">
        <v>34</v>
      </c>
      <c r="I34" s="13">
        <v>0.12</v>
      </c>
      <c r="J34" s="210">
        <v>10528649.5</v>
      </c>
      <c r="K34" s="24">
        <v>0</v>
      </c>
      <c r="L34" s="182">
        <v>0.13644999999999999</v>
      </c>
      <c r="M34" s="67">
        <v>88.117999999999995</v>
      </c>
      <c r="N34" s="16">
        <v>32.060273972602737</v>
      </c>
      <c r="O34" s="16">
        <v>7.2945579523998996</v>
      </c>
      <c r="P34" s="194"/>
      <c r="Q34" s="194"/>
      <c r="R34" s="154"/>
      <c r="S34" s="154"/>
      <c r="T34" s="154"/>
      <c r="U34" s="154"/>
      <c r="V34" s="155"/>
      <c r="W34" s="156"/>
      <c r="X34" s="116"/>
      <c r="Y34" s="32"/>
      <c r="Z34" s="32"/>
    </row>
    <row r="35" spans="2:27" ht="42" customHeight="1" thickTop="1" thickBot="1" x14ac:dyDescent="0.25">
      <c r="B35" s="124"/>
      <c r="C35" s="124"/>
      <c r="D35" s="240" t="s">
        <v>33</v>
      </c>
      <c r="E35" s="240"/>
      <c r="F35" s="240"/>
      <c r="G35" s="240"/>
      <c r="H35" s="240"/>
      <c r="I35" s="240"/>
      <c r="J35" s="125">
        <v>470069086.09999996</v>
      </c>
      <c r="K35" s="140"/>
      <c r="L35" s="129"/>
      <c r="M35" s="129"/>
      <c r="N35" s="128">
        <v>9.7563229080138729</v>
      </c>
      <c r="O35" s="128">
        <v>5.0347401131941254</v>
      </c>
      <c r="P35" s="194"/>
      <c r="Q35" s="194"/>
      <c r="R35" s="154"/>
      <c r="S35" s="154"/>
      <c r="T35" s="154"/>
      <c r="U35" s="154"/>
      <c r="V35" s="155"/>
      <c r="W35" s="156"/>
      <c r="X35" s="116"/>
      <c r="Y35" s="32"/>
      <c r="Z35" s="32"/>
    </row>
    <row r="36" spans="2:27" ht="42" hidden="1" customHeight="1" thickTop="1" thickBot="1" x14ac:dyDescent="0.25">
      <c r="B36" s="124"/>
      <c r="C36" s="124"/>
      <c r="D36" s="145" t="s">
        <v>3</v>
      </c>
      <c r="E36" s="146"/>
      <c r="F36" s="17"/>
      <c r="G36" s="18"/>
      <c r="H36" s="19"/>
      <c r="I36" s="20"/>
      <c r="J36" s="21"/>
      <c r="K36" s="24" t="e">
        <v>#DIV/0!</v>
      </c>
      <c r="L36" s="22"/>
      <c r="M36" s="66"/>
      <c r="N36" s="23"/>
      <c r="O36" s="23"/>
      <c r="P36" s="194"/>
      <c r="Q36" s="194"/>
      <c r="R36" s="238"/>
      <c r="S36" s="238"/>
      <c r="T36" s="238"/>
      <c r="U36" s="238"/>
      <c r="V36" s="238"/>
      <c r="W36" s="238"/>
      <c r="X36" s="116"/>
      <c r="Y36" s="32"/>
      <c r="Z36" s="32"/>
    </row>
    <row r="37" spans="2:27" ht="42" hidden="1" customHeight="1" thickTop="1" thickBot="1" x14ac:dyDescent="0.25">
      <c r="B37" s="124"/>
      <c r="C37" s="124"/>
      <c r="D37" s="148"/>
      <c r="E37" s="147"/>
      <c r="F37" s="113"/>
      <c r="G37" s="11"/>
      <c r="H37" s="12"/>
      <c r="I37" s="13"/>
      <c r="J37" s="115"/>
      <c r="K37" s="24" t="e">
        <v>#DIV/0!</v>
      </c>
      <c r="L37" s="15"/>
      <c r="M37" s="67"/>
      <c r="N37" s="16"/>
      <c r="O37" s="16"/>
      <c r="P37" s="194"/>
      <c r="Q37" s="194"/>
      <c r="R37" s="90"/>
      <c r="S37" s="90"/>
      <c r="T37" s="90"/>
      <c r="U37" s="90"/>
      <c r="V37" s="90"/>
      <c r="W37" s="90"/>
      <c r="X37" s="116"/>
    </row>
    <row r="38" spans="2:27" ht="42" hidden="1" customHeight="1" thickTop="1" thickBot="1" x14ac:dyDescent="0.25">
      <c r="B38" s="124"/>
      <c r="C38" s="124"/>
      <c r="D38" s="224" t="s">
        <v>3</v>
      </c>
      <c r="E38" s="225"/>
      <c r="F38" s="17">
        <v>45784</v>
      </c>
      <c r="G38" s="18" t="s">
        <v>2</v>
      </c>
      <c r="H38" s="19">
        <v>11</v>
      </c>
      <c r="I38" s="20">
        <v>3.5000000000000003E-2</v>
      </c>
      <c r="J38" s="21">
        <v>0</v>
      </c>
      <c r="K38" s="24" t="e">
        <v>#DIV/0!</v>
      </c>
      <c r="L38" s="22"/>
      <c r="M38" s="66"/>
      <c r="N38" s="23"/>
      <c r="O38" s="23"/>
      <c r="P38" s="194"/>
      <c r="Q38" s="194"/>
      <c r="R38" s="90"/>
      <c r="S38" s="90"/>
      <c r="T38" s="90"/>
      <c r="U38" s="90"/>
      <c r="V38" s="90"/>
      <c r="W38" s="90"/>
      <c r="X38" s="116"/>
      <c r="AA38" s="25"/>
    </row>
    <row r="39" spans="2:27" ht="42" customHeight="1" thickTop="1" thickBot="1" x14ac:dyDescent="0.25">
      <c r="B39" s="124"/>
      <c r="C39" s="124"/>
      <c r="D39" s="224"/>
      <c r="E39" s="225"/>
      <c r="F39" s="17">
        <v>46463</v>
      </c>
      <c r="G39" s="18" t="s">
        <v>2</v>
      </c>
      <c r="H39" s="19">
        <v>11</v>
      </c>
      <c r="I39" s="20">
        <v>3.3000000000000002E-2</v>
      </c>
      <c r="J39" s="21">
        <v>19869730.951875001</v>
      </c>
      <c r="K39" s="251">
        <v>8.3849559789837933E-4</v>
      </c>
      <c r="L39" s="158">
        <v>5.2160000000000005E-2</v>
      </c>
      <c r="M39" s="66">
        <v>98.087000000000003</v>
      </c>
      <c r="N39" s="23">
        <v>1.0493150684931507</v>
      </c>
      <c r="O39" s="23">
        <v>1.0167960200763204</v>
      </c>
      <c r="P39" s="194"/>
      <c r="Q39" s="194"/>
      <c r="R39" s="90"/>
      <c r="S39" s="90"/>
      <c r="T39" s="90"/>
      <c r="U39" s="90"/>
      <c r="V39" s="91"/>
      <c r="W39" s="90"/>
      <c r="X39" s="116" t="s">
        <v>91</v>
      </c>
    </row>
    <row r="40" spans="2:27" ht="42" customHeight="1" thickTop="1" thickBot="1" x14ac:dyDescent="0.25">
      <c r="B40" s="124"/>
      <c r="C40" s="124"/>
      <c r="D40" s="224"/>
      <c r="E40" s="225"/>
      <c r="F40" s="179">
        <v>47226</v>
      </c>
      <c r="G40" s="11" t="s">
        <v>2</v>
      </c>
      <c r="H40" s="12">
        <v>10</v>
      </c>
      <c r="I40" s="13">
        <v>2.2499999999999999E-2</v>
      </c>
      <c r="J40" s="193">
        <v>14930282.405662499</v>
      </c>
      <c r="K40" s="24">
        <v>8.3849559789834105E-4</v>
      </c>
      <c r="L40" s="157">
        <v>6.2190000000000002E-2</v>
      </c>
      <c r="M40" s="67">
        <v>88.988</v>
      </c>
      <c r="N40" s="16">
        <v>3.1397260273972605</v>
      </c>
      <c r="O40" s="16">
        <v>2.9954041065928596</v>
      </c>
      <c r="P40" s="194"/>
      <c r="Q40" s="194"/>
      <c r="R40" s="90"/>
      <c r="S40" s="90"/>
      <c r="T40" s="90"/>
      <c r="U40" s="90"/>
      <c r="V40" s="90"/>
      <c r="W40" s="90"/>
      <c r="X40" s="116"/>
    </row>
    <row r="41" spans="2:27" ht="42" customHeight="1" thickTop="1" thickBot="1" x14ac:dyDescent="0.25">
      <c r="B41" s="124"/>
      <c r="C41" s="124"/>
      <c r="D41" s="224"/>
      <c r="E41" s="225"/>
      <c r="F41" s="17">
        <v>47870</v>
      </c>
      <c r="G41" s="18" t="s">
        <v>2</v>
      </c>
      <c r="H41" s="19">
        <v>7</v>
      </c>
      <c r="I41" s="20">
        <v>6.5000000000000002E-2</v>
      </c>
      <c r="J41" s="21">
        <v>22088263.660774998</v>
      </c>
      <c r="K41" s="251">
        <v>2.4008673559315738E-3</v>
      </c>
      <c r="L41" s="158">
        <v>7.2270000000000001E-2</v>
      </c>
      <c r="M41" s="66">
        <v>97.066999999999993</v>
      </c>
      <c r="N41" s="23">
        <v>4.904109589041096</v>
      </c>
      <c r="O41" s="23">
        <v>4.3173749708965437</v>
      </c>
      <c r="P41" s="194"/>
      <c r="Q41" s="194"/>
      <c r="R41" s="90"/>
      <c r="S41" s="90"/>
      <c r="T41" s="90"/>
      <c r="U41" s="90"/>
      <c r="V41" s="90"/>
      <c r="W41" s="90"/>
      <c r="X41" s="116"/>
    </row>
    <row r="42" spans="2:27" ht="42" customHeight="1" thickTop="1" thickBot="1" x14ac:dyDescent="0.25">
      <c r="B42" s="124"/>
      <c r="C42" s="124"/>
      <c r="D42" s="224"/>
      <c r="E42" s="225"/>
      <c r="F42" s="179">
        <v>48663</v>
      </c>
      <c r="G42" s="11" t="s">
        <v>2</v>
      </c>
      <c r="H42" s="12">
        <v>20</v>
      </c>
      <c r="I42" s="13">
        <v>0.03</v>
      </c>
      <c r="J42" s="193">
        <v>14447553.446474999</v>
      </c>
      <c r="K42" s="24">
        <v>8.384955978980661E-4</v>
      </c>
      <c r="L42" s="157">
        <v>6.8589999999999998E-2</v>
      </c>
      <c r="M42" s="67">
        <v>78.926000000000002</v>
      </c>
      <c r="N42" s="16">
        <v>7.0767123287671234</v>
      </c>
      <c r="O42" s="16">
        <v>6.1694229031003296</v>
      </c>
      <c r="P42" s="194"/>
      <c r="Q42" s="194"/>
      <c r="R42" s="173"/>
      <c r="S42" s="90"/>
      <c r="T42" s="90"/>
      <c r="U42" s="90"/>
      <c r="V42" s="90"/>
      <c r="W42" s="90"/>
      <c r="X42" s="116"/>
    </row>
    <row r="43" spans="2:27" ht="42" customHeight="1" thickTop="1" thickBot="1" x14ac:dyDescent="0.25">
      <c r="B43" s="124"/>
      <c r="C43" s="124"/>
      <c r="D43" s="224"/>
      <c r="E43" s="225"/>
      <c r="F43" s="17">
        <v>49403</v>
      </c>
      <c r="G43" s="18" t="s">
        <v>2</v>
      </c>
      <c r="H43" s="19">
        <v>20</v>
      </c>
      <c r="I43" s="20">
        <v>4.7500000000000001E-2</v>
      </c>
      <c r="J43" s="21">
        <v>30636894.887612499</v>
      </c>
      <c r="K43" s="251">
        <v>8.3849559789834366E-4</v>
      </c>
      <c r="L43" s="158">
        <v>6.8099999999999994E-2</v>
      </c>
      <c r="M43" s="66">
        <v>86.346000000000004</v>
      </c>
      <c r="N43" s="23">
        <v>9.1041095890410961</v>
      </c>
      <c r="O43" s="23">
        <v>7.1125575370291987</v>
      </c>
      <c r="P43" s="194"/>
      <c r="Q43" s="194"/>
      <c r="R43" s="90"/>
      <c r="S43" s="173"/>
      <c r="T43" s="173"/>
      <c r="U43" s="90"/>
      <c r="V43" s="90"/>
      <c r="W43" s="90"/>
      <c r="X43" s="116"/>
      <c r="AA43" s="25"/>
    </row>
    <row r="44" spans="2:27" ht="42" customHeight="1" thickTop="1" thickBot="1" x14ac:dyDescent="0.25">
      <c r="B44" s="124"/>
      <c r="C44" s="124"/>
      <c r="D44" s="224"/>
      <c r="E44" s="225"/>
      <c r="F44" s="179">
        <v>50096</v>
      </c>
      <c r="G44" s="11" t="s">
        <v>2</v>
      </c>
      <c r="H44" s="12">
        <v>18</v>
      </c>
      <c r="I44" s="13">
        <v>3.7499999999999999E-2</v>
      </c>
      <c r="J44" s="193">
        <v>44451877.052024998</v>
      </c>
      <c r="K44" s="24">
        <v>8.3849559789846042E-4</v>
      </c>
      <c r="L44" s="157">
        <v>6.7839999999999998E-2</v>
      </c>
      <c r="M44" s="67">
        <v>77.009</v>
      </c>
      <c r="N44" s="16">
        <v>11.002739726027396</v>
      </c>
      <c r="O44" s="16">
        <v>8.9085863109364141</v>
      </c>
      <c r="P44" s="194"/>
      <c r="Q44" s="194"/>
      <c r="R44" s="90"/>
      <c r="S44" s="90"/>
      <c r="T44" s="90"/>
      <c r="U44" s="90"/>
      <c r="V44" s="90"/>
      <c r="W44" s="90"/>
      <c r="X44" s="116"/>
    </row>
    <row r="45" spans="2:27" ht="42" customHeight="1" thickTop="1" thickBot="1" x14ac:dyDescent="0.25">
      <c r="B45" s="124"/>
      <c r="C45" s="124"/>
      <c r="D45" s="224"/>
      <c r="E45" s="225"/>
      <c r="F45" s="17">
        <v>51580</v>
      </c>
      <c r="G45" s="18" t="s">
        <v>2</v>
      </c>
      <c r="H45" s="19">
        <v>17</v>
      </c>
      <c r="I45" s="20">
        <v>0.05</v>
      </c>
      <c r="J45" s="21">
        <v>7111747.0779125001</v>
      </c>
      <c r="K45" s="251">
        <v>1.8453221106677117E-2</v>
      </c>
      <c r="L45" s="158">
        <v>6.8860000000000005E-2</v>
      </c>
      <c r="M45" s="66">
        <v>82.647999999999996</v>
      </c>
      <c r="N45" s="23">
        <v>15.068493150684931</v>
      </c>
      <c r="O45" s="23">
        <v>9.9015142788384498</v>
      </c>
      <c r="P45" s="194"/>
      <c r="Q45" s="194"/>
      <c r="R45" s="68"/>
      <c r="S45" s="68"/>
      <c r="T45" s="68"/>
      <c r="U45" s="68"/>
      <c r="V45" s="68"/>
      <c r="W45" s="68"/>
      <c r="X45" s="116"/>
    </row>
    <row r="46" spans="2:27" ht="42" customHeight="1" thickTop="1" thickBot="1" x14ac:dyDescent="0.25">
      <c r="B46" s="124"/>
      <c r="C46" s="124"/>
      <c r="D46" s="224"/>
      <c r="E46" s="225"/>
      <c r="F46" s="179">
        <v>54590</v>
      </c>
      <c r="G46" s="11" t="s">
        <v>2</v>
      </c>
      <c r="H46" s="12">
        <v>32</v>
      </c>
      <c r="I46" s="13">
        <v>3.7499999999999999E-2</v>
      </c>
      <c r="J46" s="193">
        <v>32298854.383762501</v>
      </c>
      <c r="K46" s="24">
        <v>8.3849559789790748E-4</v>
      </c>
      <c r="L46" s="157">
        <v>6.6020000000000009E-2</v>
      </c>
      <c r="M46" s="67">
        <v>66.513999999999996</v>
      </c>
      <c r="N46" s="16">
        <v>23.315068493150687</v>
      </c>
      <c r="O46" s="16">
        <v>13.561035909201557</v>
      </c>
      <c r="P46" s="194"/>
      <c r="Q46" s="194"/>
      <c r="R46" s="68"/>
      <c r="S46" s="68"/>
      <c r="T46" s="68"/>
      <c r="U46" s="68"/>
      <c r="V46" s="68"/>
      <c r="W46" s="68"/>
      <c r="X46" s="116"/>
      <c r="AA46" s="114"/>
    </row>
    <row r="47" spans="2:27" ht="42" customHeight="1" thickTop="1" thickBot="1" x14ac:dyDescent="0.25">
      <c r="B47" s="124"/>
      <c r="C47" s="124"/>
      <c r="D47" s="224"/>
      <c r="E47" s="225"/>
      <c r="F47" s="17">
        <v>56753</v>
      </c>
      <c r="G47" s="18" t="s">
        <v>2</v>
      </c>
      <c r="H47" s="19">
        <v>31</v>
      </c>
      <c r="I47" s="20">
        <v>5.2499999999999998E-2</v>
      </c>
      <c r="J47" s="21">
        <v>10616166.639175</v>
      </c>
      <c r="K47" s="251">
        <v>8.3849559789788439E-4</v>
      </c>
      <c r="L47" s="158">
        <v>6.7460000000000006E-2</v>
      </c>
      <c r="M47" s="66">
        <v>81.09</v>
      </c>
      <c r="N47" s="23">
        <v>29.241095890410961</v>
      </c>
      <c r="O47" s="23">
        <v>13.447329725593498</v>
      </c>
      <c r="P47" s="194"/>
      <c r="Q47" s="194"/>
      <c r="R47" s="68"/>
      <c r="S47" s="68"/>
      <c r="T47" s="68"/>
      <c r="U47" s="68"/>
      <c r="V47" s="68"/>
      <c r="W47" s="68"/>
      <c r="X47" s="116"/>
      <c r="AA47" s="114"/>
    </row>
    <row r="48" spans="2:27" ht="42" customHeight="1" thickTop="1" thickBot="1" x14ac:dyDescent="0.25">
      <c r="B48" s="124"/>
      <c r="C48" s="124"/>
      <c r="D48" s="226"/>
      <c r="E48" s="227"/>
      <c r="F48" s="179">
        <v>59203</v>
      </c>
      <c r="G48" s="11" t="s">
        <v>2</v>
      </c>
      <c r="H48" s="12">
        <v>38</v>
      </c>
      <c r="I48" s="13">
        <v>6.5000000000000002E-2</v>
      </c>
      <c r="J48" s="193">
        <v>21118002.0927375</v>
      </c>
      <c r="K48" s="24">
        <v>6.2796991182744177E-3</v>
      </c>
      <c r="L48" s="157">
        <v>6.7519999999999997E-2</v>
      </c>
      <c r="M48" s="67">
        <v>96.611000000000004</v>
      </c>
      <c r="N48" s="16">
        <v>35.953424657534249</v>
      </c>
      <c r="O48" s="16">
        <v>14.314385988541748</v>
      </c>
      <c r="P48" s="194"/>
      <c r="Q48" s="194"/>
      <c r="R48" s="68"/>
      <c r="S48" s="68"/>
      <c r="T48" s="68"/>
      <c r="U48" s="68"/>
      <c r="V48" s="68"/>
      <c r="W48" s="68"/>
      <c r="X48" s="116"/>
      <c r="AA48" s="114"/>
    </row>
    <row r="49" spans="1:24" ht="42" customHeight="1" thickTop="1" thickBot="1" x14ac:dyDescent="0.25">
      <c r="B49" s="124"/>
      <c r="C49" s="124"/>
      <c r="D49" s="239" t="s">
        <v>34</v>
      </c>
      <c r="E49" s="239"/>
      <c r="F49" s="239"/>
      <c r="G49" s="239"/>
      <c r="H49" s="239"/>
      <c r="I49" s="239"/>
      <c r="J49" s="125">
        <v>217569372.59801251</v>
      </c>
      <c r="K49" s="252"/>
      <c r="L49" s="126"/>
      <c r="M49" s="127"/>
      <c r="N49" s="128">
        <v>13.67936697286963</v>
      </c>
      <c r="O49" s="128">
        <v>8.3504651026188892</v>
      </c>
      <c r="P49" s="194"/>
      <c r="Q49" s="194"/>
      <c r="R49" s="68"/>
      <c r="S49" s="68"/>
      <c r="T49" s="68"/>
      <c r="U49" s="68"/>
      <c r="V49" s="68"/>
      <c r="W49" s="68"/>
      <c r="X49" s="68"/>
    </row>
    <row r="50" spans="1:24" ht="42" customHeight="1" thickTop="1" thickBot="1" x14ac:dyDescent="0.25">
      <c r="B50" s="124"/>
      <c r="C50" s="124"/>
      <c r="D50" s="234" t="s">
        <v>83</v>
      </c>
      <c r="E50" s="235"/>
      <c r="F50" s="113">
        <v>47933</v>
      </c>
      <c r="G50" s="11" t="s">
        <v>2</v>
      </c>
      <c r="H50" s="12">
        <v>10</v>
      </c>
      <c r="I50" s="13">
        <v>7.0000000000000007E-2</v>
      </c>
      <c r="J50" s="193">
        <v>4277969.4000000004</v>
      </c>
      <c r="K50" s="24">
        <v>0</v>
      </c>
      <c r="L50" s="157">
        <v>0.14065</v>
      </c>
      <c r="M50" s="67">
        <v>75.5</v>
      </c>
      <c r="N50" s="16">
        <v>5.0767123287671234</v>
      </c>
      <c r="O50" s="16">
        <v>3.9957771111115505</v>
      </c>
      <c r="P50" s="194"/>
      <c r="Q50" s="194"/>
      <c r="R50" s="68"/>
      <c r="S50" s="68"/>
      <c r="T50" s="68"/>
      <c r="U50" s="68"/>
      <c r="V50" s="68"/>
      <c r="W50" s="68"/>
      <c r="X50" s="68"/>
    </row>
    <row r="51" spans="1:24" ht="42" customHeight="1" thickTop="1" x14ac:dyDescent="0.2">
      <c r="B51" s="124"/>
      <c r="C51" s="124"/>
      <c r="D51" s="236" t="s">
        <v>84</v>
      </c>
      <c r="E51" s="236"/>
      <c r="F51" s="236"/>
      <c r="G51" s="236"/>
      <c r="H51" s="236"/>
      <c r="I51" s="236"/>
      <c r="J51" s="125">
        <v>4277969.4000000004</v>
      </c>
      <c r="K51" s="126"/>
      <c r="L51" s="126"/>
      <c r="M51" s="127"/>
      <c r="N51" s="128">
        <v>5.0767123287671234</v>
      </c>
      <c r="O51" s="128">
        <v>3.9957771111115501</v>
      </c>
      <c r="P51" s="194"/>
      <c r="Q51" s="194"/>
      <c r="R51" s="68"/>
      <c r="S51" s="68"/>
      <c r="T51" s="68"/>
      <c r="U51" s="68"/>
      <c r="V51" s="68"/>
      <c r="W51" s="68"/>
      <c r="X51" s="68"/>
    </row>
    <row r="52" spans="1:24" ht="42" customHeight="1" x14ac:dyDescent="0.2">
      <c r="B52" s="124"/>
      <c r="C52" s="124"/>
      <c r="D52" s="228" t="s">
        <v>35</v>
      </c>
      <c r="E52" s="228"/>
      <c r="F52" s="228"/>
      <c r="G52" s="228"/>
      <c r="H52" s="228"/>
      <c r="I52" s="228"/>
      <c r="J52" s="125">
        <v>691916428.09801245</v>
      </c>
      <c r="K52" s="126"/>
      <c r="L52" s="126"/>
      <c r="M52" s="127"/>
      <c r="N52" s="130"/>
      <c r="O52" s="130"/>
      <c r="P52" s="194"/>
      <c r="Q52" s="194"/>
      <c r="R52" s="94"/>
      <c r="S52" s="117"/>
      <c r="T52" s="117"/>
      <c r="U52" s="94"/>
      <c r="V52" s="68"/>
      <c r="W52" s="68"/>
      <c r="X52" s="68"/>
    </row>
    <row r="53" spans="1:24" ht="42" customHeight="1" x14ac:dyDescent="0.2">
      <c r="B53" s="124"/>
      <c r="C53" s="124"/>
      <c r="D53" s="228" t="s">
        <v>4</v>
      </c>
      <c r="E53" s="228"/>
      <c r="F53" s="228"/>
      <c r="G53" s="228"/>
      <c r="H53" s="228"/>
      <c r="I53" s="228"/>
      <c r="J53" s="125">
        <v>750809403.8980124</v>
      </c>
      <c r="K53" s="126"/>
      <c r="L53" s="126"/>
      <c r="M53" s="127"/>
      <c r="N53" s="130"/>
      <c r="O53" s="131"/>
      <c r="P53" s="194"/>
      <c r="Q53" s="194"/>
      <c r="R53" s="70"/>
      <c r="S53" s="68"/>
      <c r="T53" s="68"/>
      <c r="U53" s="94"/>
      <c r="V53" s="68"/>
      <c r="W53" s="68"/>
      <c r="X53" s="68"/>
    </row>
    <row r="54" spans="1:24" ht="32.25" hidden="1" customHeight="1" x14ac:dyDescent="0.2">
      <c r="B54" s="10" t="s">
        <v>36</v>
      </c>
      <c r="C54" s="10"/>
      <c r="D54" s="10" t="s">
        <v>37</v>
      </c>
      <c r="E54" s="10"/>
      <c r="F54" s="10" t="s">
        <v>16</v>
      </c>
      <c r="G54" s="10"/>
      <c r="H54" s="10" t="s">
        <v>18</v>
      </c>
      <c r="I54" s="10" t="s">
        <v>19</v>
      </c>
      <c r="J54" s="10" t="s">
        <v>38</v>
      </c>
      <c r="K54" s="10"/>
      <c r="L54" s="10" t="s">
        <v>22</v>
      </c>
      <c r="M54" s="10" t="s">
        <v>23</v>
      </c>
      <c r="N54" s="10" t="s">
        <v>24</v>
      </c>
      <c r="O54" s="10"/>
      <c r="P54" s="194"/>
      <c r="Q54" s="194" t="e">
        <v>#VALUE!</v>
      </c>
      <c r="R54" s="95"/>
      <c r="S54" s="68"/>
      <c r="T54" s="68"/>
      <c r="U54" s="68"/>
      <c r="V54" s="68"/>
      <c r="W54" s="96"/>
      <c r="X54" s="68"/>
    </row>
    <row r="55" spans="1:24" ht="66.75" hidden="1" customHeight="1" x14ac:dyDescent="0.2">
      <c r="B55" s="229"/>
      <c r="C55" s="229"/>
      <c r="D55" s="230" t="s">
        <v>27</v>
      </c>
      <c r="E55" s="231"/>
      <c r="F55" s="232" t="s">
        <v>39</v>
      </c>
      <c r="G55" s="233"/>
      <c r="H55" s="12">
        <v>2</v>
      </c>
      <c r="I55" s="24">
        <v>5.5E-2</v>
      </c>
      <c r="J55" s="237">
        <v>0</v>
      </c>
      <c r="K55" s="237"/>
      <c r="L55" s="15">
        <v>0</v>
      </c>
      <c r="M55" s="16">
        <v>0</v>
      </c>
      <c r="N55" s="16">
        <v>0</v>
      </c>
      <c r="O55" s="16"/>
      <c r="P55" s="194"/>
      <c r="Q55" s="194" t="e">
        <v>#DIV/0!</v>
      </c>
      <c r="R55" s="97"/>
      <c r="S55" s="98"/>
      <c r="T55" s="98"/>
      <c r="U55" s="98"/>
      <c r="V55" s="98"/>
      <c r="W55" s="99"/>
      <c r="X55" s="68"/>
    </row>
    <row r="56" spans="1:24" ht="42" hidden="1" customHeight="1" x14ac:dyDescent="0.2">
      <c r="B56" s="33" t="s">
        <v>33</v>
      </c>
      <c r="C56" s="33"/>
      <c r="D56" s="34"/>
      <c r="E56" s="34"/>
      <c r="F56" s="34"/>
      <c r="G56" s="34"/>
      <c r="H56" s="34"/>
      <c r="I56" s="34"/>
      <c r="J56" s="34"/>
      <c r="K56" s="34"/>
      <c r="L56" s="34"/>
      <c r="M56" s="34"/>
      <c r="N56" s="34"/>
      <c r="O56" s="34"/>
      <c r="P56" s="194"/>
      <c r="Q56" s="68"/>
      <c r="R56" s="68"/>
      <c r="S56" s="68"/>
      <c r="T56" s="68"/>
      <c r="U56" s="68"/>
      <c r="V56" s="68"/>
      <c r="W56" s="68"/>
      <c r="X56" s="68"/>
    </row>
    <row r="57" spans="1:24" ht="42" hidden="1" customHeight="1" x14ac:dyDescent="0.2">
      <c r="B57" s="35"/>
      <c r="C57" s="35"/>
      <c r="D57" s="34"/>
      <c r="E57" s="34"/>
      <c r="F57" s="34"/>
      <c r="G57" s="34"/>
      <c r="H57" s="34"/>
      <c r="I57" s="34"/>
      <c r="J57" s="34"/>
      <c r="K57" s="34"/>
      <c r="L57" s="34"/>
      <c r="M57" s="34"/>
      <c r="N57" s="34"/>
      <c r="O57" s="34"/>
      <c r="P57" s="194"/>
      <c r="Q57" s="90"/>
      <c r="R57" s="68"/>
      <c r="S57" s="68"/>
      <c r="T57" s="68"/>
      <c r="U57" s="68"/>
      <c r="V57" s="68"/>
      <c r="W57" s="100"/>
      <c r="X57" s="68"/>
    </row>
    <row r="58" spans="1:24" ht="26.25" x14ac:dyDescent="0.2">
      <c r="B58" s="70"/>
      <c r="C58" s="68"/>
      <c r="D58" s="69"/>
      <c r="E58" s="69"/>
      <c r="F58" s="69"/>
      <c r="G58" s="69"/>
      <c r="H58" s="69"/>
      <c r="I58" s="69"/>
      <c r="J58" s="201"/>
      <c r="K58" s="69"/>
      <c r="L58" s="69"/>
      <c r="M58" s="69"/>
      <c r="N58" s="69"/>
      <c r="O58" s="69"/>
      <c r="P58" s="194"/>
      <c r="Q58" s="68"/>
      <c r="R58" s="68"/>
      <c r="S58" s="68"/>
      <c r="T58" s="68"/>
      <c r="U58" s="68"/>
      <c r="V58" s="68"/>
      <c r="W58" s="70"/>
      <c r="X58" s="68"/>
    </row>
    <row r="59" spans="1:24" ht="23.25" x14ac:dyDescent="0.2">
      <c r="B59" s="196" t="s">
        <v>99</v>
      </c>
      <c r="C59" s="68"/>
      <c r="D59" s="69"/>
      <c r="E59" s="69"/>
      <c r="F59" s="69"/>
      <c r="G59" s="69"/>
      <c r="H59" s="69"/>
      <c r="I59" s="69"/>
      <c r="J59" s="69"/>
      <c r="K59" s="69"/>
      <c r="L59" s="69"/>
      <c r="M59" s="69"/>
      <c r="N59" s="69"/>
      <c r="O59" s="69"/>
      <c r="P59" s="188"/>
      <c r="Q59" s="68"/>
      <c r="R59" s="68"/>
      <c r="S59" s="68"/>
      <c r="T59" s="68"/>
      <c r="U59" s="68"/>
      <c r="V59" s="68"/>
      <c r="W59" s="70"/>
      <c r="X59" s="68"/>
    </row>
    <row r="60" spans="1:24" ht="18" customHeight="1" x14ac:dyDescent="0.2">
      <c r="B60" s="68"/>
      <c r="C60" s="68"/>
      <c r="D60" s="68"/>
      <c r="E60" s="68"/>
      <c r="F60" s="68"/>
      <c r="G60" s="68"/>
      <c r="H60" s="68"/>
      <c r="I60" s="68"/>
      <c r="J60" s="68"/>
      <c r="K60" s="68"/>
      <c r="L60" s="71"/>
      <c r="M60" s="68"/>
      <c r="N60" s="70"/>
      <c r="O60" s="68"/>
      <c r="P60" s="101"/>
      <c r="Q60" s="69"/>
      <c r="R60" s="68"/>
      <c r="S60" s="68"/>
      <c r="T60" s="68"/>
      <c r="U60" s="68"/>
      <c r="V60" s="68"/>
      <c r="W60" s="69"/>
      <c r="X60" s="68"/>
    </row>
    <row r="61" spans="1:24" ht="18" x14ac:dyDescent="0.2">
      <c r="A61" s="68"/>
      <c r="B61" s="68"/>
      <c r="C61" s="68"/>
      <c r="D61" s="68"/>
      <c r="E61" s="68"/>
      <c r="F61" s="68"/>
      <c r="G61" s="68"/>
      <c r="H61" s="68"/>
      <c r="J61" s="68"/>
      <c r="K61" s="68"/>
      <c r="L61" s="71"/>
      <c r="M61" s="68"/>
      <c r="N61" s="68"/>
      <c r="O61" s="68"/>
      <c r="P61" s="101"/>
      <c r="Q61" s="72"/>
      <c r="R61" s="68"/>
      <c r="S61" s="68"/>
      <c r="T61" s="68"/>
      <c r="U61" s="68"/>
      <c r="V61" s="68"/>
      <c r="W61" s="72"/>
      <c r="X61" s="68"/>
    </row>
    <row r="62" spans="1:24" ht="19.5" customHeight="1" x14ac:dyDescent="0.2">
      <c r="A62" s="68"/>
      <c r="B62" s="68"/>
      <c r="C62" s="68"/>
      <c r="D62" s="68"/>
      <c r="E62" s="68"/>
      <c r="F62" s="68"/>
      <c r="G62" s="68"/>
      <c r="H62" s="68"/>
      <c r="I62" s="68"/>
      <c r="J62" s="68"/>
      <c r="K62" s="68"/>
      <c r="L62" s="71"/>
      <c r="M62" s="68"/>
      <c r="N62" s="68"/>
      <c r="O62" s="68"/>
      <c r="P62" s="101"/>
      <c r="Q62" s="68"/>
      <c r="R62" s="68"/>
      <c r="S62" s="68"/>
      <c r="T62" s="68"/>
      <c r="U62" s="68"/>
      <c r="V62" s="68"/>
      <c r="W62" s="68"/>
      <c r="X62" s="68"/>
    </row>
    <row r="63" spans="1:24" ht="18" customHeight="1" x14ac:dyDescent="0.2">
      <c r="A63" s="68"/>
      <c r="B63" s="68"/>
      <c r="C63" s="68"/>
      <c r="D63" s="68"/>
      <c r="E63" s="68"/>
      <c r="F63" s="68"/>
      <c r="G63" s="68"/>
      <c r="H63" s="68"/>
      <c r="I63" s="68"/>
      <c r="J63" s="68"/>
      <c r="K63" s="68"/>
      <c r="L63" s="71"/>
      <c r="M63" s="68"/>
      <c r="N63" s="68"/>
      <c r="O63" s="68"/>
      <c r="P63" s="101"/>
      <c r="Q63" s="68"/>
      <c r="R63" s="68"/>
      <c r="S63" s="68"/>
      <c r="T63" s="68"/>
      <c r="U63" s="68"/>
      <c r="V63" s="68"/>
      <c r="W63" s="68"/>
      <c r="X63" s="68"/>
    </row>
    <row r="64" spans="1:24" ht="18" x14ac:dyDescent="0.2">
      <c r="A64" s="68"/>
      <c r="B64" s="68"/>
      <c r="C64" s="68"/>
      <c r="D64" s="68"/>
      <c r="E64" s="68"/>
      <c r="F64" s="68"/>
      <c r="G64" s="68"/>
      <c r="H64" s="68"/>
      <c r="I64" s="68"/>
      <c r="J64" s="68"/>
      <c r="K64" s="68"/>
      <c r="L64" s="71"/>
      <c r="M64" s="68"/>
      <c r="N64" s="68"/>
      <c r="O64" s="68"/>
      <c r="P64" s="101"/>
      <c r="Q64" s="68"/>
      <c r="R64" s="68"/>
      <c r="S64" s="68"/>
      <c r="T64" s="68"/>
      <c r="U64" s="68"/>
      <c r="V64" s="72"/>
      <c r="W64" s="72"/>
      <c r="X64" s="68"/>
    </row>
    <row r="65" spans="1:27" ht="20.25" customHeight="1" x14ac:dyDescent="0.2">
      <c r="A65" s="68"/>
      <c r="B65" s="68"/>
      <c r="C65" s="68"/>
      <c r="D65" s="68"/>
      <c r="E65" s="68"/>
      <c r="F65" s="68"/>
      <c r="G65" s="68"/>
      <c r="H65" s="68"/>
      <c r="I65" s="68"/>
      <c r="J65" s="68"/>
      <c r="K65" s="68"/>
      <c r="L65" s="71"/>
      <c r="M65" s="68"/>
      <c r="N65" s="68"/>
      <c r="O65" s="68"/>
      <c r="P65" s="101"/>
      <c r="Q65" s="68"/>
      <c r="R65" s="68"/>
      <c r="S65" s="68"/>
      <c r="T65" s="68"/>
      <c r="U65" s="68"/>
      <c r="V65" s="68"/>
      <c r="W65" s="68"/>
      <c r="X65" s="68"/>
    </row>
    <row r="66" spans="1:27" ht="18" x14ac:dyDescent="0.2">
      <c r="A66" s="68"/>
      <c r="B66" s="68"/>
      <c r="C66" s="68"/>
      <c r="D66" s="68"/>
      <c r="E66" s="68"/>
      <c r="F66" s="68"/>
      <c r="G66" s="68"/>
      <c r="H66" s="68"/>
      <c r="I66" s="68"/>
      <c r="J66" s="68"/>
      <c r="K66" s="68"/>
      <c r="L66" s="71"/>
      <c r="M66" s="68"/>
      <c r="N66" s="68"/>
      <c r="O66" s="68"/>
      <c r="P66" s="101"/>
      <c r="Q66" s="68"/>
      <c r="R66" s="68"/>
      <c r="S66" s="68"/>
      <c r="T66" s="68"/>
      <c r="U66" s="68"/>
      <c r="V66" s="68"/>
      <c r="W66" s="73"/>
      <c r="X66" s="68"/>
    </row>
    <row r="67" spans="1:27" ht="18" x14ac:dyDescent="0.2">
      <c r="A67" s="68"/>
      <c r="B67" s="69"/>
      <c r="C67" s="69"/>
      <c r="D67" s="69"/>
      <c r="E67" s="69"/>
      <c r="F67" s="69"/>
      <c r="G67" s="69"/>
      <c r="H67" s="69"/>
      <c r="I67" s="69"/>
      <c r="J67" s="74"/>
      <c r="K67" s="75"/>
      <c r="L67" s="76"/>
      <c r="M67" s="77"/>
      <c r="N67" s="75"/>
      <c r="O67" s="68"/>
      <c r="P67" s="101"/>
      <c r="Q67" s="68"/>
      <c r="R67" s="68"/>
      <c r="S67" s="68"/>
      <c r="T67" s="68"/>
      <c r="U67" s="68"/>
      <c r="V67" s="68"/>
      <c r="W67" s="68"/>
      <c r="X67" s="68"/>
    </row>
    <row r="68" spans="1:27" ht="19.5" customHeight="1" x14ac:dyDescent="0.2">
      <c r="A68" s="68"/>
      <c r="B68" s="69"/>
      <c r="C68" s="69"/>
      <c r="D68" s="69"/>
      <c r="E68" s="69"/>
      <c r="F68" s="68"/>
      <c r="G68" s="68"/>
      <c r="H68" s="68"/>
      <c r="I68" s="68"/>
      <c r="J68" s="68"/>
      <c r="K68" s="68"/>
      <c r="L68" s="71"/>
      <c r="M68" s="68"/>
      <c r="N68" s="68"/>
      <c r="O68" s="68"/>
      <c r="P68" s="101"/>
      <c r="Q68" s="68"/>
      <c r="R68" s="68"/>
      <c r="S68" s="68"/>
      <c r="T68" s="68"/>
      <c r="U68" s="68"/>
      <c r="V68" s="68"/>
      <c r="W68" s="68"/>
      <c r="X68" s="68"/>
    </row>
    <row r="69" spans="1:27" ht="18" x14ac:dyDescent="0.2">
      <c r="A69" s="68"/>
      <c r="B69" s="68"/>
      <c r="C69" s="68"/>
      <c r="D69" s="68"/>
      <c r="E69" s="68"/>
      <c r="F69" s="68"/>
      <c r="G69" s="68"/>
      <c r="H69" s="68"/>
      <c r="I69" s="68"/>
      <c r="J69" s="68"/>
      <c r="K69" s="68"/>
      <c r="L69" s="78"/>
      <c r="M69" s="68"/>
      <c r="N69" s="68"/>
      <c r="O69" s="68"/>
      <c r="P69" s="101"/>
      <c r="Q69" s="68"/>
      <c r="R69" s="68"/>
      <c r="S69" s="68"/>
      <c r="T69" s="68"/>
      <c r="U69" s="68"/>
      <c r="V69" s="68"/>
      <c r="W69" s="68"/>
      <c r="X69" s="68"/>
    </row>
    <row r="70" spans="1:27" ht="19.5" customHeight="1" x14ac:dyDescent="0.2">
      <c r="A70" s="68"/>
      <c r="B70" s="68"/>
      <c r="C70" s="68"/>
      <c r="D70" s="68"/>
      <c r="E70" s="68"/>
      <c r="F70" s="68"/>
      <c r="G70" s="69"/>
      <c r="H70" s="68"/>
      <c r="I70" s="68"/>
      <c r="J70" s="68"/>
      <c r="K70" s="68"/>
      <c r="L70" s="71"/>
      <c r="M70" s="68"/>
      <c r="N70" s="68"/>
      <c r="O70" s="68"/>
      <c r="P70" s="101"/>
      <c r="Q70" s="68"/>
      <c r="R70" s="68"/>
      <c r="S70" s="68"/>
      <c r="T70" s="68"/>
      <c r="U70" s="68"/>
      <c r="V70" s="68"/>
      <c r="W70" s="68"/>
      <c r="X70" s="68"/>
    </row>
    <row r="71" spans="1:27" ht="23.25" customHeight="1" x14ac:dyDescent="0.2">
      <c r="A71" s="68"/>
      <c r="B71" s="68"/>
      <c r="C71" s="68"/>
      <c r="D71" s="68"/>
      <c r="E71" s="68"/>
      <c r="F71" s="68"/>
      <c r="G71" s="79"/>
      <c r="H71" s="68"/>
      <c r="I71" s="68"/>
      <c r="J71" s="68"/>
      <c r="K71" s="68"/>
      <c r="L71" s="71"/>
      <c r="M71" s="68"/>
      <c r="N71" s="68"/>
      <c r="O71" s="68"/>
      <c r="P71" s="101"/>
      <c r="Q71" s="68"/>
      <c r="R71" s="68"/>
      <c r="S71" s="68"/>
      <c r="T71" s="68"/>
      <c r="U71" s="68"/>
      <c r="V71" s="68"/>
      <c r="W71" s="68"/>
      <c r="X71" s="68"/>
    </row>
    <row r="72" spans="1:27" ht="18" x14ac:dyDescent="0.2">
      <c r="A72" s="68"/>
      <c r="B72" s="68"/>
      <c r="C72" s="68"/>
      <c r="D72" s="68"/>
      <c r="E72" s="68"/>
      <c r="F72" s="68"/>
      <c r="G72" s="79"/>
      <c r="H72" s="68"/>
      <c r="I72" s="68"/>
      <c r="J72" s="68"/>
      <c r="K72" s="68"/>
      <c r="L72" s="71"/>
      <c r="M72" s="68"/>
      <c r="N72" s="68"/>
      <c r="O72" s="68"/>
      <c r="P72" s="101"/>
      <c r="Q72" s="68"/>
      <c r="R72" s="68"/>
      <c r="S72" s="68"/>
      <c r="T72" s="68"/>
      <c r="U72" s="68"/>
      <c r="V72" s="68"/>
      <c r="W72" s="68"/>
      <c r="X72" s="68"/>
    </row>
    <row r="73" spans="1:27" ht="18" customHeight="1" x14ac:dyDescent="0.2">
      <c r="A73" s="68"/>
      <c r="B73" s="68"/>
      <c r="C73" s="68"/>
      <c r="D73" s="68"/>
      <c r="E73" s="68"/>
      <c r="F73" s="68"/>
      <c r="G73" s="79"/>
      <c r="H73" s="68"/>
      <c r="I73" s="68"/>
      <c r="J73" s="68"/>
      <c r="K73" s="68"/>
      <c r="L73" s="71"/>
      <c r="M73" s="68"/>
      <c r="N73" s="68"/>
      <c r="O73" s="68"/>
      <c r="P73" s="101"/>
      <c r="Q73" s="68"/>
      <c r="R73" s="68"/>
      <c r="S73" s="68"/>
      <c r="T73" s="68"/>
      <c r="U73" s="68"/>
      <c r="V73" s="68"/>
      <c r="W73" s="68"/>
      <c r="X73" s="68"/>
    </row>
    <row r="74" spans="1:27" ht="18" customHeight="1" x14ac:dyDescent="0.2">
      <c r="A74" s="68"/>
      <c r="B74" s="68"/>
      <c r="C74" s="68"/>
      <c r="D74" s="68"/>
      <c r="E74" s="68"/>
      <c r="F74" s="68"/>
      <c r="G74" s="79"/>
      <c r="H74" s="68"/>
      <c r="I74" s="68"/>
      <c r="J74" s="68"/>
      <c r="K74" s="68"/>
      <c r="L74" s="71"/>
      <c r="M74" s="68"/>
      <c r="N74" s="68"/>
      <c r="O74" s="68"/>
      <c r="P74" s="101"/>
      <c r="Q74" s="68"/>
      <c r="R74" s="68"/>
      <c r="S74" s="68"/>
      <c r="T74" s="68"/>
      <c r="U74" s="68"/>
      <c r="V74" s="68"/>
      <c r="W74" s="68"/>
      <c r="X74" s="68"/>
    </row>
    <row r="75" spans="1:27" ht="21.75" customHeight="1" x14ac:dyDescent="0.2">
      <c r="A75" s="68"/>
      <c r="B75" s="68"/>
      <c r="C75" s="68"/>
      <c r="D75" s="68"/>
      <c r="E75" s="68"/>
      <c r="F75" s="68"/>
      <c r="G75" s="79"/>
      <c r="H75" s="80"/>
      <c r="I75" s="68"/>
      <c r="J75" s="68"/>
      <c r="K75" s="68"/>
      <c r="L75" s="71"/>
      <c r="M75" s="68"/>
      <c r="N75" s="68"/>
      <c r="O75" s="68"/>
      <c r="P75" s="101"/>
      <c r="Q75" s="68"/>
      <c r="R75" s="68"/>
      <c r="S75" s="68"/>
      <c r="T75" s="68"/>
      <c r="U75" s="68"/>
      <c r="V75" s="68"/>
      <c r="W75" s="68"/>
      <c r="X75" s="68"/>
    </row>
    <row r="76" spans="1:27" ht="27.75" customHeight="1" x14ac:dyDescent="0.2">
      <c r="A76" s="68"/>
      <c r="B76" s="68"/>
      <c r="C76" s="68"/>
      <c r="D76" s="68"/>
      <c r="E76" s="68"/>
      <c r="F76" s="68"/>
      <c r="G76" s="79"/>
      <c r="H76" s="68"/>
      <c r="I76" s="68"/>
      <c r="J76" s="68"/>
      <c r="K76" s="68"/>
      <c r="L76" s="78"/>
      <c r="M76" s="68"/>
      <c r="N76" s="68"/>
      <c r="O76" s="68"/>
      <c r="P76" s="101"/>
      <c r="Q76" s="68"/>
      <c r="R76" s="68"/>
      <c r="S76" s="68"/>
      <c r="T76" s="68"/>
      <c r="U76" s="68"/>
      <c r="V76" s="68"/>
      <c r="W76" s="68"/>
      <c r="X76" s="68"/>
    </row>
    <row r="77" spans="1:27" ht="23.25" customHeight="1" x14ac:dyDescent="0.2">
      <c r="A77" s="68"/>
      <c r="B77" s="68"/>
      <c r="C77" s="68"/>
      <c r="D77" s="68"/>
      <c r="E77" s="68"/>
      <c r="F77" s="68"/>
      <c r="G77" s="79"/>
      <c r="H77" s="68"/>
      <c r="I77" s="68"/>
      <c r="J77" s="68"/>
      <c r="K77" s="68"/>
      <c r="L77" s="78"/>
      <c r="M77" s="68"/>
      <c r="N77" s="68"/>
      <c r="O77" s="68"/>
      <c r="P77" s="101"/>
      <c r="Q77" s="68"/>
      <c r="R77" s="68"/>
      <c r="S77" s="68"/>
      <c r="T77" s="68"/>
      <c r="U77" s="68"/>
      <c r="V77" s="68"/>
      <c r="W77" s="68"/>
      <c r="X77" s="68"/>
      <c r="AA77" s="36"/>
    </row>
    <row r="78" spans="1:27" ht="37.5" customHeight="1" thickBot="1" x14ac:dyDescent="0.25">
      <c r="A78" s="68"/>
      <c r="B78" s="132"/>
      <c r="C78" s="144">
        <v>2026</v>
      </c>
      <c r="D78" s="144">
        <v>2027</v>
      </c>
      <c r="E78" s="144">
        <v>2028</v>
      </c>
      <c r="F78" s="144">
        <v>2029</v>
      </c>
      <c r="G78" s="144">
        <v>2030</v>
      </c>
      <c r="H78" s="144">
        <v>2031</v>
      </c>
      <c r="I78" s="144">
        <v>2032</v>
      </c>
      <c r="J78" s="144">
        <v>2033</v>
      </c>
      <c r="K78" s="144">
        <v>2034</v>
      </c>
      <c r="L78" s="144">
        <v>2035</v>
      </c>
      <c r="M78" s="144">
        <v>2036</v>
      </c>
      <c r="N78" s="144">
        <v>2037</v>
      </c>
      <c r="O78" s="195">
        <v>2040</v>
      </c>
      <c r="P78" s="144">
        <v>2041</v>
      </c>
      <c r="Q78" s="144">
        <v>2042</v>
      </c>
      <c r="R78" s="144">
        <v>2046</v>
      </c>
      <c r="S78" s="144">
        <v>2049</v>
      </c>
      <c r="T78" s="144">
        <v>2050</v>
      </c>
      <c r="U78" s="144">
        <v>2055</v>
      </c>
      <c r="V78" s="181">
        <v>2058</v>
      </c>
      <c r="W78" s="176">
        <v>2062</v>
      </c>
      <c r="X78" s="134" t="s">
        <v>5</v>
      </c>
    </row>
    <row r="79" spans="1:27" s="37" customFormat="1" ht="58.5" customHeight="1" thickTop="1" thickBot="1" x14ac:dyDescent="0.25">
      <c r="B79" s="150" t="s">
        <v>76</v>
      </c>
      <c r="C79" s="143">
        <v>63206542.100000001</v>
      </c>
      <c r="D79" s="143">
        <v>24848856.799999997</v>
      </c>
      <c r="E79" s="143">
        <v>35983114.5</v>
      </c>
      <c r="F79" s="143">
        <v>43161457.600000001</v>
      </c>
      <c r="G79" s="143">
        <v>34294424.299999997</v>
      </c>
      <c r="H79" s="143">
        <v>35209514.799999997</v>
      </c>
      <c r="I79" s="143">
        <v>27621627</v>
      </c>
      <c r="J79" s="143">
        <v>54527381.899999999</v>
      </c>
      <c r="K79" s="143">
        <v>15721623.300000001</v>
      </c>
      <c r="L79" s="143">
        <v>36376337.200000003</v>
      </c>
      <c r="M79" s="143">
        <v>19600254.699999999</v>
      </c>
      <c r="N79" s="143"/>
      <c r="O79" s="189">
        <v>24881699</v>
      </c>
      <c r="P79" s="143"/>
      <c r="Q79" s="143">
        <v>47012754.799999997</v>
      </c>
      <c r="R79" s="143">
        <v>38372554.399999999</v>
      </c>
      <c r="S79" s="143"/>
      <c r="T79" s="14">
        <v>21893239.399999999</v>
      </c>
      <c r="U79" s="14"/>
      <c r="V79" s="180">
        <v>10528649.5</v>
      </c>
      <c r="W79" s="175"/>
      <c r="X79" s="38">
        <v>533240031.29999995</v>
      </c>
      <c r="Y79" s="1"/>
      <c r="Z79" s="1"/>
      <c r="AA79" s="1"/>
    </row>
    <row r="80" spans="1:27" s="37" customFormat="1" ht="57" customHeight="1" thickTop="1" thickBot="1" x14ac:dyDescent="0.25">
      <c r="B80" s="149" t="s">
        <v>31</v>
      </c>
      <c r="C80" s="21"/>
      <c r="D80" s="21">
        <v>19869730.951875001</v>
      </c>
      <c r="E80" s="21"/>
      <c r="F80" s="21">
        <v>14930282.405662499</v>
      </c>
      <c r="G80" s="21"/>
      <c r="H80" s="21">
        <v>22088263.660774998</v>
      </c>
      <c r="I80" s="21"/>
      <c r="J80" s="21">
        <v>14447553.446474999</v>
      </c>
      <c r="K80" s="21"/>
      <c r="L80" s="21">
        <v>30636894.887612499</v>
      </c>
      <c r="M80" s="21"/>
      <c r="N80" s="21">
        <v>44451877.052024998</v>
      </c>
      <c r="O80" s="190"/>
      <c r="P80" s="21">
        <v>7111747.0779125001</v>
      </c>
      <c r="Q80" s="21"/>
      <c r="R80" s="21"/>
      <c r="S80" s="21">
        <v>32298854.383762501</v>
      </c>
      <c r="T80" s="21"/>
      <c r="U80" s="21">
        <v>10616166.639175</v>
      </c>
      <c r="V80" s="21"/>
      <c r="W80" s="21">
        <v>21118002.0927375</v>
      </c>
      <c r="X80" s="39">
        <v>217569372.59801251</v>
      </c>
      <c r="Y80" s="1"/>
      <c r="Z80" s="1"/>
      <c r="AA80" s="1"/>
    </row>
    <row r="81" spans="2:27" s="37" customFormat="1" ht="57" hidden="1" customHeight="1" x14ac:dyDescent="0.2">
      <c r="B81" s="133" t="s">
        <v>40</v>
      </c>
      <c r="C81" s="41"/>
      <c r="D81" s="42"/>
      <c r="E81" s="40"/>
      <c r="F81" s="40"/>
      <c r="G81" s="40"/>
      <c r="H81" s="40"/>
      <c r="I81" s="40"/>
      <c r="J81" s="40"/>
      <c r="K81" s="40"/>
      <c r="L81" s="21"/>
      <c r="M81" s="21"/>
      <c r="N81" s="21"/>
      <c r="O81" s="190"/>
      <c r="P81" s="21"/>
      <c r="Q81" s="21"/>
      <c r="R81" s="21"/>
      <c r="S81" s="43"/>
      <c r="T81" s="21"/>
      <c r="U81" s="43"/>
      <c r="V81" s="43"/>
      <c r="W81" s="43"/>
      <c r="X81" s="43"/>
      <c r="Y81" s="1"/>
      <c r="Z81" s="1"/>
      <c r="AA81" s="1"/>
    </row>
    <row r="82" spans="2:27" s="37" customFormat="1" ht="57" customHeight="1" thickTop="1" thickBot="1" x14ac:dyDescent="0.25">
      <c r="B82" s="149" t="s">
        <v>5</v>
      </c>
      <c r="C82" s="44">
        <v>63206542.100000001</v>
      </c>
      <c r="D82" s="44">
        <v>44718587.751874998</v>
      </c>
      <c r="E82" s="44">
        <v>35983114.5</v>
      </c>
      <c r="F82" s="44">
        <v>58091740.005662501</v>
      </c>
      <c r="G82" s="44">
        <v>34294424.299999997</v>
      </c>
      <c r="H82" s="44">
        <v>57297778.460774995</v>
      </c>
      <c r="I82" s="44">
        <v>27621627</v>
      </c>
      <c r="J82" s="44">
        <v>68974935.346475005</v>
      </c>
      <c r="K82" s="44">
        <v>15721623.300000001</v>
      </c>
      <c r="L82" s="44">
        <v>67013232.087612502</v>
      </c>
      <c r="M82" s="44">
        <v>19600254.699999999</v>
      </c>
      <c r="N82" s="44">
        <v>44451877.052024998</v>
      </c>
      <c r="O82" s="191">
        <v>24881699</v>
      </c>
      <c r="P82" s="44">
        <v>7111747.0779125001</v>
      </c>
      <c r="Q82" s="44">
        <v>47012754.799999997</v>
      </c>
      <c r="R82" s="44">
        <v>38372554.399999999</v>
      </c>
      <c r="S82" s="44">
        <v>32298854.383762501</v>
      </c>
      <c r="T82" s="44">
        <v>21893239.399999999</v>
      </c>
      <c r="U82" s="44">
        <v>10616166.639175</v>
      </c>
      <c r="V82" s="44">
        <v>10528649.5</v>
      </c>
      <c r="W82" s="44">
        <v>21118002.0927375</v>
      </c>
      <c r="X82" s="44">
        <v>750809403.8980124</v>
      </c>
      <c r="Y82" s="1"/>
      <c r="Z82" s="25"/>
      <c r="AA82" s="1"/>
    </row>
    <row r="83" spans="2:27" s="37" customFormat="1" ht="58.5" customHeight="1" thickTop="1" x14ac:dyDescent="0.2">
      <c r="B83" s="150" t="s">
        <v>78</v>
      </c>
      <c r="C83" s="135">
        <v>8.4184537076716984E-2</v>
      </c>
      <c r="D83" s="135">
        <v>5.9560505661899556E-2</v>
      </c>
      <c r="E83" s="135">
        <v>4.7925764266117041E-2</v>
      </c>
      <c r="F83" s="135">
        <v>7.7372152911331274E-2</v>
      </c>
      <c r="G83" s="135">
        <v>4.5676604637544527E-2</v>
      </c>
      <c r="H83" s="135">
        <v>7.6314678749759168E-2</v>
      </c>
      <c r="I83" s="135">
        <v>3.6789132976485783E-2</v>
      </c>
      <c r="J83" s="135">
        <v>9.1867436646870165E-2</v>
      </c>
      <c r="K83" s="135">
        <v>2.0939566311206696E-2</v>
      </c>
      <c r="L83" s="135">
        <v>8.9254652032455584E-2</v>
      </c>
      <c r="M83" s="135">
        <v>2.6105499742331992E-2</v>
      </c>
      <c r="N83" s="135">
        <v>5.9205274762465815E-2</v>
      </c>
      <c r="O83" s="135">
        <v>3.3139833985590103E-2</v>
      </c>
      <c r="P83" s="135">
        <v>9.4721070900152683E-3</v>
      </c>
      <c r="Q83" s="135">
        <v>6.2616097448862082E-2</v>
      </c>
      <c r="R83" s="135">
        <v>5.1108249578094532E-2</v>
      </c>
      <c r="S83" s="135">
        <v>4.3018713159524942E-2</v>
      </c>
      <c r="T83" s="135">
        <v>2.9159516764622074E-2</v>
      </c>
      <c r="U83" s="135">
        <v>1.4139629290814085E-2</v>
      </c>
      <c r="V83" s="135">
        <v>1.4023065568089473E-2</v>
      </c>
      <c r="W83" s="135">
        <v>2.812698133920297E-2</v>
      </c>
      <c r="X83" s="135">
        <v>1.0000000000000002</v>
      </c>
      <c r="Y83" s="1"/>
      <c r="Z83" s="1"/>
      <c r="AA83" s="1"/>
    </row>
    <row r="84" spans="2:27" s="45" customFormat="1" ht="18" customHeight="1" x14ac:dyDescent="0.2">
      <c r="B84" s="81" t="s">
        <v>13</v>
      </c>
      <c r="C84" s="83" t="s">
        <v>87</v>
      </c>
      <c r="D84" s="82"/>
      <c r="E84" s="82"/>
      <c r="F84" s="82"/>
      <c r="G84" s="83"/>
      <c r="H84" s="82"/>
      <c r="I84" s="82"/>
      <c r="J84" s="46"/>
      <c r="K84" s="46"/>
      <c r="L84" s="46"/>
      <c r="M84" s="46"/>
      <c r="P84" s="71"/>
      <c r="V84" s="68"/>
      <c r="W84" s="68"/>
      <c r="Y84" s="1"/>
      <c r="Z84" s="1"/>
      <c r="AA84" s="1"/>
    </row>
    <row r="85" spans="2:27" ht="20.25" x14ac:dyDescent="0.2">
      <c r="B85" s="83" t="s">
        <v>41</v>
      </c>
      <c r="C85" s="84"/>
      <c r="D85" s="84"/>
      <c r="E85" s="84"/>
      <c r="F85" s="82"/>
      <c r="G85" s="84"/>
      <c r="H85" s="84"/>
      <c r="I85" s="84"/>
      <c r="J85" s="79"/>
      <c r="K85" s="79"/>
      <c r="L85" s="85"/>
      <c r="M85" s="85"/>
      <c r="N85" s="46"/>
      <c r="O85" s="46"/>
      <c r="P85" s="106"/>
      <c r="Q85" s="46"/>
      <c r="R85" s="46"/>
      <c r="S85" s="46"/>
      <c r="T85" s="46"/>
      <c r="U85" s="46"/>
      <c r="V85" s="46"/>
      <c r="W85" s="46"/>
      <c r="X85" s="68"/>
      <c r="Y85" s="46"/>
      <c r="Z85" s="46"/>
      <c r="AA85" s="46"/>
    </row>
    <row r="86" spans="2:27" ht="20.25" x14ac:dyDescent="0.2">
      <c r="B86" s="83" t="s">
        <v>42</v>
      </c>
      <c r="C86" s="83" t="s">
        <v>43</v>
      </c>
      <c r="D86" s="84"/>
      <c r="E86" s="84"/>
      <c r="F86" s="84"/>
      <c r="G86" s="83"/>
      <c r="H86" s="84"/>
      <c r="I86" s="84"/>
      <c r="J86" s="79"/>
      <c r="K86" s="68"/>
      <c r="L86" s="79"/>
      <c r="M86" s="68"/>
      <c r="N86" s="85"/>
      <c r="O86" s="86"/>
      <c r="P86" s="101"/>
      <c r="Q86" s="86"/>
      <c r="R86" s="68"/>
      <c r="S86" s="68"/>
      <c r="T86" s="68"/>
      <c r="U86" s="87"/>
      <c r="V86" s="87"/>
      <c r="W86" s="87"/>
      <c r="X86" s="68"/>
      <c r="Y86" s="47"/>
      <c r="Z86" s="47"/>
      <c r="AA86" s="47"/>
    </row>
    <row r="87" spans="2:27" ht="18" x14ac:dyDescent="0.2">
      <c r="B87" s="87"/>
      <c r="C87" s="87"/>
      <c r="D87" s="87"/>
      <c r="E87" s="87"/>
      <c r="F87" s="79"/>
      <c r="G87" s="79"/>
      <c r="H87" s="79"/>
      <c r="I87" s="87"/>
      <c r="J87" s="79"/>
      <c r="K87" s="79"/>
      <c r="L87" s="79"/>
      <c r="M87" s="68"/>
      <c r="N87" s="79"/>
      <c r="O87" s="79"/>
      <c r="P87" s="78"/>
      <c r="Q87" s="79"/>
      <c r="R87" s="86"/>
      <c r="S87" s="86"/>
      <c r="T87" s="86"/>
      <c r="U87" s="86"/>
      <c r="V87" s="68"/>
      <c r="W87" s="87"/>
      <c r="X87" s="88"/>
      <c r="Y87" s="48"/>
      <c r="Z87" s="48"/>
      <c r="AA87" s="48"/>
    </row>
    <row r="88" spans="2:27" ht="21" customHeight="1" x14ac:dyDescent="0.2">
      <c r="B88" s="68"/>
      <c r="C88" s="68"/>
      <c r="D88" s="68"/>
      <c r="E88" s="68"/>
      <c r="F88" s="68"/>
      <c r="G88" s="79"/>
      <c r="H88" s="68"/>
      <c r="I88" s="68"/>
      <c r="J88" s="68"/>
      <c r="K88" s="68"/>
      <c r="L88" s="78"/>
      <c r="M88" s="68"/>
      <c r="N88" s="68"/>
      <c r="O88" s="68"/>
      <c r="P88" s="101"/>
      <c r="Q88" s="68"/>
      <c r="R88" s="68"/>
      <c r="S88" s="68"/>
      <c r="T88" s="68"/>
      <c r="U88" s="68"/>
      <c r="V88" s="68"/>
      <c r="W88" s="68"/>
      <c r="X88" s="68"/>
    </row>
    <row r="89" spans="2:27" ht="21" customHeight="1" x14ac:dyDescent="0.2">
      <c r="B89" s="222" t="s">
        <v>101</v>
      </c>
      <c r="C89" s="223"/>
      <c r="D89" s="223"/>
      <c r="E89" s="223"/>
      <c r="F89" s="223"/>
      <c r="G89" s="223"/>
      <c r="H89" s="223"/>
      <c r="I89" s="223"/>
      <c r="J89" s="223"/>
      <c r="K89" s="223"/>
      <c r="L89" s="223"/>
      <c r="M89" s="223"/>
      <c r="N89" s="223"/>
      <c r="O89" s="223"/>
      <c r="P89" s="223"/>
      <c r="Q89" s="223"/>
      <c r="R89" s="223"/>
      <c r="S89" s="223"/>
      <c r="T89" s="223"/>
      <c r="U89" s="223"/>
      <c r="V89" s="223"/>
      <c r="W89" s="223"/>
      <c r="X89" s="223"/>
      <c r="Y89" s="223"/>
    </row>
    <row r="90" spans="2:27" ht="18.75" customHeight="1" x14ac:dyDescent="0.2">
      <c r="B90" s="222"/>
      <c r="C90" s="223"/>
      <c r="D90" s="223"/>
      <c r="E90" s="223"/>
      <c r="F90" s="223"/>
      <c r="G90" s="223"/>
      <c r="H90" s="223"/>
      <c r="I90" s="223"/>
      <c r="J90" s="223"/>
      <c r="K90" s="223"/>
      <c r="L90" s="223"/>
      <c r="M90" s="223"/>
      <c r="N90" s="223"/>
      <c r="O90" s="223"/>
      <c r="P90" s="223"/>
      <c r="Q90" s="223"/>
      <c r="R90" s="223"/>
      <c r="S90" s="223"/>
      <c r="T90" s="223"/>
      <c r="U90" s="223"/>
      <c r="V90" s="223"/>
      <c r="W90" s="223"/>
      <c r="X90" s="223"/>
      <c r="Y90" s="223"/>
    </row>
    <row r="91" spans="2:27" ht="18.75" customHeight="1" x14ac:dyDescent="0.2">
      <c r="B91" s="222"/>
      <c r="C91" s="223"/>
      <c r="D91" s="223"/>
      <c r="E91" s="223"/>
      <c r="F91" s="223"/>
      <c r="G91" s="223"/>
      <c r="H91" s="223"/>
      <c r="I91" s="223"/>
      <c r="J91" s="223"/>
      <c r="K91" s="223"/>
      <c r="L91" s="223"/>
      <c r="M91" s="223"/>
      <c r="N91" s="223"/>
      <c r="O91" s="223"/>
      <c r="P91" s="223"/>
      <c r="Q91" s="223"/>
      <c r="R91" s="223"/>
      <c r="S91" s="223"/>
      <c r="T91" s="223"/>
      <c r="U91" s="223"/>
      <c r="V91" s="223"/>
      <c r="W91" s="223"/>
      <c r="X91" s="223"/>
      <c r="Y91" s="223"/>
    </row>
    <row r="92" spans="2:27" ht="18.75" customHeight="1" x14ac:dyDescent="0.2">
      <c r="B92" s="222"/>
      <c r="C92" s="223"/>
      <c r="D92" s="223"/>
      <c r="E92" s="223"/>
      <c r="F92" s="223"/>
      <c r="G92" s="223"/>
      <c r="H92" s="223"/>
      <c r="I92" s="223"/>
      <c r="J92" s="223"/>
      <c r="K92" s="223"/>
      <c r="L92" s="223"/>
      <c r="M92" s="223"/>
      <c r="N92" s="223"/>
      <c r="O92" s="223"/>
      <c r="P92" s="223"/>
      <c r="Q92" s="223"/>
      <c r="R92" s="223"/>
      <c r="S92" s="223"/>
      <c r="T92" s="223"/>
      <c r="U92" s="223"/>
      <c r="V92" s="223"/>
      <c r="W92" s="223"/>
      <c r="X92" s="223"/>
      <c r="Y92" s="223"/>
    </row>
    <row r="93" spans="2:27" ht="49.5" customHeight="1" x14ac:dyDescent="0.2">
      <c r="B93" s="222"/>
      <c r="C93" s="223"/>
      <c r="D93" s="223"/>
      <c r="E93" s="223"/>
      <c r="F93" s="223"/>
      <c r="G93" s="223"/>
      <c r="H93" s="223"/>
      <c r="I93" s="223"/>
      <c r="J93" s="223"/>
      <c r="K93" s="223"/>
      <c r="L93" s="223"/>
      <c r="M93" s="223"/>
      <c r="N93" s="223"/>
      <c r="O93" s="223"/>
      <c r="P93" s="223"/>
      <c r="Q93" s="223"/>
      <c r="R93" s="223"/>
      <c r="S93" s="223"/>
      <c r="T93" s="223"/>
      <c r="U93" s="223"/>
      <c r="V93" s="223"/>
      <c r="W93" s="223"/>
      <c r="X93" s="223"/>
      <c r="Y93" s="223"/>
    </row>
    <row r="94" spans="2:27" ht="19.5" customHeight="1" x14ac:dyDescent="0.2">
      <c r="B94" s="89"/>
      <c r="C94" s="89"/>
      <c r="D94" s="89"/>
      <c r="E94" s="89"/>
      <c r="F94" s="89"/>
      <c r="G94" s="89"/>
      <c r="H94" s="89"/>
      <c r="I94" s="89"/>
      <c r="J94" s="89"/>
      <c r="K94" s="89"/>
      <c r="L94" s="89"/>
      <c r="M94" s="89"/>
      <c r="N94" s="89"/>
      <c r="O94" s="89"/>
      <c r="P94" s="192"/>
      <c r="Q94" s="89"/>
      <c r="R94" s="89"/>
      <c r="S94" s="89"/>
      <c r="T94" s="89"/>
      <c r="U94" s="89"/>
      <c r="V94" s="89"/>
      <c r="W94" s="89"/>
      <c r="X94" s="68"/>
    </row>
    <row r="95" spans="2:27" ht="18" x14ac:dyDescent="0.2">
      <c r="L95" s="1"/>
    </row>
    <row r="96" spans="2:27" ht="19.5" customHeight="1" x14ac:dyDescent="0.2"/>
    <row r="196" spans="1:1" ht="0" hidden="1" customHeight="1" x14ac:dyDescent="0.2">
      <c r="A196" s="50" t="e">
        <v>#N/A</v>
      </c>
    </row>
    <row r="198" spans="1:1" ht="0" hidden="1" customHeight="1" x14ac:dyDescent="0.2">
      <c r="A198" s="1" t="e">
        <v>#N/A</v>
      </c>
    </row>
    <row r="211" spans="1:1" ht="0" hidden="1" customHeight="1" x14ac:dyDescent="0.2">
      <c r="A211" s="1">
        <v>0</v>
      </c>
    </row>
    <row r="256" spans="5:5" ht="0" hidden="1" customHeight="1" x14ac:dyDescent="0.2">
      <c r="E256" s="1" t="s">
        <v>7</v>
      </c>
    </row>
    <row r="257" spans="5:17" ht="0" hidden="1" customHeight="1" x14ac:dyDescent="0.2">
      <c r="E257" s="1" t="s">
        <v>7</v>
      </c>
    </row>
    <row r="261" spans="5:17" ht="0" hidden="1" customHeight="1" x14ac:dyDescent="0.2">
      <c r="I261" s="1">
        <v>4404999.7</v>
      </c>
      <c r="L261" s="1"/>
      <c r="Q261" s="51">
        <v>4404999.7</v>
      </c>
    </row>
    <row r="262" spans="5:17" ht="0" hidden="1" customHeight="1" x14ac:dyDescent="0.2">
      <c r="I262" s="1">
        <v>3849999.7</v>
      </c>
      <c r="L262" s="1"/>
      <c r="Q262" s="52">
        <v>3849999.7</v>
      </c>
    </row>
    <row r="263" spans="5:17" ht="0" hidden="1" customHeight="1" x14ac:dyDescent="0.2">
      <c r="I263" s="1">
        <v>2849999.9</v>
      </c>
      <c r="L263" s="1"/>
      <c r="Q263" s="51">
        <v>2849999.9</v>
      </c>
    </row>
    <row r="264" spans="5:17" ht="0" hidden="1" customHeight="1" x14ac:dyDescent="0.2">
      <c r="I264" s="1">
        <v>1499999.9</v>
      </c>
      <c r="L264" s="1"/>
      <c r="Q264" s="52">
        <v>1499999.9</v>
      </c>
    </row>
    <row r="265" spans="5:17" ht="0" hidden="1" customHeight="1" x14ac:dyDescent="0.2">
      <c r="I265" s="1">
        <v>3993634.1901624901</v>
      </c>
      <c r="L265" s="1"/>
      <c r="Q265" s="51">
        <v>3993634.1901624901</v>
      </c>
    </row>
    <row r="266" spans="5:17" ht="0" hidden="1" customHeight="1" x14ac:dyDescent="0.2">
      <c r="I266" s="1">
        <v>33486459.399999999</v>
      </c>
      <c r="L266" s="1"/>
      <c r="Q266" s="52">
        <v>33486459.399999999</v>
      </c>
    </row>
    <row r="267" spans="5:17" ht="0" hidden="1" customHeight="1" x14ac:dyDescent="0.2">
      <c r="I267" s="1">
        <v>25779227.5</v>
      </c>
      <c r="L267" s="1"/>
      <c r="Q267" s="51">
        <v>25779227.5</v>
      </c>
    </row>
    <row r="268" spans="5:17" ht="0" hidden="1" customHeight="1" x14ac:dyDescent="0.2">
      <c r="I268" s="1">
        <v>19952831.899999999</v>
      </c>
      <c r="L268" s="1"/>
      <c r="Q268" s="52">
        <v>19952831.899999999</v>
      </c>
    </row>
    <row r="269" spans="5:17" ht="0" hidden="1" customHeight="1" x14ac:dyDescent="0.2">
      <c r="I269" s="1">
        <v>28778993.899999999</v>
      </c>
      <c r="L269" s="1"/>
      <c r="Q269" s="51">
        <v>28778993.899999999</v>
      </c>
    </row>
    <row r="270" spans="5:17" ht="0" hidden="1" customHeight="1" x14ac:dyDescent="0.2">
      <c r="I270" s="1">
        <v>9346857.9000000004</v>
      </c>
      <c r="L270" s="1"/>
      <c r="Q270" s="52">
        <v>9346857.9000000004</v>
      </c>
    </row>
    <row r="271" spans="5:17" ht="0" hidden="1" customHeight="1" x14ac:dyDescent="0.2">
      <c r="I271" s="1">
        <v>31116142.199999999</v>
      </c>
      <c r="L271" s="1"/>
      <c r="Q271" s="51">
        <v>31116142.199999999</v>
      </c>
    </row>
    <row r="272" spans="5:17" ht="0" hidden="1" customHeight="1" x14ac:dyDescent="0.2">
      <c r="I272" s="1">
        <v>19279119.899999999</v>
      </c>
      <c r="L272" s="1"/>
      <c r="Q272" s="52">
        <v>19279119.899999999</v>
      </c>
    </row>
    <row r="273" spans="9:17" ht="0" hidden="1" customHeight="1" x14ac:dyDescent="0.2">
      <c r="I273" s="1">
        <v>20041003.699999999</v>
      </c>
      <c r="L273" s="1"/>
      <c r="Q273" s="51">
        <v>20041003.699999999</v>
      </c>
    </row>
    <row r="274" spans="9:17" ht="0" hidden="1" customHeight="1" x14ac:dyDescent="0.2">
      <c r="I274" s="1">
        <v>15852849.5</v>
      </c>
      <c r="L274" s="1"/>
      <c r="Q274" s="52">
        <v>15852849.5</v>
      </c>
    </row>
    <row r="275" spans="9:17" ht="0" hidden="1" customHeight="1" x14ac:dyDescent="0.2">
      <c r="L275" s="1"/>
      <c r="Q275" s="52">
        <v>13634743.710934501</v>
      </c>
    </row>
    <row r="276" spans="9:17" ht="0" hidden="1" customHeight="1" x14ac:dyDescent="0.2">
      <c r="L276" s="1"/>
      <c r="Q276" s="51">
        <v>28722926.36108252</v>
      </c>
    </row>
    <row r="277" spans="9:17" ht="0" hidden="1" customHeight="1" x14ac:dyDescent="0.2">
      <c r="L277" s="1"/>
      <c r="Q277" s="52">
        <v>10821057.201114999</v>
      </c>
    </row>
    <row r="278" spans="9:17" ht="0" hidden="1" customHeight="1" x14ac:dyDescent="0.2">
      <c r="L278" s="1"/>
      <c r="Q278" s="51">
        <v>18130534.675384603</v>
      </c>
    </row>
    <row r="279" spans="9:17" ht="0" hidden="1" customHeight="1" x14ac:dyDescent="0.2">
      <c r="L279" s="1"/>
      <c r="Q279" s="52">
        <v>1133099.3419571</v>
      </c>
    </row>
    <row r="280" spans="9:17" ht="0" hidden="1" customHeight="1" x14ac:dyDescent="0.2">
      <c r="L280" s="1"/>
      <c r="Q280" s="51">
        <v>11583052.339476099</v>
      </c>
    </row>
    <row r="281" spans="9:17" ht="0" hidden="1" customHeight="1" x14ac:dyDescent="0.2">
      <c r="I281" s="1">
        <v>13634743.710934501</v>
      </c>
      <c r="L281" s="1"/>
      <c r="Q281" s="52">
        <v>15982374.067907801</v>
      </c>
    </row>
    <row r="282" spans="9:17" ht="0" hidden="1" customHeight="1" x14ac:dyDescent="0.2">
      <c r="I282" s="1">
        <v>28722926.36108252</v>
      </c>
      <c r="L282" s="1"/>
      <c r="Q282" s="51">
        <v>7621421.5479605002</v>
      </c>
    </row>
    <row r="283" spans="9:17" ht="0" hidden="1" customHeight="1" x14ac:dyDescent="0.2">
      <c r="I283" s="1">
        <v>10821057.201114999</v>
      </c>
      <c r="Q283" s="52">
        <v>3978996.9184399</v>
      </c>
    </row>
    <row r="284" spans="9:17" ht="0" hidden="1" customHeight="1" x14ac:dyDescent="0.2">
      <c r="I284" s="1">
        <v>18130534.675384603</v>
      </c>
    </row>
    <row r="285" spans="9:17" ht="0" hidden="1" customHeight="1" x14ac:dyDescent="0.2">
      <c r="I285" s="1">
        <v>1133099.3419571</v>
      </c>
    </row>
    <row r="286" spans="9:17" ht="0" hidden="1" customHeight="1" x14ac:dyDescent="0.2">
      <c r="I286" s="1">
        <v>11583052.339476099</v>
      </c>
    </row>
    <row r="287" spans="9:17" ht="0" hidden="1" customHeight="1" x14ac:dyDescent="0.2">
      <c r="I287" s="1">
        <v>15982374.067907801</v>
      </c>
    </row>
    <row r="288" spans="9:17" ht="0" hidden="1" customHeight="1" x14ac:dyDescent="0.2">
      <c r="I288" s="1">
        <v>7621421.5479605002</v>
      </c>
    </row>
    <row r="289" spans="9:9" ht="0" hidden="1" customHeight="1" x14ac:dyDescent="0.2">
      <c r="I289" s="1">
        <v>3978996.9184399</v>
      </c>
    </row>
  </sheetData>
  <mergeCells count="17">
    <mergeCell ref="R7:W7"/>
    <mergeCell ref="R36:W36"/>
    <mergeCell ref="D49:I49"/>
    <mergeCell ref="D52:I52"/>
    <mergeCell ref="D17:I17"/>
    <mergeCell ref="D35:I35"/>
    <mergeCell ref="D18:E34"/>
    <mergeCell ref="D8:E16"/>
    <mergeCell ref="B89:Y93"/>
    <mergeCell ref="D38:E48"/>
    <mergeCell ref="D53:I53"/>
    <mergeCell ref="B55:C55"/>
    <mergeCell ref="D55:E55"/>
    <mergeCell ref="F55:G55"/>
    <mergeCell ref="D50:E50"/>
    <mergeCell ref="D51:I51"/>
    <mergeCell ref="J55:K55"/>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C03F1-67AF-4590-8FDD-D0CAE3CABC59}">
  <sheetPr codeName="Hoja6">
    <pageSetUpPr fitToPage="1"/>
  </sheetPr>
  <dimension ref="A1:CB287"/>
  <sheetViews>
    <sheetView view="pageBreakPreview" zoomScale="40" zoomScaleNormal="10" zoomScaleSheetLayoutView="40" workbookViewId="0">
      <selection activeCell="B3" sqref="B3"/>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46080</v>
      </c>
      <c r="E6" s="109"/>
      <c r="F6" s="68"/>
      <c r="G6" s="68"/>
      <c r="H6" s="68"/>
      <c r="I6" s="68"/>
      <c r="J6" s="110" t="s">
        <v>0</v>
      </c>
      <c r="K6" s="111">
        <v>400.33749999999998</v>
      </c>
      <c r="L6" s="110" t="s">
        <v>1</v>
      </c>
      <c r="M6" s="112">
        <v>3745.78</v>
      </c>
      <c r="N6" s="68"/>
      <c r="O6" s="110" t="s">
        <v>47</v>
      </c>
      <c r="P6" s="110"/>
      <c r="Q6" s="68"/>
      <c r="R6" s="68"/>
      <c r="S6" s="68"/>
      <c r="T6" s="68"/>
      <c r="U6" s="68"/>
      <c r="V6" s="68"/>
      <c r="W6" s="68"/>
      <c r="X6" s="104"/>
      <c r="Y6" s="9"/>
      <c r="Z6" s="9"/>
    </row>
    <row r="7" spans="2:26" ht="66.75" customHeight="1" thickBot="1" x14ac:dyDescent="0.25">
      <c r="B7" s="139" t="s">
        <v>61</v>
      </c>
      <c r="C7" s="139"/>
      <c r="D7" s="139" t="s">
        <v>60</v>
      </c>
      <c r="E7" s="139"/>
      <c r="F7" s="139" t="s">
        <v>59</v>
      </c>
      <c r="G7" s="139" t="s">
        <v>71</v>
      </c>
      <c r="H7" s="139" t="s">
        <v>58</v>
      </c>
      <c r="I7" s="139" t="s">
        <v>57</v>
      </c>
      <c r="J7" s="139" t="s">
        <v>70</v>
      </c>
      <c r="K7" s="139" t="s">
        <v>69</v>
      </c>
      <c r="L7" s="139" t="s">
        <v>55</v>
      </c>
      <c r="M7" s="139" t="s">
        <v>54</v>
      </c>
      <c r="N7" s="139" t="s">
        <v>53</v>
      </c>
      <c r="O7" s="139" t="s">
        <v>68</v>
      </c>
      <c r="P7" s="160"/>
      <c r="R7" s="228" t="s">
        <v>67</v>
      </c>
      <c r="S7" s="228"/>
      <c r="T7" s="228"/>
      <c r="U7" s="228"/>
      <c r="V7" s="228"/>
      <c r="W7" s="228"/>
      <c r="X7" s="68"/>
    </row>
    <row r="8" spans="2:26" ht="42" customHeight="1" thickTop="1" thickBot="1" x14ac:dyDescent="0.25">
      <c r="B8" s="124" t="s">
        <v>98</v>
      </c>
      <c r="C8" s="124"/>
      <c r="D8" s="243" t="s">
        <v>103</v>
      </c>
      <c r="E8" s="244"/>
      <c r="F8" s="17">
        <v>46084</v>
      </c>
      <c r="G8" s="18"/>
      <c r="H8" s="19">
        <v>1</v>
      </c>
      <c r="I8" s="20">
        <v>0</v>
      </c>
      <c r="J8" s="21">
        <v>1568.7897847711292</v>
      </c>
      <c r="K8" s="20">
        <v>-4.8265479238781923E-3</v>
      </c>
      <c r="L8" s="22">
        <v>0.10363</v>
      </c>
      <c r="M8" s="66">
        <v>99.891999999999996</v>
      </c>
      <c r="N8" s="23">
        <v>1.0958904109589041E-2</v>
      </c>
      <c r="O8" s="23">
        <v>1.0958904109588996E-2</v>
      </c>
      <c r="P8" s="166"/>
      <c r="R8" s="68"/>
      <c r="S8" s="68"/>
      <c r="T8" s="68"/>
      <c r="U8" s="68"/>
      <c r="V8" s="68"/>
      <c r="W8" s="68"/>
      <c r="X8" s="68"/>
    </row>
    <row r="9" spans="2:26" ht="42" customHeight="1" thickTop="1" thickBot="1" x14ac:dyDescent="0.25">
      <c r="B9" s="124"/>
      <c r="C9" s="124"/>
      <c r="D9" s="243"/>
      <c r="E9" s="244"/>
      <c r="F9" s="179">
        <v>46175</v>
      </c>
      <c r="G9" s="11"/>
      <c r="H9" s="12">
        <v>1</v>
      </c>
      <c r="I9" s="13">
        <v>0</v>
      </c>
      <c r="J9" s="214">
        <v>1697.5542610617813</v>
      </c>
      <c r="K9" s="13">
        <v>0</v>
      </c>
      <c r="L9" s="15">
        <v>0.11428000000000001</v>
      </c>
      <c r="M9" s="67">
        <v>97.222999999999999</v>
      </c>
      <c r="N9" s="16">
        <v>0.26027397260273971</v>
      </c>
      <c r="O9" s="16">
        <v>0.26027397260273966</v>
      </c>
      <c r="P9" s="166"/>
      <c r="R9" s="68"/>
      <c r="S9" s="68"/>
      <c r="T9" s="68"/>
      <c r="U9" s="68"/>
      <c r="V9" s="68"/>
      <c r="W9" s="68"/>
      <c r="X9" s="68"/>
    </row>
    <row r="10" spans="2:26" ht="42" customHeight="1" thickTop="1" thickBot="1" x14ac:dyDescent="0.25">
      <c r="B10" s="124"/>
      <c r="C10" s="124"/>
      <c r="D10" s="243"/>
      <c r="E10" s="244"/>
      <c r="F10" s="197">
        <v>46259</v>
      </c>
      <c r="G10" s="18"/>
      <c r="H10" s="19">
        <v>1</v>
      </c>
      <c r="I10" s="20">
        <v>0</v>
      </c>
      <c r="J10" s="21">
        <v>6653.2213584353585</v>
      </c>
      <c r="K10" s="20">
        <v>0</v>
      </c>
      <c r="L10" s="22">
        <v>0.12542</v>
      </c>
      <c r="M10" s="66">
        <v>94.37</v>
      </c>
      <c r="N10" s="23">
        <v>0.49041095890410957</v>
      </c>
      <c r="O10" s="23">
        <v>0.49041095890410974</v>
      </c>
      <c r="P10" s="166"/>
      <c r="R10" s="68"/>
      <c r="S10" s="68"/>
      <c r="T10" s="68"/>
      <c r="U10" s="68"/>
      <c r="V10" s="68"/>
      <c r="W10" s="68"/>
      <c r="X10" s="68"/>
    </row>
    <row r="11" spans="2:26" ht="42" customHeight="1" thickTop="1" thickBot="1" x14ac:dyDescent="0.25">
      <c r="B11" s="124"/>
      <c r="C11" s="124"/>
      <c r="D11" s="243"/>
      <c r="E11" s="244"/>
      <c r="F11" s="198">
        <v>46287</v>
      </c>
      <c r="G11" s="11"/>
      <c r="H11" s="12">
        <v>1</v>
      </c>
      <c r="I11" s="13">
        <v>0</v>
      </c>
      <c r="J11" s="214">
        <v>509.73968038699547</v>
      </c>
      <c r="K11" s="13">
        <v>0</v>
      </c>
      <c r="L11" s="15">
        <v>0.11851</v>
      </c>
      <c r="M11" s="67">
        <v>93.846000000000004</v>
      </c>
      <c r="N11" s="16">
        <v>0.56712328767123288</v>
      </c>
      <c r="O11" s="16">
        <v>0.56712328767123288</v>
      </c>
      <c r="P11" s="166"/>
      <c r="R11" s="68"/>
      <c r="S11" s="68"/>
      <c r="T11" s="68"/>
      <c r="U11" s="68"/>
      <c r="V11" s="68"/>
      <c r="W11" s="68"/>
      <c r="X11" s="68"/>
    </row>
    <row r="12" spans="2:26" ht="42" customHeight="1" thickTop="1" thickBot="1" x14ac:dyDescent="0.25">
      <c r="B12" s="124"/>
      <c r="C12" s="124"/>
      <c r="D12" s="243"/>
      <c r="E12" s="244"/>
      <c r="F12" s="17">
        <v>46315</v>
      </c>
      <c r="G12" s="18"/>
      <c r="H12" s="19">
        <v>1</v>
      </c>
      <c r="I12" s="20">
        <v>0</v>
      </c>
      <c r="J12" s="21">
        <v>1558.7138059362803</v>
      </c>
      <c r="K12" s="20">
        <v>0</v>
      </c>
      <c r="L12" s="22">
        <v>0.12723000000000001</v>
      </c>
      <c r="M12" s="66">
        <v>92.578999999999994</v>
      </c>
      <c r="N12" s="23">
        <v>0.64383561643835618</v>
      </c>
      <c r="O12" s="23">
        <v>0.64383561643835607</v>
      </c>
      <c r="P12" s="166"/>
      <c r="R12" s="68"/>
      <c r="S12" s="68"/>
      <c r="T12" s="68"/>
      <c r="U12" s="68"/>
      <c r="V12" s="68"/>
      <c r="W12" s="68"/>
      <c r="X12" s="68"/>
    </row>
    <row r="13" spans="2:26" ht="42" customHeight="1" thickTop="1" thickBot="1" x14ac:dyDescent="0.25">
      <c r="B13" s="124"/>
      <c r="C13" s="124"/>
      <c r="D13" s="243"/>
      <c r="E13" s="244"/>
      <c r="F13" s="204">
        <v>46343</v>
      </c>
      <c r="G13" s="11"/>
      <c r="H13" s="12">
        <v>1</v>
      </c>
      <c r="I13" s="13">
        <v>0</v>
      </c>
      <c r="J13" s="214">
        <v>1628.8312981541894</v>
      </c>
      <c r="K13" s="13">
        <v>0</v>
      </c>
      <c r="L13" s="15">
        <v>0.13284000000000001</v>
      </c>
      <c r="M13" s="67">
        <v>91.405000000000001</v>
      </c>
      <c r="N13" s="16">
        <v>0.72054794520547949</v>
      </c>
      <c r="O13" s="16">
        <v>0.72054794520547949</v>
      </c>
      <c r="P13" s="166"/>
      <c r="R13" s="68"/>
      <c r="S13" s="68"/>
      <c r="T13" s="68"/>
      <c r="U13" s="68"/>
      <c r="V13" s="68"/>
      <c r="W13" s="68"/>
      <c r="X13" s="68"/>
    </row>
    <row r="14" spans="2:26" ht="42" customHeight="1" thickTop="1" thickBot="1" x14ac:dyDescent="0.25">
      <c r="B14" s="124"/>
      <c r="C14" s="124"/>
      <c r="D14" s="243"/>
      <c r="E14" s="244"/>
      <c r="F14" s="17">
        <v>46371</v>
      </c>
      <c r="G14" s="18"/>
      <c r="H14" s="19">
        <v>1</v>
      </c>
      <c r="I14" s="20">
        <v>0</v>
      </c>
      <c r="J14" s="21">
        <v>904.28452818905532</v>
      </c>
      <c r="K14" s="20">
        <v>0</v>
      </c>
      <c r="L14" s="22">
        <v>0.13053000000000001</v>
      </c>
      <c r="M14" s="66">
        <v>90.682000000000002</v>
      </c>
      <c r="N14" s="23">
        <v>0.79726027397260268</v>
      </c>
      <c r="O14" s="23">
        <v>0.79726027397260257</v>
      </c>
      <c r="P14" s="166"/>
      <c r="R14" s="68"/>
      <c r="S14" s="68"/>
      <c r="T14" s="68"/>
      <c r="U14" s="68"/>
      <c r="V14" s="68"/>
      <c r="W14" s="68"/>
      <c r="X14" s="68"/>
    </row>
    <row r="15" spans="2:26" ht="42" customHeight="1" thickTop="1" thickBot="1" x14ac:dyDescent="0.25">
      <c r="B15" s="124"/>
      <c r="C15" s="124"/>
      <c r="D15" s="243"/>
      <c r="E15" s="244"/>
      <c r="F15" s="211">
        <v>46413</v>
      </c>
      <c r="G15" s="11"/>
      <c r="H15" s="12">
        <v>1</v>
      </c>
      <c r="I15" s="13">
        <v>0</v>
      </c>
      <c r="J15" s="214">
        <v>961.08151039302891</v>
      </c>
      <c r="K15" s="13">
        <v>0</v>
      </c>
      <c r="L15" s="15">
        <v>0.13300999999999999</v>
      </c>
      <c r="M15" s="67">
        <v>89.231999999999999</v>
      </c>
      <c r="N15" s="16">
        <v>0.9123287671232877</v>
      </c>
      <c r="O15" s="16">
        <v>0.91232876712328759</v>
      </c>
      <c r="P15" s="166"/>
      <c r="R15" s="68"/>
      <c r="S15" s="68"/>
      <c r="T15" s="68"/>
      <c r="U15" s="68"/>
      <c r="V15" s="68"/>
      <c r="W15" s="68"/>
      <c r="X15" s="68"/>
    </row>
    <row r="16" spans="2:26" ht="42" customHeight="1" thickTop="1" thickBot="1" x14ac:dyDescent="0.25">
      <c r="B16" s="124"/>
      <c r="C16" s="124"/>
      <c r="D16" s="245"/>
      <c r="E16" s="246"/>
      <c r="F16" s="17">
        <v>46441</v>
      </c>
      <c r="G16" s="18"/>
      <c r="H16" s="19">
        <v>1</v>
      </c>
      <c r="I16" s="20">
        <v>0</v>
      </c>
      <c r="J16" s="21">
        <v>240.2703575757252</v>
      </c>
      <c r="K16" s="20">
        <v>0</v>
      </c>
      <c r="L16" s="22">
        <v>0.13233</v>
      </c>
      <c r="M16" s="66">
        <v>88.433999999999997</v>
      </c>
      <c r="N16" s="23">
        <v>0.989041095890411</v>
      </c>
      <c r="O16" s="23">
        <v>0.98904109589041089</v>
      </c>
      <c r="P16" s="166"/>
      <c r="R16" s="68"/>
      <c r="S16" s="68"/>
      <c r="T16" s="68"/>
      <c r="U16" s="68"/>
      <c r="V16" s="68"/>
      <c r="W16" s="68"/>
      <c r="X16" s="68"/>
    </row>
    <row r="17" spans="2:25" ht="42" customHeight="1" thickTop="1" thickBot="1" x14ac:dyDescent="0.25">
      <c r="B17" s="124"/>
      <c r="C17" s="124"/>
      <c r="D17" s="240" t="s">
        <v>66</v>
      </c>
      <c r="E17" s="240"/>
      <c r="F17" s="240"/>
      <c r="G17" s="240"/>
      <c r="H17" s="240"/>
      <c r="I17" s="240"/>
      <c r="J17" s="125">
        <v>15722.486584903545</v>
      </c>
      <c r="K17" s="140"/>
      <c r="L17" s="129"/>
      <c r="M17" s="129"/>
      <c r="N17" s="128">
        <v>0.23672044839395151</v>
      </c>
      <c r="O17" s="128">
        <v>0.23672044839395159</v>
      </c>
      <c r="P17" s="167"/>
      <c r="R17" s="68"/>
      <c r="S17" s="68"/>
      <c r="T17" s="68"/>
      <c r="U17" s="68"/>
      <c r="V17" s="68"/>
      <c r="W17" s="68"/>
      <c r="X17" s="68"/>
    </row>
    <row r="18" spans="2:25" ht="42" customHeight="1" thickTop="1" thickBot="1" x14ac:dyDescent="0.25">
      <c r="B18" s="124"/>
      <c r="C18" s="124"/>
      <c r="D18" s="224" t="s">
        <v>52</v>
      </c>
      <c r="E18" s="224"/>
      <c r="F18" s="121" t="s">
        <v>96</v>
      </c>
      <c r="G18" s="11" t="s">
        <v>2</v>
      </c>
      <c r="H18" s="12">
        <v>15</v>
      </c>
      <c r="I18" s="13">
        <v>7.4999999999999997E-2</v>
      </c>
      <c r="J18" s="214">
        <v>2352.9321262861135</v>
      </c>
      <c r="K18" s="13">
        <v>0</v>
      </c>
      <c r="L18" s="15">
        <v>0.12301999999999999</v>
      </c>
      <c r="M18" s="67">
        <v>97.72</v>
      </c>
      <c r="N18" s="16">
        <v>0.49315068493150682</v>
      </c>
      <c r="O18" s="16">
        <v>0.49315068493150682</v>
      </c>
      <c r="P18" s="166"/>
      <c r="R18" s="68"/>
      <c r="S18" s="68"/>
      <c r="T18" s="68"/>
      <c r="U18" s="68"/>
      <c r="V18" s="68"/>
      <c r="W18" s="68"/>
      <c r="X18" s="68"/>
      <c r="Y18" s="25"/>
    </row>
    <row r="19" spans="2:25" ht="42" customHeight="1" thickTop="1" thickBot="1" x14ac:dyDescent="0.25">
      <c r="B19" s="124"/>
      <c r="C19" s="124"/>
      <c r="D19" s="224"/>
      <c r="E19" s="224"/>
      <c r="F19" s="17">
        <v>46694</v>
      </c>
      <c r="G19" s="18" t="s">
        <v>2</v>
      </c>
      <c r="H19" s="19">
        <v>8</v>
      </c>
      <c r="I19" s="20">
        <v>5.7500000000000002E-2</v>
      </c>
      <c r="J19" s="21">
        <v>5432.4752121053552</v>
      </c>
      <c r="K19" s="20">
        <v>2.3257150618386263E-2</v>
      </c>
      <c r="L19" s="22">
        <v>0.13961000000000001</v>
      </c>
      <c r="M19" s="66">
        <v>88.311999999999998</v>
      </c>
      <c r="N19" s="23">
        <v>1.6821917808219178</v>
      </c>
      <c r="O19" s="23">
        <v>1.6238427460709233</v>
      </c>
      <c r="P19" s="166"/>
      <c r="R19" s="142"/>
      <c r="S19" s="142"/>
      <c r="T19" s="142"/>
      <c r="U19" s="142"/>
      <c r="V19" s="142"/>
      <c r="W19" s="142"/>
      <c r="X19" s="68"/>
      <c r="Y19" s="25"/>
    </row>
    <row r="20" spans="2:25" ht="42" customHeight="1" thickTop="1" thickBot="1" x14ac:dyDescent="0.25">
      <c r="B20" s="124"/>
      <c r="C20" s="124"/>
      <c r="D20" s="224"/>
      <c r="E20" s="224"/>
      <c r="F20" s="206" t="s">
        <v>92</v>
      </c>
      <c r="G20" s="11" t="s">
        <v>2</v>
      </c>
      <c r="H20" s="12">
        <v>16</v>
      </c>
      <c r="I20" s="13">
        <v>0.06</v>
      </c>
      <c r="J20" s="214">
        <v>9606.3074980377914</v>
      </c>
      <c r="K20" s="13">
        <v>6.4048572647492077E-3</v>
      </c>
      <c r="L20" s="15">
        <v>0.13966000000000001</v>
      </c>
      <c r="M20" s="67">
        <v>85.888000000000005</v>
      </c>
      <c r="N20" s="16">
        <v>2.1671232876712327</v>
      </c>
      <c r="O20" s="16">
        <v>1.9784953918427974</v>
      </c>
      <c r="P20" s="166"/>
      <c r="X20" s="68"/>
      <c r="Y20" s="25"/>
    </row>
    <row r="21" spans="2:25" ht="42" customHeight="1" thickTop="1" thickBot="1" x14ac:dyDescent="0.25">
      <c r="B21" s="124"/>
      <c r="C21" s="124"/>
      <c r="D21" s="224"/>
      <c r="E21" s="224"/>
      <c r="F21" s="17" t="s">
        <v>97</v>
      </c>
      <c r="G21" s="18" t="s">
        <v>2</v>
      </c>
      <c r="H21" s="19">
        <v>5</v>
      </c>
      <c r="I21" s="20">
        <v>0.11</v>
      </c>
      <c r="J21" s="21">
        <v>11522.688892567103</v>
      </c>
      <c r="K21" s="20">
        <v>-3.1525736447208306E-3</v>
      </c>
      <c r="L21" s="22">
        <v>0.14031000000000002</v>
      </c>
      <c r="M21" s="66">
        <v>91.893000000000001</v>
      </c>
      <c r="N21" s="23">
        <v>3.484931506849315</v>
      </c>
      <c r="O21" s="23">
        <v>2.8978461505420068</v>
      </c>
      <c r="P21" s="166"/>
      <c r="R21" s="162" t="s">
        <v>65</v>
      </c>
      <c r="S21" s="163"/>
      <c r="T21" s="163"/>
      <c r="U21" s="26"/>
      <c r="V21" s="27">
        <v>15722.486584903545</v>
      </c>
      <c r="W21" s="28">
        <v>7.8439315616243718E-2</v>
      </c>
      <c r="X21" s="68"/>
      <c r="Y21" s="25"/>
    </row>
    <row r="22" spans="2:25" ht="42" customHeight="1" thickTop="1" thickBot="1" x14ac:dyDescent="0.25">
      <c r="B22" s="124"/>
      <c r="C22" s="124"/>
      <c r="D22" s="224"/>
      <c r="E22" s="224"/>
      <c r="F22" s="206">
        <v>47541</v>
      </c>
      <c r="G22" s="11"/>
      <c r="H22" s="12">
        <v>5</v>
      </c>
      <c r="I22" s="13">
        <v>0.125</v>
      </c>
      <c r="J22" s="214">
        <v>2392.3294747689401</v>
      </c>
      <c r="K22" s="13">
        <v>0</v>
      </c>
      <c r="L22" s="15">
        <v>0.14252000000000001</v>
      </c>
      <c r="M22" s="67">
        <v>94.921999999999997</v>
      </c>
      <c r="N22" s="16">
        <v>4.0027397260273974</v>
      </c>
      <c r="O22" s="16">
        <v>3.3641526377807693</v>
      </c>
      <c r="P22" s="166"/>
      <c r="R22" s="207" t="s">
        <v>64</v>
      </c>
      <c r="S22" s="208"/>
      <c r="T22" s="208"/>
      <c r="U22" s="208"/>
      <c r="V22" s="30">
        <v>126635.0547816476</v>
      </c>
      <c r="W22" s="31">
        <v>0.6317809194148476</v>
      </c>
      <c r="X22" s="68"/>
      <c r="Y22" s="25"/>
    </row>
    <row r="23" spans="2:25" ht="42" customHeight="1" thickTop="1" thickBot="1" x14ac:dyDescent="0.25">
      <c r="B23" s="124"/>
      <c r="C23" s="124"/>
      <c r="D23" s="224"/>
      <c r="E23" s="224"/>
      <c r="F23" s="17">
        <v>47744</v>
      </c>
      <c r="G23" s="18" t="s">
        <v>2</v>
      </c>
      <c r="H23" s="19">
        <v>16</v>
      </c>
      <c r="I23" s="20">
        <v>7.7499999999999999E-2</v>
      </c>
      <c r="J23" s="21">
        <v>6763.1533085231904</v>
      </c>
      <c r="K23" s="20">
        <v>0</v>
      </c>
      <c r="L23" s="22">
        <v>0.14079</v>
      </c>
      <c r="M23" s="66">
        <v>79.587999999999994</v>
      </c>
      <c r="N23" s="23">
        <v>4.558904109589041</v>
      </c>
      <c r="O23" s="23">
        <v>3.7892981488876933</v>
      </c>
      <c r="P23" s="166"/>
      <c r="R23" s="162" t="s">
        <v>31</v>
      </c>
      <c r="S23" s="26"/>
      <c r="T23" s="26"/>
      <c r="U23" s="26"/>
      <c r="V23" s="27">
        <v>58083.863066707723</v>
      </c>
      <c r="W23" s="28">
        <v>0.28977976496890867</v>
      </c>
      <c r="X23" s="68"/>
    </row>
    <row r="24" spans="2:25" ht="42" customHeight="1" thickTop="1" thickBot="1" x14ac:dyDescent="0.25">
      <c r="B24" s="124"/>
      <c r="C24" s="124"/>
      <c r="D24" s="224"/>
      <c r="E24" s="224"/>
      <c r="F24" s="206">
        <v>47933</v>
      </c>
      <c r="G24" s="11" t="s">
        <v>2</v>
      </c>
      <c r="H24" s="12">
        <v>10</v>
      </c>
      <c r="I24" s="13">
        <v>7.0000000000000007E-2</v>
      </c>
      <c r="J24" s="214">
        <v>8257.7047771091729</v>
      </c>
      <c r="K24" s="13">
        <v>0</v>
      </c>
      <c r="L24" s="15">
        <v>0.14035</v>
      </c>
      <c r="M24" s="67">
        <v>75.584000000000003</v>
      </c>
      <c r="N24" s="16">
        <v>5.0767123287671234</v>
      </c>
      <c r="O24" s="16">
        <v>3.9965660977011765</v>
      </c>
      <c r="P24" s="166"/>
      <c r="R24" s="136" t="s">
        <v>4</v>
      </c>
      <c r="S24" s="136"/>
      <c r="T24" s="136"/>
      <c r="U24" s="136"/>
      <c r="V24" s="137">
        <v>200441.40443325887</v>
      </c>
      <c r="W24" s="138">
        <v>1</v>
      </c>
      <c r="X24" s="68"/>
    </row>
    <row r="25" spans="2:25" ht="42" customHeight="1" thickTop="1" thickBot="1" x14ac:dyDescent="0.25">
      <c r="B25" s="124"/>
      <c r="C25" s="124"/>
      <c r="D25" s="224"/>
      <c r="E25" s="224"/>
      <c r="F25" s="17">
        <v>48395</v>
      </c>
      <c r="G25" s="18" t="s">
        <v>2</v>
      </c>
      <c r="H25" s="19">
        <v>16</v>
      </c>
      <c r="I25" s="20">
        <v>7.0000000000000007E-2</v>
      </c>
      <c r="J25" s="21">
        <v>7374.0654816887263</v>
      </c>
      <c r="K25" s="20">
        <v>0</v>
      </c>
      <c r="L25" s="22">
        <v>0.13941000000000001</v>
      </c>
      <c r="M25" s="66">
        <v>71.882999999999996</v>
      </c>
      <c r="N25" s="23">
        <v>6.3424657534246576</v>
      </c>
      <c r="O25" s="23">
        <v>4.830919109181262</v>
      </c>
      <c r="P25" s="166"/>
      <c r="V25" s="215"/>
      <c r="X25" s="68"/>
      <c r="Y25" s="32"/>
    </row>
    <row r="26" spans="2:25" ht="42" customHeight="1" thickTop="1" thickBot="1" x14ac:dyDescent="0.25">
      <c r="B26" s="124"/>
      <c r="C26" s="124"/>
      <c r="D26" s="224"/>
      <c r="E26" s="224"/>
      <c r="F26" s="206">
        <v>48619</v>
      </c>
      <c r="G26" s="11" t="s">
        <v>2</v>
      </c>
      <c r="H26" s="12">
        <v>11</v>
      </c>
      <c r="I26" s="13">
        <v>0.13250000000000001</v>
      </c>
      <c r="J26" s="214">
        <v>14557.016669425326</v>
      </c>
      <c r="K26" s="13">
        <v>3.0351870950672969E-3</v>
      </c>
      <c r="L26" s="15">
        <v>0.13886999999999999</v>
      </c>
      <c r="M26" s="67">
        <v>97.228999999999999</v>
      </c>
      <c r="N26" s="16">
        <v>6.956164383561644</v>
      </c>
      <c r="O26" s="16">
        <v>4.8912586129453244</v>
      </c>
      <c r="P26" s="166"/>
      <c r="Q26" s="68"/>
      <c r="X26" s="68"/>
      <c r="Y26" s="32"/>
    </row>
    <row r="27" spans="2:25" ht="42" customHeight="1" thickTop="1" thickBot="1" x14ac:dyDescent="0.25">
      <c r="B27" s="124"/>
      <c r="C27" s="124"/>
      <c r="D27" s="224"/>
      <c r="E27" s="224"/>
      <c r="F27" s="17">
        <v>49235</v>
      </c>
      <c r="G27" s="18" t="s">
        <v>2</v>
      </c>
      <c r="H27" s="19">
        <v>16</v>
      </c>
      <c r="I27" s="20">
        <v>7.2499999999999995E-2</v>
      </c>
      <c r="J27" s="21">
        <v>4197.1560796416234</v>
      </c>
      <c r="K27" s="20">
        <v>0</v>
      </c>
      <c r="L27" s="22">
        <v>0.13632</v>
      </c>
      <c r="M27" s="66">
        <v>68.599999999999994</v>
      </c>
      <c r="N27" s="23">
        <v>8.6438356164383556</v>
      </c>
      <c r="O27" s="23">
        <v>6.0550029682618742</v>
      </c>
      <c r="P27" s="166"/>
      <c r="Q27" s="68"/>
      <c r="R27" s="151"/>
      <c r="S27" s="151"/>
      <c r="T27" s="151"/>
      <c r="U27" s="151"/>
      <c r="V27" s="152"/>
      <c r="W27" s="153"/>
      <c r="X27" s="68"/>
      <c r="Y27" s="32"/>
    </row>
    <row r="28" spans="2:25" ht="42" customHeight="1" thickTop="1" thickBot="1" x14ac:dyDescent="0.25">
      <c r="B28" s="124"/>
      <c r="C28" s="124"/>
      <c r="D28" s="224"/>
      <c r="E28" s="224"/>
      <c r="F28" s="206">
        <v>49333</v>
      </c>
      <c r="G28" s="11" t="s">
        <v>2</v>
      </c>
      <c r="H28" s="12">
        <v>11</v>
      </c>
      <c r="I28" s="13">
        <v>0.11749999999999999</v>
      </c>
      <c r="J28" s="214">
        <v>9711.2850194085077</v>
      </c>
      <c r="K28" s="13">
        <v>2.0307224066084508E-2</v>
      </c>
      <c r="L28" s="15">
        <v>0.13936999999999999</v>
      </c>
      <c r="M28" s="67">
        <v>89.153999999999996</v>
      </c>
      <c r="N28" s="16">
        <v>8.912328767123288</v>
      </c>
      <c r="O28" s="16">
        <v>5.7378207341371574</v>
      </c>
      <c r="P28" s="166"/>
      <c r="Q28" s="68"/>
      <c r="R28" s="151"/>
      <c r="S28" s="151"/>
      <c r="T28" s="151"/>
      <c r="U28" s="151"/>
      <c r="V28" s="152"/>
      <c r="W28" s="153"/>
      <c r="X28" s="68"/>
      <c r="Y28" s="32"/>
    </row>
    <row r="29" spans="2:25" ht="42" customHeight="1" thickTop="1" thickBot="1" x14ac:dyDescent="0.25">
      <c r="B29" s="124"/>
      <c r="C29" s="124"/>
      <c r="D29" s="224"/>
      <c r="E29" s="224"/>
      <c r="F29" s="17">
        <v>49865</v>
      </c>
      <c r="G29" s="18" t="s">
        <v>2</v>
      </c>
      <c r="H29" s="19">
        <v>16</v>
      </c>
      <c r="I29" s="20">
        <v>6.25E-2</v>
      </c>
      <c r="J29" s="21">
        <v>5232.6230317851014</v>
      </c>
      <c r="K29" s="20">
        <v>0</v>
      </c>
      <c r="L29" s="22">
        <v>0.13378000000000001</v>
      </c>
      <c r="M29" s="66">
        <v>61.134</v>
      </c>
      <c r="N29" s="23">
        <v>10.36986301369863</v>
      </c>
      <c r="O29" s="23">
        <v>6.7437628757780939</v>
      </c>
      <c r="P29" s="166"/>
      <c r="Q29" s="68"/>
      <c r="R29" s="154"/>
      <c r="S29" s="154"/>
      <c r="T29" s="154"/>
      <c r="U29" s="154"/>
      <c r="V29" s="155"/>
      <c r="W29" s="156"/>
      <c r="X29" s="68"/>
      <c r="Y29" s="32"/>
    </row>
    <row r="30" spans="2:25" ht="42" customHeight="1" thickTop="1" thickBot="1" x14ac:dyDescent="0.25">
      <c r="B30" s="124"/>
      <c r="C30" s="124"/>
      <c r="D30" s="224"/>
      <c r="E30" s="224"/>
      <c r="F30" s="206">
        <v>51468</v>
      </c>
      <c r="G30" s="11" t="s">
        <v>2</v>
      </c>
      <c r="H30" s="12">
        <v>16</v>
      </c>
      <c r="I30" s="13">
        <v>0.1275</v>
      </c>
      <c r="J30" s="214">
        <v>6642.5948667567236</v>
      </c>
      <c r="K30" s="13">
        <v>0</v>
      </c>
      <c r="L30" s="15">
        <v>0.13816000000000001</v>
      </c>
      <c r="M30" s="67">
        <v>93.278000000000006</v>
      </c>
      <c r="N30" s="16">
        <v>14.761643835616438</v>
      </c>
      <c r="O30" s="16">
        <v>6.9004575736017237</v>
      </c>
      <c r="P30" s="166"/>
      <c r="Q30" s="68"/>
      <c r="R30" s="154"/>
      <c r="S30" s="154"/>
      <c r="T30" s="154"/>
      <c r="U30" s="154"/>
      <c r="V30" s="155"/>
      <c r="W30" s="156"/>
      <c r="X30" s="68"/>
      <c r="Y30" s="32"/>
    </row>
    <row r="31" spans="2:25" ht="42" customHeight="1" thickTop="1" thickBot="1" x14ac:dyDescent="0.25">
      <c r="B31" s="124"/>
      <c r="C31" s="124"/>
      <c r="D31" s="224"/>
      <c r="E31" s="224"/>
      <c r="F31" s="17">
        <v>52014</v>
      </c>
      <c r="G31" s="18" t="s">
        <v>2</v>
      </c>
      <c r="H31" s="19">
        <v>21</v>
      </c>
      <c r="I31" s="20">
        <v>9.2499999999999999E-2</v>
      </c>
      <c r="J31" s="21">
        <v>12550.858512779714</v>
      </c>
      <c r="K31" s="20">
        <v>0</v>
      </c>
      <c r="L31" s="22">
        <v>0.13641</v>
      </c>
      <c r="M31" s="66">
        <v>71.733000000000004</v>
      </c>
      <c r="N31" s="23">
        <v>16.257534246575343</v>
      </c>
      <c r="O31" s="23">
        <v>7.1225086599183056</v>
      </c>
      <c r="P31" s="166"/>
      <c r="Q31" s="68"/>
      <c r="R31" s="154"/>
      <c r="S31" s="154"/>
      <c r="T31" s="154"/>
      <c r="U31" s="154"/>
      <c r="V31" s="155"/>
      <c r="W31" s="156"/>
      <c r="X31" s="68"/>
      <c r="Y31" s="32"/>
    </row>
    <row r="32" spans="2:25" ht="42" customHeight="1" thickTop="1" thickBot="1" x14ac:dyDescent="0.25">
      <c r="B32" s="124"/>
      <c r="C32" s="124"/>
      <c r="D32" s="224"/>
      <c r="E32" s="224"/>
      <c r="F32" s="206">
        <v>53533</v>
      </c>
      <c r="G32" s="11" t="s">
        <v>2</v>
      </c>
      <c r="H32" s="12">
        <v>23</v>
      </c>
      <c r="I32" s="13">
        <v>0.115</v>
      </c>
      <c r="J32" s="214">
        <v>10244.209323558776</v>
      </c>
      <c r="K32" s="13">
        <v>0</v>
      </c>
      <c r="L32" s="15">
        <v>0.13822999999999999</v>
      </c>
      <c r="M32" s="67">
        <v>84.213999999999999</v>
      </c>
      <c r="N32" s="16">
        <v>20.419178082191781</v>
      </c>
      <c r="O32" s="16">
        <v>7.2717503777605721</v>
      </c>
      <c r="P32" s="166"/>
      <c r="Q32" s="68"/>
      <c r="R32" s="154"/>
      <c r="S32" s="154"/>
      <c r="T32" s="154"/>
      <c r="U32" s="154"/>
      <c r="V32" s="155"/>
      <c r="W32" s="156"/>
      <c r="X32" s="68"/>
      <c r="Y32" s="32"/>
    </row>
    <row r="33" spans="2:25" ht="42" customHeight="1" thickTop="1" thickBot="1" x14ac:dyDescent="0.25">
      <c r="B33" s="124"/>
      <c r="C33" s="124"/>
      <c r="D33" s="224"/>
      <c r="E33" s="224"/>
      <c r="F33" s="17">
        <v>55087</v>
      </c>
      <c r="G33" s="18" t="s">
        <v>2</v>
      </c>
      <c r="H33" s="19">
        <v>31</v>
      </c>
      <c r="I33" s="20">
        <v>7.2499999999999995E-2</v>
      </c>
      <c r="J33" s="21">
        <v>5844.7744928960046</v>
      </c>
      <c r="K33" s="20">
        <v>0</v>
      </c>
      <c r="L33" s="22">
        <v>0.13233</v>
      </c>
      <c r="M33" s="66">
        <v>56.798000000000002</v>
      </c>
      <c r="N33" s="23">
        <v>24.676712328767124</v>
      </c>
      <c r="O33" s="23">
        <v>8.4334114559126441</v>
      </c>
      <c r="P33" s="166"/>
      <c r="Q33" s="68"/>
      <c r="R33" s="154"/>
      <c r="S33" s="154"/>
      <c r="T33" s="154"/>
      <c r="U33" s="154"/>
      <c r="V33" s="155"/>
      <c r="W33" s="156"/>
      <c r="X33" s="68"/>
      <c r="Y33" s="32"/>
    </row>
    <row r="34" spans="2:25" ht="42" customHeight="1" thickTop="1" thickBot="1" x14ac:dyDescent="0.25">
      <c r="B34" s="124"/>
      <c r="C34" s="124"/>
      <c r="D34" s="224"/>
      <c r="E34" s="224"/>
      <c r="F34" s="206">
        <v>57782</v>
      </c>
      <c r="G34" s="11" t="s">
        <v>2</v>
      </c>
      <c r="H34" s="12">
        <v>34</v>
      </c>
      <c r="I34" s="13">
        <v>0.12</v>
      </c>
      <c r="J34" s="214">
        <v>2810.8029569275291</v>
      </c>
      <c r="K34" s="13">
        <v>0</v>
      </c>
      <c r="L34" s="15">
        <v>0.13644999999999999</v>
      </c>
      <c r="M34" s="67">
        <v>88.117999999999995</v>
      </c>
      <c r="N34" s="16">
        <v>32.060273972602737</v>
      </c>
      <c r="O34" s="16">
        <v>7.2945579523998996</v>
      </c>
      <c r="P34" s="166"/>
      <c r="Q34" s="68"/>
      <c r="R34" s="154"/>
      <c r="S34" s="154"/>
      <c r="T34" s="154"/>
      <c r="U34" s="154"/>
      <c r="V34" s="155"/>
      <c r="W34" s="156"/>
      <c r="X34" s="68"/>
      <c r="Y34" s="32"/>
    </row>
    <row r="35" spans="2:25" ht="42" customHeight="1" thickTop="1" thickBot="1" x14ac:dyDescent="0.25">
      <c r="B35" s="124"/>
      <c r="C35" s="124"/>
      <c r="D35" s="248" t="s">
        <v>50</v>
      </c>
      <c r="E35" s="248"/>
      <c r="F35" s="248"/>
      <c r="G35" s="248"/>
      <c r="H35" s="248"/>
      <c r="I35" s="248"/>
      <c r="J35" s="125">
        <v>125492.9777242657</v>
      </c>
      <c r="K35" s="140"/>
      <c r="L35" s="129"/>
      <c r="M35" s="129"/>
      <c r="N35" s="128">
        <v>9.7563229080138729</v>
      </c>
      <c r="O35" s="128">
        <v>5.0347401131941254</v>
      </c>
      <c r="P35" s="167"/>
      <c r="Q35" s="68"/>
      <c r="R35" s="154"/>
      <c r="S35" s="154"/>
      <c r="T35" s="154"/>
      <c r="U35" s="154"/>
      <c r="V35" s="155"/>
      <c r="W35" s="156"/>
      <c r="X35" s="68"/>
      <c r="Y35" s="101"/>
    </row>
    <row r="36" spans="2:25" ht="42" customHeight="1" thickTop="1" thickBot="1" x14ac:dyDescent="0.25">
      <c r="B36" s="124"/>
      <c r="C36" s="124"/>
      <c r="D36" s="247" t="s">
        <v>3</v>
      </c>
      <c r="E36" s="225"/>
      <c r="F36" s="17">
        <v>46463</v>
      </c>
      <c r="G36" s="18" t="s">
        <v>2</v>
      </c>
      <c r="H36" s="19">
        <v>11</v>
      </c>
      <c r="I36" s="20">
        <v>3.3000000000000002E-2</v>
      </c>
      <c r="J36" s="21">
        <v>5304.5643235521038</v>
      </c>
      <c r="K36" s="20">
        <v>8.3849559789837933E-4</v>
      </c>
      <c r="L36" s="22">
        <v>5.2160000000000005E-2</v>
      </c>
      <c r="M36" s="66">
        <v>98.087000000000003</v>
      </c>
      <c r="N36" s="23">
        <v>1.0493150684931507</v>
      </c>
      <c r="O36" s="23">
        <v>1.0167960200763204</v>
      </c>
      <c r="P36" s="166"/>
      <c r="Q36" s="68"/>
      <c r="R36" s="90"/>
      <c r="S36" s="90"/>
      <c r="T36" s="90"/>
      <c r="U36" s="90"/>
      <c r="V36" s="91"/>
      <c r="W36" s="92"/>
      <c r="X36" s="68"/>
      <c r="Y36" s="68"/>
    </row>
    <row r="37" spans="2:25" ht="42" customHeight="1" thickTop="1" thickBot="1" x14ac:dyDescent="0.25">
      <c r="B37" s="124"/>
      <c r="C37" s="124"/>
      <c r="D37" s="247"/>
      <c r="E37" s="225"/>
      <c r="F37" s="179" t="s">
        <v>93</v>
      </c>
      <c r="G37" s="11" t="s">
        <v>2</v>
      </c>
      <c r="H37" s="12">
        <v>10</v>
      </c>
      <c r="I37" s="13">
        <v>2.2499999999999999E-2</v>
      </c>
      <c r="J37" s="214">
        <v>3985.8941010049971</v>
      </c>
      <c r="K37" s="13">
        <v>8.3849559789834105E-4</v>
      </c>
      <c r="L37" s="15">
        <v>6.2190000000000002E-2</v>
      </c>
      <c r="M37" s="67">
        <v>88.988</v>
      </c>
      <c r="N37" s="16">
        <v>3.1397260273972605</v>
      </c>
      <c r="O37" s="16">
        <v>2.9954041065928596</v>
      </c>
      <c r="P37" s="166"/>
      <c r="Q37" s="93"/>
      <c r="R37" s="68"/>
      <c r="S37" s="68"/>
      <c r="T37" s="68"/>
      <c r="U37" s="68"/>
      <c r="V37" s="68"/>
      <c r="W37" s="68"/>
      <c r="X37" s="68"/>
      <c r="Y37" s="68"/>
    </row>
    <row r="38" spans="2:25" ht="42" customHeight="1" thickTop="1" thickBot="1" x14ac:dyDescent="0.25">
      <c r="B38" s="124"/>
      <c r="C38" s="124"/>
      <c r="D38" s="247"/>
      <c r="E38" s="225"/>
      <c r="F38" s="17" t="s">
        <v>94</v>
      </c>
      <c r="G38" s="18" t="s">
        <v>2</v>
      </c>
      <c r="H38" s="19">
        <v>7</v>
      </c>
      <c r="I38" s="20">
        <v>6.5000000000000002E-2</v>
      </c>
      <c r="J38" s="21">
        <v>5896.8395529836234</v>
      </c>
      <c r="K38" s="20">
        <v>2.4008673559315738E-3</v>
      </c>
      <c r="L38" s="22">
        <v>7.2270000000000001E-2</v>
      </c>
      <c r="M38" s="66">
        <v>97.066999999999993</v>
      </c>
      <c r="N38" s="23">
        <v>4.904109589041096</v>
      </c>
      <c r="O38" s="23">
        <v>4.3173749708965437</v>
      </c>
      <c r="P38" s="166"/>
      <c r="Q38" s="93"/>
      <c r="R38" s="68"/>
      <c r="S38" s="68"/>
      <c r="T38" s="68"/>
      <c r="U38" s="68"/>
      <c r="V38" s="68"/>
      <c r="W38" s="68"/>
      <c r="X38" s="68"/>
      <c r="Y38" s="68"/>
    </row>
    <row r="39" spans="2:25" ht="42" customHeight="1" thickTop="1" thickBot="1" x14ac:dyDescent="0.25">
      <c r="B39" s="124"/>
      <c r="C39" s="124"/>
      <c r="D39" s="247"/>
      <c r="E39" s="225"/>
      <c r="F39" s="179">
        <v>48663</v>
      </c>
      <c r="G39" s="11" t="s">
        <v>2</v>
      </c>
      <c r="H39" s="12">
        <v>20</v>
      </c>
      <c r="I39" s="13">
        <v>0.03</v>
      </c>
      <c r="J39" s="214">
        <v>3857.0213537567606</v>
      </c>
      <c r="K39" s="13">
        <v>8.384955978980661E-4</v>
      </c>
      <c r="L39" s="15">
        <v>6.8589999999999998E-2</v>
      </c>
      <c r="M39" s="67">
        <v>78.926000000000002</v>
      </c>
      <c r="N39" s="16">
        <v>7.0767123287671234</v>
      </c>
      <c r="O39" s="16">
        <v>6.1694229031003296</v>
      </c>
      <c r="P39" s="166"/>
      <c r="Q39" s="68"/>
      <c r="R39" s="68"/>
      <c r="S39" s="68"/>
      <c r="T39" s="68"/>
      <c r="U39" s="68"/>
      <c r="V39" s="68"/>
      <c r="W39" s="68"/>
      <c r="X39" s="68"/>
      <c r="Y39" s="68"/>
    </row>
    <row r="40" spans="2:25" ht="42" customHeight="1" thickTop="1" thickBot="1" x14ac:dyDescent="0.25">
      <c r="B40" s="124"/>
      <c r="C40" s="124"/>
      <c r="D40" s="247"/>
      <c r="E40" s="225"/>
      <c r="F40" s="17" t="s">
        <v>95</v>
      </c>
      <c r="G40" s="18" t="s">
        <v>2</v>
      </c>
      <c r="H40" s="19">
        <v>20</v>
      </c>
      <c r="I40" s="20">
        <v>4.7500000000000001E-2</v>
      </c>
      <c r="J40" s="21">
        <v>8179.042786178712</v>
      </c>
      <c r="K40" s="20">
        <v>8.3849559789834366E-4</v>
      </c>
      <c r="L40" s="22">
        <v>6.8099999999999994E-2</v>
      </c>
      <c r="M40" s="66">
        <v>86.346000000000004</v>
      </c>
      <c r="N40" s="23">
        <v>9.1041095890410961</v>
      </c>
      <c r="O40" s="23">
        <v>7.1125575370291987</v>
      </c>
      <c r="P40" s="166"/>
      <c r="Q40" s="68"/>
      <c r="R40" s="68"/>
      <c r="S40" s="68"/>
      <c r="T40" s="68"/>
      <c r="U40" s="68"/>
      <c r="V40" s="68"/>
      <c r="W40" s="68"/>
      <c r="X40" s="68"/>
      <c r="Y40" s="68"/>
    </row>
    <row r="41" spans="2:25" ht="42" customHeight="1" thickTop="1" thickBot="1" x14ac:dyDescent="0.25">
      <c r="B41" s="124"/>
      <c r="C41" s="124"/>
      <c r="D41" s="247"/>
      <c r="E41" s="225"/>
      <c r="F41" s="179">
        <v>50096</v>
      </c>
      <c r="G41" s="11" t="s">
        <v>2</v>
      </c>
      <c r="H41" s="12">
        <v>18</v>
      </c>
      <c r="I41" s="13">
        <v>3.7499999999999999E-2</v>
      </c>
      <c r="J41" s="214">
        <v>11867.188423245625</v>
      </c>
      <c r="K41" s="13">
        <v>8.3849559789846042E-4</v>
      </c>
      <c r="L41" s="15">
        <v>6.7839999999999998E-2</v>
      </c>
      <c r="M41" s="67">
        <v>77.009</v>
      </c>
      <c r="N41" s="16">
        <v>11.002739726027396</v>
      </c>
      <c r="O41" s="16">
        <v>8.9085863109364141</v>
      </c>
      <c r="P41" s="166"/>
      <c r="Q41" s="68"/>
      <c r="R41" s="68"/>
      <c r="S41" s="68"/>
      <c r="T41" s="68"/>
      <c r="U41" s="68"/>
      <c r="V41" s="68"/>
      <c r="W41" s="68"/>
      <c r="X41" s="68"/>
      <c r="Y41" s="68"/>
    </row>
    <row r="42" spans="2:25" ht="42" customHeight="1" thickTop="1" thickBot="1" x14ac:dyDescent="0.25">
      <c r="B42" s="124"/>
      <c r="C42" s="124"/>
      <c r="D42" s="247"/>
      <c r="E42" s="225"/>
      <c r="F42" s="17">
        <v>51580</v>
      </c>
      <c r="G42" s="18" t="s">
        <v>2</v>
      </c>
      <c r="H42" s="19">
        <v>17</v>
      </c>
      <c r="I42" s="20">
        <v>0.05</v>
      </c>
      <c r="J42" s="21">
        <v>1898.6024480648889</v>
      </c>
      <c r="K42" s="20">
        <v>1.8453221106677117E-2</v>
      </c>
      <c r="L42" s="22">
        <v>6.8860000000000005E-2</v>
      </c>
      <c r="M42" s="66">
        <v>82.647999999999996</v>
      </c>
      <c r="N42" s="23">
        <v>15.068493150684931</v>
      </c>
      <c r="O42" s="23">
        <v>9.9015142788384498</v>
      </c>
      <c r="P42" s="166"/>
      <c r="Q42" s="68"/>
      <c r="R42" s="68"/>
      <c r="S42" s="68"/>
      <c r="T42" s="68"/>
      <c r="U42" s="68"/>
      <c r="V42" s="68"/>
      <c r="W42" s="68"/>
      <c r="X42" s="68"/>
      <c r="Y42" s="68"/>
    </row>
    <row r="43" spans="2:25" ht="42" customHeight="1" thickTop="1" thickBot="1" x14ac:dyDescent="0.25">
      <c r="B43" s="124"/>
      <c r="C43" s="124"/>
      <c r="D43" s="247"/>
      <c r="E43" s="225"/>
      <c r="F43" s="179">
        <v>54590</v>
      </c>
      <c r="G43" s="11" t="s">
        <v>2</v>
      </c>
      <c r="H43" s="12">
        <v>32</v>
      </c>
      <c r="I43" s="13">
        <v>3.7499999999999999E-2</v>
      </c>
      <c r="J43" s="214">
        <v>8622.7312826066936</v>
      </c>
      <c r="K43" s="13">
        <v>8.3849559789790748E-4</v>
      </c>
      <c r="L43" s="15">
        <v>6.6020000000000009E-2</v>
      </c>
      <c r="M43" s="67">
        <v>66.513999999999996</v>
      </c>
      <c r="N43" s="16">
        <v>23.315068493150687</v>
      </c>
      <c r="O43" s="16">
        <v>13.561035909201557</v>
      </c>
      <c r="P43" s="166"/>
      <c r="Q43" s="68"/>
      <c r="R43" s="68"/>
      <c r="S43" s="68"/>
      <c r="T43" s="68"/>
      <c r="U43" s="68"/>
      <c r="V43" s="68"/>
      <c r="W43" s="68"/>
      <c r="X43" s="68"/>
      <c r="Y43" s="68"/>
    </row>
    <row r="44" spans="2:25" ht="42" customHeight="1" thickTop="1" thickBot="1" x14ac:dyDescent="0.25">
      <c r="B44" s="124"/>
      <c r="C44" s="124"/>
      <c r="D44" s="247"/>
      <c r="E44" s="225"/>
      <c r="F44" s="17">
        <v>56753</v>
      </c>
      <c r="G44" s="18" t="s">
        <v>2</v>
      </c>
      <c r="H44" s="19">
        <v>31</v>
      </c>
      <c r="I44" s="20">
        <v>5.2499999999999998E-2</v>
      </c>
      <c r="J44" s="21">
        <v>2834.1671532164191</v>
      </c>
      <c r="K44" s="20">
        <v>8.3849559789788439E-4</v>
      </c>
      <c r="L44" s="22">
        <v>6.7460000000000006E-2</v>
      </c>
      <c r="M44" s="66">
        <v>81.09</v>
      </c>
      <c r="N44" s="23">
        <v>29.241095890410961</v>
      </c>
      <c r="O44" s="23">
        <v>13.447329725593498</v>
      </c>
      <c r="P44" s="166"/>
      <c r="Q44" s="68"/>
      <c r="R44" s="68"/>
      <c r="S44" s="68"/>
      <c r="T44" s="68"/>
      <c r="U44" s="68"/>
      <c r="V44" s="68"/>
      <c r="W44" s="68"/>
      <c r="X44" s="68"/>
      <c r="Y44" s="68"/>
    </row>
    <row r="45" spans="2:25" ht="42" customHeight="1" thickTop="1" thickBot="1" x14ac:dyDescent="0.25">
      <c r="B45" s="124"/>
      <c r="C45" s="124"/>
      <c r="D45" s="226"/>
      <c r="E45" s="227"/>
      <c r="F45" s="179">
        <v>59203</v>
      </c>
      <c r="G45" s="11" t="s">
        <v>2</v>
      </c>
      <c r="H45" s="12">
        <v>38</v>
      </c>
      <c r="I45" s="13">
        <v>6.5000000000000002E-2</v>
      </c>
      <c r="J45" s="214">
        <v>5637.8116420979068</v>
      </c>
      <c r="K45" s="13">
        <v>6.2796991182744177E-3</v>
      </c>
      <c r="L45" s="15">
        <v>6.7519999999999997E-2</v>
      </c>
      <c r="M45" s="67">
        <v>96.611000000000004</v>
      </c>
      <c r="N45" s="16">
        <v>35.953424657534249</v>
      </c>
      <c r="O45" s="16">
        <v>14.314385988541748</v>
      </c>
      <c r="P45" s="166"/>
      <c r="Q45" s="68"/>
      <c r="R45" s="68"/>
      <c r="S45" s="68"/>
      <c r="T45" s="68"/>
      <c r="U45" s="68"/>
      <c r="V45" s="68"/>
      <c r="W45" s="68"/>
      <c r="X45" s="68"/>
      <c r="Y45" s="68"/>
    </row>
    <row r="46" spans="2:25" ht="42" customHeight="1" thickTop="1" thickBot="1" x14ac:dyDescent="0.25">
      <c r="B46" s="124"/>
      <c r="C46" s="124"/>
      <c r="D46" s="239" t="s">
        <v>63</v>
      </c>
      <c r="E46" s="239"/>
      <c r="F46" s="239"/>
      <c r="G46" s="239"/>
      <c r="H46" s="239"/>
      <c r="I46" s="239"/>
      <c r="J46" s="125">
        <v>58083.863066707723</v>
      </c>
      <c r="K46" s="126"/>
      <c r="L46" s="126"/>
      <c r="M46" s="127"/>
      <c r="N46" s="128">
        <v>13.67936697286963</v>
      </c>
      <c r="O46" s="128">
        <v>8.3504651026188892</v>
      </c>
      <c r="P46" s="167"/>
      <c r="Q46" s="68"/>
      <c r="R46" s="68"/>
      <c r="S46" s="68"/>
      <c r="T46" s="68"/>
      <c r="U46" s="68"/>
      <c r="V46" s="68"/>
      <c r="W46" s="68"/>
      <c r="X46" s="68"/>
      <c r="Y46" s="68"/>
    </row>
    <row r="47" spans="2:25" ht="42" customHeight="1" thickTop="1" thickBot="1" x14ac:dyDescent="0.25">
      <c r="B47" s="124"/>
      <c r="C47" s="124"/>
      <c r="D47" s="249" t="s">
        <v>86</v>
      </c>
      <c r="E47" s="250"/>
      <c r="F47" s="121">
        <v>47933</v>
      </c>
      <c r="G47" s="11" t="s">
        <v>2</v>
      </c>
      <c r="H47" s="12">
        <v>10</v>
      </c>
      <c r="I47" s="13">
        <v>7.0000000000000007E-2</v>
      </c>
      <c r="J47" s="214">
        <v>1142.0770573819073</v>
      </c>
      <c r="K47" s="13">
        <v>0</v>
      </c>
      <c r="L47" s="15">
        <v>0.14065</v>
      </c>
      <c r="M47" s="67">
        <v>75.5</v>
      </c>
      <c r="N47" s="16">
        <v>5.0767123287671234</v>
      </c>
      <c r="O47" s="16">
        <v>3.9957771111115505</v>
      </c>
      <c r="P47" s="166"/>
      <c r="Q47" s="68"/>
      <c r="R47" s="68"/>
      <c r="S47" s="68"/>
      <c r="T47" s="68"/>
      <c r="U47" s="68"/>
      <c r="V47" s="68"/>
      <c r="W47" s="68"/>
      <c r="X47" s="68"/>
      <c r="Y47" s="68"/>
    </row>
    <row r="48" spans="2:25" ht="42" customHeight="1" thickTop="1" x14ac:dyDescent="0.2">
      <c r="B48" s="124"/>
      <c r="C48" s="124"/>
      <c r="D48" s="236" t="s">
        <v>85</v>
      </c>
      <c r="E48" s="236"/>
      <c r="F48" s="236"/>
      <c r="G48" s="236"/>
      <c r="H48" s="236"/>
      <c r="I48" s="236"/>
      <c r="J48" s="125">
        <v>1142.0770573819073</v>
      </c>
      <c r="K48" s="126"/>
      <c r="L48" s="126"/>
      <c r="M48" s="127"/>
      <c r="N48" s="128">
        <v>5.0767123287671234</v>
      </c>
      <c r="O48" s="128">
        <v>3.9957771111115505</v>
      </c>
      <c r="P48" s="167"/>
      <c r="Q48" s="68"/>
      <c r="S48" s="94"/>
      <c r="T48" s="68"/>
      <c r="U48" s="68"/>
      <c r="V48" s="68"/>
      <c r="W48" s="68"/>
      <c r="X48" s="68"/>
      <c r="Y48" s="68"/>
    </row>
    <row r="49" spans="1:25" ht="42" customHeight="1" x14ac:dyDescent="0.2">
      <c r="B49" s="124"/>
      <c r="C49" s="124"/>
      <c r="D49" s="228" t="s">
        <v>62</v>
      </c>
      <c r="E49" s="228"/>
      <c r="F49" s="228"/>
      <c r="G49" s="228"/>
      <c r="H49" s="228"/>
      <c r="I49" s="228"/>
      <c r="J49" s="125">
        <v>184718.91784835534</v>
      </c>
      <c r="K49" s="126"/>
      <c r="L49" s="126"/>
      <c r="M49" s="127"/>
      <c r="N49" s="130"/>
      <c r="O49" s="130"/>
      <c r="P49" s="205"/>
      <c r="Q49" s="68"/>
      <c r="R49" s="68"/>
      <c r="T49" s="94"/>
      <c r="U49" s="94"/>
      <c r="V49" s="68"/>
      <c r="W49" s="68"/>
      <c r="X49" s="68"/>
      <c r="Y49" s="68"/>
    </row>
    <row r="50" spans="1:25" ht="42" customHeight="1" x14ac:dyDescent="0.2">
      <c r="B50" s="124"/>
      <c r="C50" s="124"/>
      <c r="D50" s="228" t="s">
        <v>4</v>
      </c>
      <c r="E50" s="228"/>
      <c r="F50" s="228"/>
      <c r="G50" s="228"/>
      <c r="H50" s="228"/>
      <c r="I50" s="228"/>
      <c r="J50" s="125">
        <v>200441.4044332589</v>
      </c>
      <c r="K50" s="126"/>
      <c r="L50" s="126"/>
      <c r="M50" s="127"/>
      <c r="N50" s="130"/>
      <c r="O50" s="131"/>
      <c r="P50" s="168"/>
      <c r="Q50" s="68"/>
      <c r="R50" s="68"/>
      <c r="S50" s="68"/>
      <c r="T50" s="68"/>
      <c r="U50" s="94"/>
      <c r="V50" s="68"/>
      <c r="W50" s="68"/>
      <c r="X50" s="68"/>
      <c r="Y50" s="68"/>
    </row>
    <row r="51" spans="1:25" ht="32.25" hidden="1" customHeight="1" x14ac:dyDescent="0.2">
      <c r="B51" s="122" t="s">
        <v>61</v>
      </c>
      <c r="C51" s="122"/>
      <c r="D51" s="122" t="s">
        <v>60</v>
      </c>
      <c r="E51" s="122"/>
      <c r="F51" s="122" t="s">
        <v>59</v>
      </c>
      <c r="G51" s="122"/>
      <c r="H51" s="122" t="s">
        <v>58</v>
      </c>
      <c r="I51" s="122" t="s">
        <v>57</v>
      </c>
      <c r="J51" s="122" t="s">
        <v>56</v>
      </c>
      <c r="K51" s="122"/>
      <c r="L51" s="122" t="s">
        <v>55</v>
      </c>
      <c r="M51" s="122" t="s">
        <v>54</v>
      </c>
      <c r="N51" s="122" t="s">
        <v>53</v>
      </c>
      <c r="O51" s="122"/>
      <c r="P51" s="122"/>
      <c r="Q51" s="68"/>
      <c r="R51" s="95"/>
      <c r="S51" s="68"/>
      <c r="T51" s="68"/>
      <c r="U51" s="68"/>
      <c r="V51" s="68"/>
      <c r="W51" s="96"/>
      <c r="X51" s="68"/>
      <c r="Y51" s="68"/>
    </row>
    <row r="52" spans="1:25" ht="66.75" hidden="1" customHeight="1" x14ac:dyDescent="0.2">
      <c r="B52" s="229"/>
      <c r="C52" s="229"/>
      <c r="D52" s="230" t="s">
        <v>52</v>
      </c>
      <c r="E52" s="231"/>
      <c r="F52" s="232" t="s">
        <v>51</v>
      </c>
      <c r="G52" s="233"/>
      <c r="H52" s="12">
        <v>2</v>
      </c>
      <c r="I52" s="24">
        <v>5.5E-2</v>
      </c>
      <c r="J52" s="237">
        <v>0</v>
      </c>
      <c r="K52" s="237"/>
      <c r="L52" s="15">
        <v>0</v>
      </c>
      <c r="M52" s="16">
        <v>0</v>
      </c>
      <c r="N52" s="16">
        <v>0</v>
      </c>
      <c r="O52" s="16"/>
      <c r="P52" s="165"/>
      <c r="Q52" s="68"/>
      <c r="R52" s="97"/>
      <c r="S52" s="98"/>
      <c r="T52" s="98"/>
      <c r="U52" s="98"/>
      <c r="V52" s="98"/>
      <c r="W52" s="99"/>
      <c r="X52" s="68"/>
      <c r="Y52" s="68"/>
    </row>
    <row r="53" spans="1:25" ht="42" hidden="1" customHeight="1" x14ac:dyDescent="0.2">
      <c r="B53" s="119" t="s">
        <v>50</v>
      </c>
      <c r="C53" s="119"/>
      <c r="D53" s="34"/>
      <c r="E53" s="34"/>
      <c r="F53" s="34"/>
      <c r="G53" s="34"/>
      <c r="H53" s="34"/>
      <c r="I53" s="34"/>
      <c r="J53" s="34"/>
      <c r="K53" s="34"/>
      <c r="L53" s="34"/>
      <c r="M53" s="34"/>
      <c r="N53" s="34"/>
      <c r="O53" s="34"/>
      <c r="P53" s="34"/>
      <c r="Q53" s="68"/>
      <c r="R53" s="68"/>
      <c r="S53" s="68"/>
      <c r="T53" s="68"/>
      <c r="U53" s="68"/>
      <c r="V53" s="68"/>
      <c r="W53" s="68"/>
      <c r="X53" s="68"/>
      <c r="Y53" s="68"/>
    </row>
    <row r="54" spans="1:25" ht="42" hidden="1" customHeight="1" x14ac:dyDescent="0.2">
      <c r="B54" s="120"/>
      <c r="C54" s="120"/>
      <c r="D54" s="34"/>
      <c r="E54" s="34"/>
      <c r="F54" s="34"/>
      <c r="G54" s="34"/>
      <c r="H54" s="34"/>
      <c r="I54" s="34"/>
      <c r="J54" s="34"/>
      <c r="K54" s="34"/>
      <c r="L54" s="34"/>
      <c r="M54" s="34"/>
      <c r="N54" s="34"/>
      <c r="O54" s="34"/>
      <c r="P54" s="34"/>
      <c r="Q54" s="90"/>
      <c r="R54" s="68"/>
      <c r="S54" s="68"/>
      <c r="T54" s="68"/>
      <c r="U54" s="68"/>
      <c r="V54" s="68"/>
      <c r="W54" s="100"/>
      <c r="X54" s="68"/>
      <c r="Y54" s="68"/>
    </row>
    <row r="55" spans="1:25" ht="18" x14ac:dyDescent="0.2">
      <c r="A55" s="68"/>
      <c r="B55" s="68"/>
      <c r="C55" s="68"/>
      <c r="D55" s="69"/>
      <c r="E55" s="69"/>
      <c r="F55" s="69"/>
      <c r="G55" s="69"/>
      <c r="H55" s="69"/>
      <c r="I55" s="69"/>
      <c r="J55" s="69"/>
      <c r="K55" s="69"/>
      <c r="L55" s="69"/>
      <c r="M55" s="69"/>
      <c r="N55" s="69"/>
      <c r="O55" s="69"/>
      <c r="P55" s="69"/>
      <c r="Q55" s="68"/>
      <c r="R55" s="68"/>
      <c r="S55" s="68"/>
      <c r="T55" s="68"/>
      <c r="U55" s="68"/>
      <c r="V55" s="68"/>
      <c r="W55" s="70"/>
      <c r="X55" s="68"/>
      <c r="Y55" s="68"/>
    </row>
    <row r="56" spans="1:25" s="196" customFormat="1" ht="23.25" x14ac:dyDescent="0.2">
      <c r="B56" s="196" t="s">
        <v>100</v>
      </c>
      <c r="D56" s="199"/>
      <c r="E56" s="199"/>
      <c r="F56" s="199"/>
      <c r="G56" s="199"/>
      <c r="H56" s="199"/>
      <c r="I56" s="199"/>
      <c r="J56" s="199"/>
      <c r="K56" s="199"/>
      <c r="L56" s="199"/>
      <c r="M56" s="199"/>
      <c r="N56" s="199"/>
      <c r="O56" s="199"/>
      <c r="P56" s="199"/>
      <c r="W56" s="200"/>
    </row>
    <row r="57" spans="1:25" ht="18" x14ac:dyDescent="0.2">
      <c r="A57" s="68"/>
      <c r="B57" s="68"/>
      <c r="C57" s="68"/>
      <c r="D57" s="69"/>
      <c r="E57" s="69"/>
      <c r="F57" s="69"/>
      <c r="G57" s="69"/>
      <c r="H57" s="69"/>
      <c r="I57" s="69"/>
      <c r="J57" s="69"/>
      <c r="K57" s="69"/>
      <c r="L57" s="69"/>
      <c r="M57" s="69"/>
      <c r="N57" s="69"/>
      <c r="O57" s="69"/>
      <c r="P57" s="69"/>
      <c r="Q57" s="68"/>
      <c r="R57" s="68"/>
      <c r="S57" s="68"/>
      <c r="T57" s="68"/>
      <c r="U57" s="68"/>
      <c r="V57" s="68"/>
      <c r="W57" s="70"/>
      <c r="X57" s="68"/>
      <c r="Y57" s="68"/>
    </row>
    <row r="58" spans="1:25" ht="18" customHeight="1" x14ac:dyDescent="0.2">
      <c r="A58" s="68"/>
      <c r="B58" s="68"/>
      <c r="C58" s="68"/>
      <c r="D58" s="68"/>
      <c r="E58" s="68"/>
      <c r="F58" s="68"/>
      <c r="G58" s="68"/>
      <c r="H58" s="68"/>
      <c r="I58" s="68"/>
      <c r="J58" s="68"/>
      <c r="K58" s="68"/>
      <c r="L58" s="71"/>
      <c r="M58" s="68"/>
      <c r="N58" s="70"/>
      <c r="O58" s="68"/>
      <c r="P58" s="68"/>
      <c r="Q58" s="69"/>
      <c r="R58" s="68"/>
      <c r="S58" s="68"/>
      <c r="T58" s="68"/>
      <c r="U58" s="68"/>
      <c r="V58" s="68"/>
      <c r="W58" s="69"/>
      <c r="X58" s="68"/>
      <c r="Y58" s="68"/>
    </row>
    <row r="59" spans="1:25" ht="18" x14ac:dyDescent="0.2">
      <c r="A59" s="68"/>
      <c r="B59" s="68"/>
      <c r="C59" s="68"/>
      <c r="D59" s="68"/>
      <c r="E59" s="68"/>
      <c r="F59" s="68"/>
      <c r="G59" s="68"/>
      <c r="H59" s="68"/>
      <c r="I59" s="68"/>
      <c r="J59" s="68"/>
      <c r="K59" s="68"/>
      <c r="L59" s="71"/>
      <c r="M59" s="68"/>
      <c r="N59" s="68"/>
      <c r="O59" s="68"/>
      <c r="P59" s="68"/>
      <c r="Q59" s="72"/>
      <c r="R59" s="68"/>
      <c r="S59" s="68"/>
      <c r="T59" s="68"/>
      <c r="U59" s="68"/>
      <c r="V59" s="68"/>
      <c r="W59" s="72"/>
      <c r="X59" s="68"/>
      <c r="Y59" s="68"/>
    </row>
    <row r="60" spans="1:25" ht="19.5" customHeight="1" x14ac:dyDescent="0.2">
      <c r="A60" s="68"/>
      <c r="B60" s="68"/>
      <c r="C60" s="68"/>
      <c r="D60" s="68"/>
      <c r="E60" s="68"/>
      <c r="F60" s="68"/>
      <c r="G60" s="68"/>
      <c r="H60" s="68"/>
      <c r="I60" s="68"/>
      <c r="J60" s="68"/>
      <c r="K60" s="68"/>
      <c r="L60" s="71"/>
      <c r="M60" s="68"/>
      <c r="N60" s="68"/>
      <c r="O60" s="68"/>
      <c r="P60" s="68"/>
      <c r="Q60" s="68"/>
      <c r="R60" s="68"/>
      <c r="S60" s="68"/>
      <c r="T60" s="68"/>
      <c r="U60" s="68"/>
      <c r="V60" s="68"/>
      <c r="W60" s="68"/>
      <c r="X60" s="68"/>
      <c r="Y60" s="68"/>
    </row>
    <row r="61" spans="1:25" ht="18" customHeight="1" x14ac:dyDescent="0.2">
      <c r="A61" s="68"/>
      <c r="B61" s="68"/>
      <c r="C61" s="68"/>
      <c r="D61" s="68"/>
      <c r="E61" s="68"/>
      <c r="F61" s="68"/>
      <c r="G61" s="68"/>
      <c r="H61" s="68"/>
      <c r="I61" s="68"/>
      <c r="J61" s="68"/>
      <c r="K61" s="68"/>
      <c r="L61" s="71"/>
      <c r="M61" s="68"/>
      <c r="N61" s="68"/>
      <c r="O61" s="68"/>
      <c r="P61" s="68"/>
      <c r="Q61" s="68"/>
      <c r="R61" s="68"/>
      <c r="S61" s="68"/>
      <c r="T61" s="68"/>
      <c r="U61" s="68"/>
      <c r="V61" s="68"/>
      <c r="W61" s="68"/>
      <c r="X61" s="68"/>
      <c r="Y61" s="68"/>
    </row>
    <row r="62" spans="1:25" ht="18" x14ac:dyDescent="0.2">
      <c r="A62" s="68"/>
      <c r="B62" s="68"/>
      <c r="C62" s="68"/>
      <c r="D62" s="68"/>
      <c r="E62" s="68"/>
      <c r="F62" s="68"/>
      <c r="G62" s="68"/>
      <c r="H62" s="68"/>
      <c r="I62" s="68"/>
      <c r="J62" s="68"/>
      <c r="K62" s="68"/>
      <c r="L62" s="71"/>
      <c r="M62" s="68"/>
      <c r="N62" s="68"/>
      <c r="O62" s="68"/>
      <c r="P62" s="68"/>
      <c r="Q62" s="68"/>
      <c r="R62" s="68"/>
      <c r="S62" s="68"/>
      <c r="T62" s="68"/>
      <c r="U62" s="68"/>
      <c r="V62" s="72"/>
      <c r="W62" s="72"/>
      <c r="X62" s="68"/>
      <c r="Y62" s="68"/>
    </row>
    <row r="63" spans="1:25" ht="20.25" customHeight="1" x14ac:dyDescent="0.2">
      <c r="A63" s="68"/>
      <c r="B63" s="68"/>
      <c r="C63" s="68"/>
      <c r="D63" s="68"/>
      <c r="E63" s="68"/>
      <c r="F63" s="68"/>
      <c r="G63" s="68"/>
      <c r="H63" s="68"/>
      <c r="I63" s="68"/>
      <c r="J63" s="68"/>
      <c r="K63" s="68"/>
      <c r="L63" s="71"/>
      <c r="M63" s="68"/>
      <c r="N63" s="68"/>
      <c r="O63" s="68"/>
      <c r="P63" s="68"/>
      <c r="Q63" s="68"/>
      <c r="R63" s="68"/>
      <c r="S63" s="68"/>
      <c r="T63" s="68"/>
      <c r="U63" s="68"/>
      <c r="V63" s="68"/>
      <c r="W63" s="68"/>
      <c r="X63" s="68"/>
      <c r="Y63" s="68"/>
    </row>
    <row r="64" spans="1:25" ht="18" x14ac:dyDescent="0.2">
      <c r="A64" s="68"/>
      <c r="B64" s="68"/>
      <c r="C64" s="68"/>
      <c r="D64" s="68"/>
      <c r="E64" s="68"/>
      <c r="F64" s="68"/>
      <c r="G64" s="68"/>
      <c r="H64" s="68"/>
      <c r="I64" s="68"/>
      <c r="J64" s="68"/>
      <c r="K64" s="68"/>
      <c r="L64" s="71"/>
      <c r="M64" s="68"/>
      <c r="N64" s="68"/>
      <c r="O64" s="68"/>
      <c r="P64" s="68"/>
      <c r="Q64" s="68"/>
      <c r="R64" s="68"/>
      <c r="S64" s="68"/>
      <c r="T64" s="68"/>
      <c r="U64" s="68"/>
      <c r="V64" s="68"/>
      <c r="W64" s="73"/>
      <c r="X64" s="68"/>
      <c r="Y64" s="68"/>
    </row>
    <row r="65" spans="1:26" ht="18" x14ac:dyDescent="0.2">
      <c r="A65" s="68"/>
      <c r="B65" s="69"/>
      <c r="C65" s="69"/>
      <c r="D65" s="69"/>
      <c r="E65" s="69"/>
      <c r="F65" s="69"/>
      <c r="G65" s="69"/>
      <c r="H65" s="69"/>
      <c r="I65" s="69"/>
      <c r="J65" s="74"/>
      <c r="K65" s="75"/>
      <c r="L65" s="76"/>
      <c r="M65" s="77"/>
      <c r="N65" s="75"/>
      <c r="O65" s="68"/>
      <c r="P65" s="68"/>
      <c r="Q65" s="68"/>
      <c r="R65" s="68"/>
      <c r="S65" s="68"/>
      <c r="T65" s="68"/>
      <c r="U65" s="68"/>
      <c r="V65" s="68"/>
      <c r="W65" s="68"/>
      <c r="X65" s="68"/>
      <c r="Y65" s="68"/>
    </row>
    <row r="66" spans="1:26" ht="19.5" customHeight="1" x14ac:dyDescent="0.2">
      <c r="A66" s="68"/>
      <c r="B66" s="69"/>
      <c r="C66" s="69"/>
      <c r="D66" s="69"/>
      <c r="E66" s="69"/>
      <c r="F66" s="68"/>
      <c r="G66" s="68"/>
      <c r="H66" s="68"/>
      <c r="I66" s="68"/>
      <c r="J66" s="68"/>
      <c r="K66" s="68"/>
      <c r="L66" s="71"/>
      <c r="M66" s="68"/>
      <c r="N66" s="68"/>
      <c r="O66" s="68"/>
      <c r="P66" s="68"/>
      <c r="Q66" s="68"/>
      <c r="R66" s="68"/>
      <c r="S66" s="68"/>
      <c r="T66" s="68"/>
      <c r="U66" s="68"/>
      <c r="V66" s="68"/>
      <c r="W66" s="68"/>
      <c r="X66" s="68"/>
      <c r="Y66" s="68"/>
    </row>
    <row r="67" spans="1:26" ht="18" x14ac:dyDescent="0.2">
      <c r="A67" s="68"/>
      <c r="B67" s="68"/>
      <c r="C67" s="68"/>
      <c r="D67" s="68"/>
      <c r="E67" s="68"/>
      <c r="F67" s="68"/>
      <c r="G67" s="68"/>
      <c r="H67" s="68"/>
      <c r="I67" s="68"/>
      <c r="J67" s="68"/>
      <c r="K67" s="68"/>
      <c r="L67" s="78"/>
      <c r="M67" s="68"/>
      <c r="N67" s="68"/>
      <c r="O67" s="68"/>
      <c r="P67" s="68"/>
      <c r="Q67" s="68"/>
      <c r="R67" s="68"/>
      <c r="S67" s="68"/>
      <c r="T67" s="68"/>
      <c r="U67" s="68"/>
      <c r="V67" s="68"/>
      <c r="W67" s="68"/>
      <c r="X67" s="68"/>
      <c r="Y67" s="68"/>
    </row>
    <row r="68" spans="1:26" ht="19.5" customHeight="1" x14ac:dyDescent="0.2">
      <c r="A68" s="68"/>
      <c r="B68" s="68"/>
      <c r="C68" s="68"/>
      <c r="D68" s="68"/>
      <c r="E68" s="68"/>
      <c r="F68" s="68"/>
      <c r="G68" s="69"/>
      <c r="H68" s="68"/>
      <c r="I68" s="68"/>
      <c r="J68" s="68"/>
      <c r="K68" s="68"/>
      <c r="L68" s="71"/>
      <c r="M68" s="68"/>
      <c r="N68" s="68"/>
      <c r="O68" s="68"/>
      <c r="P68" s="68"/>
      <c r="Q68" s="68"/>
      <c r="R68" s="68"/>
      <c r="S68" s="68"/>
      <c r="T68" s="68"/>
      <c r="U68" s="68"/>
      <c r="V68" s="68"/>
      <c r="W68" s="68"/>
      <c r="X68" s="68"/>
      <c r="Y68" s="68"/>
    </row>
    <row r="69" spans="1:26" ht="23.25" customHeight="1" x14ac:dyDescent="0.2">
      <c r="A69" s="68"/>
      <c r="B69" s="68"/>
      <c r="C69" s="68"/>
      <c r="D69" s="68"/>
      <c r="E69" s="68"/>
      <c r="F69" s="68"/>
      <c r="G69" s="79"/>
      <c r="H69" s="68"/>
      <c r="I69" s="68"/>
      <c r="J69" s="68"/>
      <c r="K69" s="68"/>
      <c r="L69" s="71"/>
      <c r="M69" s="68"/>
      <c r="N69" s="68"/>
      <c r="O69" s="68"/>
      <c r="P69" s="68"/>
      <c r="Q69" s="68"/>
      <c r="R69" s="68"/>
      <c r="S69" s="68"/>
      <c r="T69" s="68"/>
      <c r="U69" s="68"/>
      <c r="V69" s="68"/>
      <c r="W69" s="68"/>
      <c r="X69" s="68"/>
      <c r="Y69" s="68"/>
    </row>
    <row r="70" spans="1:26" ht="18" x14ac:dyDescent="0.2">
      <c r="A70" s="68"/>
      <c r="B70" s="68"/>
      <c r="C70" s="68"/>
      <c r="D70" s="68"/>
      <c r="E70" s="68"/>
      <c r="F70" s="68"/>
      <c r="G70" s="79"/>
      <c r="H70" s="68"/>
      <c r="I70" s="68"/>
      <c r="J70" s="68"/>
      <c r="K70" s="68"/>
      <c r="L70" s="71"/>
      <c r="M70" s="68"/>
      <c r="N70" s="68"/>
      <c r="O70" s="68"/>
      <c r="P70" s="68"/>
      <c r="Q70" s="68"/>
      <c r="R70" s="68"/>
      <c r="S70" s="68"/>
      <c r="T70" s="68"/>
      <c r="U70" s="68"/>
      <c r="V70" s="68"/>
      <c r="W70" s="68"/>
      <c r="X70" s="68"/>
      <c r="Y70" s="68"/>
    </row>
    <row r="71" spans="1:26" ht="18" customHeight="1" x14ac:dyDescent="0.2">
      <c r="A71" s="68"/>
      <c r="B71" s="68"/>
      <c r="C71" s="68"/>
      <c r="D71" s="68"/>
      <c r="E71" s="68"/>
      <c r="F71" s="68"/>
      <c r="G71" s="79"/>
      <c r="H71" s="68"/>
      <c r="I71" s="68"/>
      <c r="J71" s="68"/>
      <c r="K71" s="68"/>
      <c r="L71" s="71"/>
      <c r="M71" s="68"/>
      <c r="N71" s="68"/>
      <c r="O71" s="68"/>
      <c r="P71" s="68"/>
      <c r="Q71" s="68"/>
      <c r="R71" s="68"/>
      <c r="S71" s="68"/>
      <c r="T71" s="68"/>
      <c r="U71" s="68"/>
      <c r="V71" s="68"/>
      <c r="W71" s="68"/>
      <c r="X71" s="68"/>
      <c r="Y71" s="68"/>
    </row>
    <row r="72" spans="1:26" ht="18" customHeight="1" x14ac:dyDescent="0.2">
      <c r="A72" s="68"/>
      <c r="B72" s="68"/>
      <c r="C72" s="68"/>
      <c r="D72" s="68"/>
      <c r="E72" s="68"/>
      <c r="F72" s="68"/>
      <c r="G72" s="79"/>
      <c r="H72" s="68"/>
      <c r="I72" s="68"/>
      <c r="J72" s="68"/>
      <c r="K72" s="68"/>
      <c r="L72" s="71"/>
      <c r="M72" s="68"/>
      <c r="N72" s="68"/>
      <c r="O72" s="68"/>
      <c r="P72" s="68"/>
      <c r="Q72" s="68"/>
      <c r="R72" s="68"/>
      <c r="S72" s="68"/>
      <c r="T72" s="68"/>
      <c r="U72" s="68"/>
      <c r="V72" s="68"/>
      <c r="W72" s="68"/>
      <c r="X72" s="68"/>
      <c r="Y72" s="68"/>
    </row>
    <row r="73" spans="1:26" ht="21.75" customHeight="1" x14ac:dyDescent="0.2">
      <c r="A73" s="68"/>
      <c r="B73" s="68"/>
      <c r="C73" s="68"/>
      <c r="D73" s="68"/>
      <c r="E73" s="68"/>
      <c r="F73" s="68"/>
      <c r="G73" s="79"/>
      <c r="H73" s="80"/>
      <c r="I73" s="68"/>
      <c r="J73" s="68"/>
      <c r="K73" s="68"/>
      <c r="L73" s="71"/>
      <c r="M73" s="68"/>
      <c r="N73" s="68"/>
      <c r="O73" s="68"/>
      <c r="P73" s="68"/>
      <c r="Q73" s="68"/>
      <c r="R73" s="68"/>
      <c r="S73" s="68"/>
      <c r="T73" s="68"/>
      <c r="U73" s="68"/>
      <c r="V73" s="68"/>
      <c r="W73" s="68"/>
      <c r="X73" s="68"/>
      <c r="Y73" s="68"/>
    </row>
    <row r="74" spans="1:26" ht="27.75" customHeight="1" x14ac:dyDescent="0.2">
      <c r="A74" s="68"/>
      <c r="B74" s="68"/>
      <c r="C74" s="68"/>
      <c r="D74" s="68"/>
      <c r="E74" s="68"/>
      <c r="F74" s="68"/>
      <c r="G74" s="79"/>
      <c r="H74" s="68"/>
      <c r="I74" s="68"/>
      <c r="J74" s="68"/>
      <c r="K74" s="68"/>
      <c r="L74" s="78"/>
      <c r="M74" s="68"/>
      <c r="N74" s="68"/>
      <c r="O74" s="68"/>
      <c r="P74" s="68"/>
      <c r="Q74" s="68"/>
      <c r="R74" s="68"/>
      <c r="S74" s="68"/>
      <c r="T74" s="68"/>
      <c r="U74" s="68"/>
      <c r="V74" s="68"/>
      <c r="W74" s="68"/>
      <c r="X74" s="68"/>
      <c r="Y74" s="68"/>
    </row>
    <row r="75" spans="1:26" ht="23.25" customHeight="1" x14ac:dyDescent="0.2">
      <c r="A75" s="68"/>
      <c r="B75" s="68"/>
      <c r="C75" s="68"/>
      <c r="D75" s="68"/>
      <c r="E75" s="68"/>
      <c r="F75" s="68"/>
      <c r="G75" s="79"/>
      <c r="H75" s="68"/>
      <c r="I75" s="68"/>
      <c r="J75" s="68"/>
      <c r="K75" s="68"/>
      <c r="L75" s="78"/>
      <c r="M75" s="68"/>
      <c r="N75" s="68"/>
      <c r="O75" s="68"/>
      <c r="P75" s="68"/>
      <c r="Q75" s="68"/>
      <c r="R75" s="68"/>
      <c r="S75" s="68"/>
      <c r="T75" s="68"/>
      <c r="U75" s="68"/>
      <c r="V75" s="68"/>
      <c r="W75" s="68"/>
      <c r="X75" s="68"/>
      <c r="Y75" s="68"/>
      <c r="Z75" s="36"/>
    </row>
    <row r="76" spans="1:26" ht="37.5" customHeight="1" thickBot="1" x14ac:dyDescent="0.25">
      <c r="B76" s="132"/>
      <c r="C76" s="144">
        <v>2026</v>
      </c>
      <c r="D76" s="144">
        <v>2027</v>
      </c>
      <c r="E76" s="144">
        <v>2028</v>
      </c>
      <c r="F76" s="144">
        <v>2029</v>
      </c>
      <c r="G76" s="144">
        <v>2030</v>
      </c>
      <c r="H76" s="144">
        <v>2031</v>
      </c>
      <c r="I76" s="144">
        <v>2032</v>
      </c>
      <c r="J76" s="144">
        <v>2033</v>
      </c>
      <c r="K76" s="144">
        <v>2034</v>
      </c>
      <c r="L76" s="144">
        <v>2035</v>
      </c>
      <c r="M76" s="144">
        <v>2036</v>
      </c>
      <c r="N76" s="144">
        <v>2037</v>
      </c>
      <c r="O76" s="164">
        <v>2040</v>
      </c>
      <c r="P76" s="144">
        <v>2041</v>
      </c>
      <c r="Q76" s="144">
        <v>2042</v>
      </c>
      <c r="R76" s="144">
        <v>2046</v>
      </c>
      <c r="S76" s="144">
        <v>2049</v>
      </c>
      <c r="T76" s="144">
        <v>2050</v>
      </c>
      <c r="U76" s="134">
        <v>2055</v>
      </c>
      <c r="V76" s="181">
        <v>2058</v>
      </c>
      <c r="W76" s="176">
        <v>2062</v>
      </c>
      <c r="X76" s="134" t="s">
        <v>5</v>
      </c>
    </row>
    <row r="77" spans="1:26" s="37" customFormat="1" ht="58.5" customHeight="1" thickTop="1" thickBot="1" x14ac:dyDescent="0.25">
      <c r="B77" s="150" t="s">
        <v>77</v>
      </c>
      <c r="C77" s="143">
        <v>16874.066843220902</v>
      </c>
      <c r="D77" s="143">
        <v>6633.8270800741093</v>
      </c>
      <c r="E77" s="143">
        <v>9606.3074980377914</v>
      </c>
      <c r="F77" s="143">
        <v>11522.688892567103</v>
      </c>
      <c r="G77" s="143">
        <v>9155.482783292131</v>
      </c>
      <c r="H77" s="143">
        <v>9399.7818344910811</v>
      </c>
      <c r="I77" s="143">
        <v>7374.0654816887263</v>
      </c>
      <c r="J77" s="143">
        <v>14557.016669425326</v>
      </c>
      <c r="K77" s="143">
        <v>4197.1560796416234</v>
      </c>
      <c r="L77" s="143">
        <v>9711.2850194085077</v>
      </c>
      <c r="M77" s="143">
        <v>5232.6230317851014</v>
      </c>
      <c r="N77" s="143"/>
      <c r="O77" s="161">
        <v>6642.5948667567236</v>
      </c>
      <c r="P77" s="143"/>
      <c r="Q77" s="143">
        <v>12550.858512779714</v>
      </c>
      <c r="R77" s="143">
        <v>10244.209323558776</v>
      </c>
      <c r="S77" s="143"/>
      <c r="T77" s="118">
        <v>5844.7744928960046</v>
      </c>
      <c r="U77" s="118"/>
      <c r="V77" s="180">
        <v>2810.8029569275291</v>
      </c>
      <c r="W77" s="175"/>
      <c r="X77" s="38">
        <v>142357.54136655116</v>
      </c>
      <c r="Y77" s="1"/>
      <c r="Z77" s="1"/>
    </row>
    <row r="78" spans="1:26" s="37" customFormat="1" ht="57" customHeight="1" thickTop="1" thickBot="1" x14ac:dyDescent="0.25">
      <c r="B78" s="149" t="s">
        <v>31</v>
      </c>
      <c r="C78" s="21"/>
      <c r="D78" s="21">
        <v>5304.5643235521038</v>
      </c>
      <c r="E78" s="21"/>
      <c r="F78" s="21">
        <v>3985.8941010049971</v>
      </c>
      <c r="G78" s="21"/>
      <c r="H78" s="21">
        <v>5896.8395529836234</v>
      </c>
      <c r="I78" s="21"/>
      <c r="J78" s="21">
        <v>3857.0213537567606</v>
      </c>
      <c r="K78" s="21"/>
      <c r="L78" s="21">
        <v>8179.042786178712</v>
      </c>
      <c r="M78" s="21"/>
      <c r="N78" s="21">
        <v>11867.188423245625</v>
      </c>
      <c r="O78" s="21"/>
      <c r="P78" s="21">
        <v>1898.6024480648889</v>
      </c>
      <c r="Q78" s="21"/>
      <c r="R78" s="21"/>
      <c r="S78" s="21">
        <v>8622.7312826066936</v>
      </c>
      <c r="T78" s="21"/>
      <c r="U78" s="21">
        <v>2834.1671532164191</v>
      </c>
      <c r="V78" s="21"/>
      <c r="W78" s="21">
        <v>5637.8116420979068</v>
      </c>
      <c r="X78" s="39">
        <v>58083.863066707723</v>
      </c>
      <c r="Y78" s="1"/>
      <c r="Z78" s="1"/>
    </row>
    <row r="79" spans="1:26" s="37" customFormat="1" ht="57" hidden="1" customHeight="1" x14ac:dyDescent="0.2">
      <c r="B79" s="133" t="s">
        <v>49</v>
      </c>
      <c r="C79" s="41"/>
      <c r="D79" s="42"/>
      <c r="E79" s="40"/>
      <c r="F79" s="40"/>
      <c r="G79" s="40"/>
      <c r="H79" s="40"/>
      <c r="I79" s="40"/>
      <c r="J79" s="40"/>
      <c r="K79" s="40"/>
      <c r="L79" s="21"/>
      <c r="M79" s="21"/>
      <c r="N79" s="21"/>
      <c r="O79" s="21"/>
      <c r="P79" s="21"/>
      <c r="Q79" s="21"/>
      <c r="R79" s="21"/>
      <c r="S79" s="43"/>
      <c r="T79" s="21"/>
      <c r="U79" s="43"/>
      <c r="V79" s="43"/>
      <c r="W79" s="43"/>
      <c r="X79" s="43"/>
      <c r="Y79" s="1"/>
      <c r="Z79" s="1"/>
    </row>
    <row r="80" spans="1:26" s="37" customFormat="1" ht="57" customHeight="1" thickTop="1" thickBot="1" x14ac:dyDescent="0.25">
      <c r="B80" s="149" t="s">
        <v>5</v>
      </c>
      <c r="C80" s="44">
        <v>16874.066843220902</v>
      </c>
      <c r="D80" s="44">
        <v>11938.391403626214</v>
      </c>
      <c r="E80" s="44">
        <v>9606.3074980377914</v>
      </c>
      <c r="F80" s="44">
        <v>15508.582993572099</v>
      </c>
      <c r="G80" s="44">
        <v>9155.482783292131</v>
      </c>
      <c r="H80" s="44">
        <v>15296.621387474705</v>
      </c>
      <c r="I80" s="44">
        <v>7374.0654816887263</v>
      </c>
      <c r="J80" s="44">
        <v>18414.038023182085</v>
      </c>
      <c r="K80" s="44">
        <v>4197.1560796416234</v>
      </c>
      <c r="L80" s="44">
        <v>17890.327805587222</v>
      </c>
      <c r="M80" s="44">
        <v>5232.6230317851014</v>
      </c>
      <c r="N80" s="44">
        <v>11867.188423245625</v>
      </c>
      <c r="O80" s="44">
        <v>6642.5948667567236</v>
      </c>
      <c r="P80" s="44">
        <v>1898.6024480648889</v>
      </c>
      <c r="Q80" s="44">
        <v>12550.858512779714</v>
      </c>
      <c r="R80" s="44">
        <v>10244.209323558776</v>
      </c>
      <c r="S80" s="44">
        <v>8622.7312826066936</v>
      </c>
      <c r="T80" s="44">
        <v>5844.7744928960046</v>
      </c>
      <c r="U80" s="44">
        <v>2834.1671532164191</v>
      </c>
      <c r="V80" s="44">
        <v>2810.8029569275291</v>
      </c>
      <c r="W80" s="44">
        <v>5637.8116420979068</v>
      </c>
      <c r="X80" s="44">
        <v>200441.40443325887</v>
      </c>
      <c r="Y80" s="25"/>
      <c r="Z80" s="1"/>
    </row>
    <row r="81" spans="2:26" s="37" customFormat="1" ht="58.5" customHeight="1" thickTop="1" x14ac:dyDescent="0.2">
      <c r="B81" s="150" t="s">
        <v>48</v>
      </c>
      <c r="C81" s="135">
        <v>8.418453707671697E-2</v>
      </c>
      <c r="D81" s="135">
        <v>5.9560505661899556E-2</v>
      </c>
      <c r="E81" s="135">
        <v>4.7925764266117041E-2</v>
      </c>
      <c r="F81" s="135">
        <v>7.7372152911331274E-2</v>
      </c>
      <c r="G81" s="135">
        <v>4.5676604637544534E-2</v>
      </c>
      <c r="H81" s="135">
        <v>7.6314678749759168E-2</v>
      </c>
      <c r="I81" s="135">
        <v>3.6789132976485776E-2</v>
      </c>
      <c r="J81" s="135">
        <v>9.1867436646870138E-2</v>
      </c>
      <c r="K81" s="135">
        <v>2.0939566311206692E-2</v>
      </c>
      <c r="L81" s="135">
        <v>8.9254652032455584E-2</v>
      </c>
      <c r="M81" s="135">
        <v>2.6105499742331988E-2</v>
      </c>
      <c r="N81" s="135">
        <v>5.9205274762465815E-2</v>
      </c>
      <c r="O81" s="135">
        <v>3.3139833985590103E-2</v>
      </c>
      <c r="P81" s="135">
        <v>9.4721070900152665E-3</v>
      </c>
      <c r="Q81" s="135">
        <v>6.2616097448862082E-2</v>
      </c>
      <c r="R81" s="135">
        <v>5.1108249578094525E-2</v>
      </c>
      <c r="S81" s="135">
        <v>4.3018713159524942E-2</v>
      </c>
      <c r="T81" s="135">
        <v>2.915951676462207E-2</v>
      </c>
      <c r="U81" s="135">
        <v>1.4139629290814084E-2</v>
      </c>
      <c r="V81" s="135">
        <v>1.4023065568089473E-2</v>
      </c>
      <c r="W81" s="135">
        <v>2.8126981339202967E-2</v>
      </c>
      <c r="X81" s="141">
        <v>1</v>
      </c>
      <c r="Y81" s="1"/>
      <c r="Z81" s="1"/>
    </row>
    <row r="82" spans="2:26" s="45" customFormat="1" ht="18" customHeight="1" x14ac:dyDescent="0.2">
      <c r="B82" s="81" t="s">
        <v>47</v>
      </c>
      <c r="C82" s="83" t="s">
        <v>88</v>
      </c>
      <c r="D82" s="82"/>
      <c r="E82" s="82"/>
      <c r="F82" s="82"/>
      <c r="G82" s="83"/>
      <c r="H82" s="82"/>
      <c r="I82" s="82"/>
      <c r="J82" s="46"/>
      <c r="K82" s="46"/>
      <c r="L82" s="46"/>
      <c r="M82" s="46"/>
      <c r="V82" s="68"/>
      <c r="W82" s="68"/>
      <c r="Y82" s="32"/>
      <c r="Z82" s="1"/>
    </row>
    <row r="83" spans="2:26" ht="20.25" x14ac:dyDescent="0.2">
      <c r="B83" s="83" t="s">
        <v>46</v>
      </c>
      <c r="C83" s="84"/>
      <c r="D83" s="84"/>
      <c r="E83" s="84"/>
      <c r="F83" s="82"/>
      <c r="G83" s="84"/>
      <c r="H83" s="84"/>
      <c r="I83" s="84"/>
      <c r="J83" s="79"/>
      <c r="K83" s="79"/>
      <c r="L83" s="85"/>
      <c r="M83" s="85"/>
      <c r="N83" s="46"/>
      <c r="O83" s="46"/>
      <c r="P83" s="46"/>
      <c r="Q83" s="46"/>
      <c r="R83" s="46"/>
      <c r="S83" s="46"/>
      <c r="T83" s="46"/>
      <c r="U83" s="46"/>
      <c r="V83" s="46"/>
      <c r="W83" s="46"/>
      <c r="X83" s="68"/>
      <c r="Y83" s="46"/>
      <c r="Z83" s="46"/>
    </row>
    <row r="84" spans="2:26" ht="20.25" x14ac:dyDescent="0.2">
      <c r="B84" s="83" t="s">
        <v>45</v>
      </c>
      <c r="C84" s="83" t="s">
        <v>44</v>
      </c>
      <c r="D84" s="84"/>
      <c r="E84" s="84"/>
      <c r="F84" s="84"/>
      <c r="G84" s="83"/>
      <c r="H84" s="84"/>
      <c r="I84" s="84"/>
      <c r="J84" s="79"/>
      <c r="K84" s="68"/>
      <c r="L84" s="79"/>
      <c r="M84" s="68"/>
      <c r="N84" s="85"/>
      <c r="O84" s="86"/>
      <c r="P84" s="86"/>
      <c r="Q84" s="86"/>
      <c r="R84" s="68"/>
      <c r="S84" s="68"/>
      <c r="T84" s="68"/>
      <c r="U84" s="87"/>
      <c r="V84" s="87"/>
      <c r="W84" s="87"/>
      <c r="X84" s="68"/>
      <c r="Y84" s="47"/>
      <c r="Z84" s="47"/>
    </row>
    <row r="85" spans="2:26" ht="18" x14ac:dyDescent="0.2">
      <c r="B85" s="87"/>
      <c r="C85" s="87"/>
      <c r="D85" s="87"/>
      <c r="E85" s="87"/>
      <c r="F85" s="79"/>
      <c r="G85" s="79"/>
      <c r="H85" s="79"/>
      <c r="I85" s="87"/>
      <c r="J85" s="79"/>
      <c r="K85" s="79"/>
      <c r="L85" s="79"/>
      <c r="M85" s="68"/>
      <c r="N85" s="79"/>
      <c r="O85" s="79"/>
      <c r="P85" s="79"/>
      <c r="Q85" s="79"/>
      <c r="R85" s="86"/>
      <c r="S85" s="86"/>
      <c r="T85" s="86"/>
      <c r="U85" s="86"/>
      <c r="V85" s="68"/>
      <c r="W85" s="87"/>
      <c r="X85" s="88"/>
      <c r="Y85" s="48"/>
      <c r="Z85" s="48"/>
    </row>
    <row r="86" spans="2:26" ht="21" customHeight="1" x14ac:dyDescent="0.2">
      <c r="B86" s="68"/>
      <c r="C86" s="68"/>
      <c r="D86" s="68"/>
      <c r="E86" s="68"/>
      <c r="F86" s="68"/>
      <c r="G86" s="79"/>
      <c r="H86" s="68"/>
      <c r="I86" s="68"/>
      <c r="J86" s="68"/>
      <c r="K86" s="68"/>
      <c r="L86" s="78"/>
      <c r="M86" s="68"/>
      <c r="N86" s="68"/>
      <c r="O86" s="68"/>
      <c r="P86" s="68"/>
      <c r="Q86" s="68"/>
      <c r="R86" s="68"/>
      <c r="S86" s="68"/>
      <c r="T86" s="68"/>
      <c r="U86" s="68"/>
      <c r="V86" s="68"/>
      <c r="W86" s="68"/>
      <c r="X86" s="68"/>
    </row>
    <row r="87" spans="2:26" ht="21" customHeight="1" x14ac:dyDescent="0.2">
      <c r="B87" s="222" t="s">
        <v>6</v>
      </c>
      <c r="C87" s="223"/>
      <c r="D87" s="223"/>
      <c r="E87" s="223"/>
      <c r="F87" s="223"/>
      <c r="G87" s="223"/>
      <c r="H87" s="223"/>
      <c r="I87" s="223"/>
      <c r="J87" s="223"/>
      <c r="K87" s="223"/>
      <c r="L87" s="223"/>
      <c r="M87" s="223"/>
      <c r="N87" s="223"/>
      <c r="O87" s="223"/>
      <c r="P87" s="223"/>
      <c r="Q87" s="223"/>
      <c r="R87" s="223"/>
      <c r="S87" s="223"/>
      <c r="T87" s="223"/>
      <c r="U87" s="223"/>
      <c r="V87" s="223"/>
      <c r="W87" s="223"/>
      <c r="X87" s="223"/>
      <c r="Y87" s="223"/>
    </row>
    <row r="88" spans="2:26" ht="18.75" customHeight="1" x14ac:dyDescent="0.2">
      <c r="B88" s="222"/>
      <c r="C88" s="223"/>
      <c r="D88" s="223"/>
      <c r="E88" s="223"/>
      <c r="F88" s="223"/>
      <c r="G88" s="223"/>
      <c r="H88" s="223"/>
      <c r="I88" s="223"/>
      <c r="J88" s="223"/>
      <c r="K88" s="223"/>
      <c r="L88" s="223"/>
      <c r="M88" s="223"/>
      <c r="N88" s="223"/>
      <c r="O88" s="223"/>
      <c r="P88" s="223"/>
      <c r="Q88" s="223"/>
      <c r="R88" s="223"/>
      <c r="S88" s="223"/>
      <c r="T88" s="223"/>
      <c r="U88" s="223"/>
      <c r="V88" s="223"/>
      <c r="W88" s="223"/>
      <c r="X88" s="223"/>
      <c r="Y88" s="223"/>
    </row>
    <row r="89" spans="2:26" ht="18.75" customHeight="1" x14ac:dyDescent="0.2">
      <c r="B89" s="222"/>
      <c r="C89" s="223"/>
      <c r="D89" s="223"/>
      <c r="E89" s="223"/>
      <c r="F89" s="223"/>
      <c r="G89" s="223"/>
      <c r="H89" s="223"/>
      <c r="I89" s="223"/>
      <c r="J89" s="223"/>
      <c r="K89" s="223"/>
      <c r="L89" s="223"/>
      <c r="M89" s="223"/>
      <c r="N89" s="223"/>
      <c r="O89" s="223"/>
      <c r="P89" s="223"/>
      <c r="Q89" s="223"/>
      <c r="R89" s="223"/>
      <c r="S89" s="223"/>
      <c r="T89" s="223"/>
      <c r="U89" s="223"/>
      <c r="V89" s="223"/>
      <c r="W89" s="223"/>
      <c r="X89" s="223"/>
      <c r="Y89" s="223"/>
    </row>
    <row r="90" spans="2:26" ht="18.75" customHeight="1" x14ac:dyDescent="0.2">
      <c r="B90" s="222"/>
      <c r="C90" s="223"/>
      <c r="D90" s="223"/>
      <c r="E90" s="223"/>
      <c r="F90" s="223"/>
      <c r="G90" s="223"/>
      <c r="H90" s="223"/>
      <c r="I90" s="223"/>
      <c r="J90" s="223"/>
      <c r="K90" s="223"/>
      <c r="L90" s="223"/>
      <c r="M90" s="223"/>
      <c r="N90" s="223"/>
      <c r="O90" s="223"/>
      <c r="P90" s="223"/>
      <c r="Q90" s="223"/>
      <c r="R90" s="223"/>
      <c r="S90" s="223"/>
      <c r="T90" s="223"/>
      <c r="U90" s="223"/>
      <c r="V90" s="223"/>
      <c r="W90" s="223"/>
      <c r="X90" s="223"/>
      <c r="Y90" s="223"/>
    </row>
    <row r="91" spans="2:26" ht="49.5" customHeight="1" x14ac:dyDescent="0.2">
      <c r="B91" s="222"/>
      <c r="C91" s="223"/>
      <c r="D91" s="223"/>
      <c r="E91" s="223"/>
      <c r="F91" s="223"/>
      <c r="G91" s="223"/>
      <c r="H91" s="223"/>
      <c r="I91" s="223"/>
      <c r="J91" s="223"/>
      <c r="K91" s="223"/>
      <c r="L91" s="223"/>
      <c r="M91" s="223"/>
      <c r="N91" s="223"/>
      <c r="O91" s="223"/>
      <c r="P91" s="223"/>
      <c r="Q91" s="223"/>
      <c r="R91" s="223"/>
      <c r="S91" s="223"/>
      <c r="T91" s="223"/>
      <c r="U91" s="223"/>
      <c r="V91" s="223"/>
      <c r="W91" s="223"/>
      <c r="X91" s="223"/>
      <c r="Y91" s="223"/>
    </row>
    <row r="92" spans="2:26" ht="19.5" customHeight="1" x14ac:dyDescent="0.2">
      <c r="B92" s="89"/>
      <c r="C92" s="89"/>
      <c r="D92" s="89"/>
      <c r="E92" s="89"/>
      <c r="F92" s="89"/>
      <c r="G92" s="89"/>
      <c r="H92" s="89"/>
      <c r="I92" s="89"/>
      <c r="J92" s="89"/>
      <c r="K92" s="89"/>
      <c r="L92" s="89"/>
      <c r="M92" s="89"/>
      <c r="N92" s="89"/>
      <c r="O92" s="89"/>
      <c r="P92" s="89"/>
      <c r="Q92" s="89"/>
      <c r="R92" s="89"/>
      <c r="S92" s="89"/>
      <c r="T92" s="89"/>
      <c r="U92" s="89"/>
      <c r="V92" s="89"/>
      <c r="W92" s="89"/>
      <c r="X92" s="68"/>
    </row>
    <row r="93" spans="2:26" ht="18" x14ac:dyDescent="0.2">
      <c r="B93" s="68"/>
      <c r="C93" s="68"/>
      <c r="D93" s="68"/>
      <c r="E93" s="68"/>
      <c r="F93" s="68"/>
      <c r="G93" s="68"/>
      <c r="H93" s="68"/>
      <c r="I93" s="68"/>
      <c r="J93" s="68"/>
      <c r="K93" s="68"/>
      <c r="L93" s="68"/>
      <c r="M93" s="68"/>
      <c r="N93" s="68"/>
      <c r="O93" s="68"/>
      <c r="P93" s="68"/>
      <c r="Q93" s="68"/>
      <c r="R93" s="68"/>
      <c r="S93" s="68"/>
      <c r="T93" s="68"/>
      <c r="U93" s="68"/>
      <c r="V93" s="68"/>
      <c r="W93" s="68"/>
      <c r="X93" s="68"/>
    </row>
    <row r="94" spans="2:26" ht="19.5" customHeight="1" x14ac:dyDescent="0.2"/>
    <row r="194" spans="1:1" ht="0" hidden="1" customHeight="1" x14ac:dyDescent="0.2">
      <c r="A194" s="50" t="e">
        <v>#N/A</v>
      </c>
    </row>
    <row r="196" spans="1:1" ht="0" hidden="1" customHeight="1" x14ac:dyDescent="0.2">
      <c r="A196" s="1" t="e">
        <v>#N/A</v>
      </c>
    </row>
    <row r="209" spans="1:1" ht="0" hidden="1" customHeight="1" x14ac:dyDescent="0.2">
      <c r="A209" s="1">
        <v>0</v>
      </c>
    </row>
    <row r="254" spans="5:5" ht="0" hidden="1" customHeight="1" x14ac:dyDescent="0.2">
      <c r="E254" s="1" t="s">
        <v>7</v>
      </c>
    </row>
    <row r="255" spans="5:5" ht="0" hidden="1" customHeight="1" x14ac:dyDescent="0.2">
      <c r="E255" s="1" t="s">
        <v>7</v>
      </c>
    </row>
    <row r="259" spans="9:17" ht="0" hidden="1" customHeight="1" x14ac:dyDescent="0.2">
      <c r="I259" s="1">
        <v>4404999.7</v>
      </c>
      <c r="L259" s="1"/>
      <c r="Q259" s="51">
        <v>4404999.7</v>
      </c>
    </row>
    <row r="260" spans="9:17" ht="0" hidden="1" customHeight="1" x14ac:dyDescent="0.2">
      <c r="I260" s="1">
        <v>3849999.7</v>
      </c>
      <c r="L260" s="1"/>
      <c r="Q260" s="52">
        <v>3849999.7</v>
      </c>
    </row>
    <row r="261" spans="9:17" ht="0" hidden="1" customHeight="1" x14ac:dyDescent="0.2">
      <c r="I261" s="1">
        <v>2849999.9</v>
      </c>
      <c r="L261" s="1"/>
      <c r="Q261" s="51">
        <v>2849999.9</v>
      </c>
    </row>
    <row r="262" spans="9:17" ht="0" hidden="1" customHeight="1" x14ac:dyDescent="0.2">
      <c r="I262" s="1">
        <v>1499999.9</v>
      </c>
      <c r="L262" s="1"/>
      <c r="Q262" s="52">
        <v>1499999.9</v>
      </c>
    </row>
    <row r="263" spans="9:17" ht="0" hidden="1" customHeight="1" x14ac:dyDescent="0.2">
      <c r="I263" s="1">
        <v>3993634.1901624901</v>
      </c>
      <c r="L263" s="1"/>
      <c r="Q263" s="51">
        <v>3993634.1901624901</v>
      </c>
    </row>
    <row r="264" spans="9:17" ht="0" hidden="1" customHeight="1" x14ac:dyDescent="0.2">
      <c r="I264" s="1">
        <v>33486459.399999999</v>
      </c>
      <c r="L264" s="1"/>
      <c r="Q264" s="52">
        <v>33486459.399999999</v>
      </c>
    </row>
    <row r="265" spans="9:17" ht="0" hidden="1" customHeight="1" x14ac:dyDescent="0.2">
      <c r="I265" s="1">
        <v>25779227.5</v>
      </c>
      <c r="L265" s="1"/>
      <c r="Q265" s="51">
        <v>25779227.5</v>
      </c>
    </row>
    <row r="266" spans="9:17" ht="0" hidden="1" customHeight="1" x14ac:dyDescent="0.2">
      <c r="I266" s="1">
        <v>19952831.899999999</v>
      </c>
      <c r="L266" s="1"/>
      <c r="Q266" s="52">
        <v>19952831.899999999</v>
      </c>
    </row>
    <row r="267" spans="9:17" ht="0" hidden="1" customHeight="1" x14ac:dyDescent="0.2">
      <c r="I267" s="1">
        <v>28778993.899999999</v>
      </c>
      <c r="L267" s="1"/>
      <c r="Q267" s="51">
        <v>28778993.899999999</v>
      </c>
    </row>
    <row r="268" spans="9:17" ht="0" hidden="1" customHeight="1" x14ac:dyDescent="0.2">
      <c r="I268" s="1">
        <v>9346857.9000000004</v>
      </c>
      <c r="L268" s="1"/>
      <c r="Q268" s="52">
        <v>9346857.9000000004</v>
      </c>
    </row>
    <row r="269" spans="9:17" ht="0" hidden="1" customHeight="1" x14ac:dyDescent="0.2">
      <c r="I269" s="1">
        <v>31116142.199999999</v>
      </c>
      <c r="L269" s="1"/>
      <c r="Q269" s="51">
        <v>31116142.199999999</v>
      </c>
    </row>
    <row r="270" spans="9:17" ht="0" hidden="1" customHeight="1" x14ac:dyDescent="0.2">
      <c r="I270" s="1">
        <v>19279119.899999999</v>
      </c>
      <c r="L270" s="1"/>
      <c r="Q270" s="52">
        <v>19279119.899999999</v>
      </c>
    </row>
    <row r="271" spans="9:17" ht="0" hidden="1" customHeight="1" x14ac:dyDescent="0.2">
      <c r="I271" s="1">
        <v>20041003.699999999</v>
      </c>
      <c r="L271" s="1"/>
      <c r="Q271" s="51">
        <v>20041003.699999999</v>
      </c>
    </row>
    <row r="272" spans="9:17" ht="0" hidden="1" customHeight="1" x14ac:dyDescent="0.2">
      <c r="I272" s="1">
        <v>15852849.5</v>
      </c>
      <c r="L272" s="1"/>
      <c r="Q272" s="52">
        <v>15852849.5</v>
      </c>
    </row>
    <row r="273" spans="9:17" ht="0" hidden="1" customHeight="1" x14ac:dyDescent="0.2">
      <c r="L273" s="1"/>
      <c r="Q273" s="52">
        <v>13634743.710934501</v>
      </c>
    </row>
    <row r="274" spans="9:17" ht="0" hidden="1" customHeight="1" x14ac:dyDescent="0.2">
      <c r="L274" s="1"/>
      <c r="Q274" s="51">
        <v>28722926.36108252</v>
      </c>
    </row>
    <row r="275" spans="9:17" ht="0" hidden="1" customHeight="1" x14ac:dyDescent="0.2">
      <c r="L275" s="1"/>
      <c r="Q275" s="52">
        <v>10821057.201114999</v>
      </c>
    </row>
    <row r="276" spans="9:17" ht="0" hidden="1" customHeight="1" x14ac:dyDescent="0.2">
      <c r="L276" s="1"/>
      <c r="Q276" s="51">
        <v>18130534.675384603</v>
      </c>
    </row>
    <row r="277" spans="9:17" ht="0" hidden="1" customHeight="1" x14ac:dyDescent="0.2">
      <c r="L277" s="1"/>
      <c r="Q277" s="52">
        <v>1133099.3419571</v>
      </c>
    </row>
    <row r="278" spans="9:17" ht="0" hidden="1" customHeight="1" x14ac:dyDescent="0.2">
      <c r="L278" s="1"/>
      <c r="Q278" s="51">
        <v>11583052.339476099</v>
      </c>
    </row>
    <row r="279" spans="9:17" ht="0" hidden="1" customHeight="1" x14ac:dyDescent="0.2">
      <c r="I279" s="1">
        <v>13634743.710934501</v>
      </c>
      <c r="L279" s="1"/>
      <c r="Q279" s="52">
        <v>15982374.067907801</v>
      </c>
    </row>
    <row r="280" spans="9:17" ht="0" hidden="1" customHeight="1" x14ac:dyDescent="0.2">
      <c r="I280" s="1">
        <v>28722926.36108252</v>
      </c>
      <c r="L280" s="1"/>
      <c r="Q280" s="51">
        <v>7621421.5479605002</v>
      </c>
    </row>
    <row r="281" spans="9:17" ht="0" hidden="1" customHeight="1" x14ac:dyDescent="0.2">
      <c r="I281" s="1">
        <v>10821057.201114999</v>
      </c>
      <c r="Q281" s="52">
        <v>3978996.9184399</v>
      </c>
    </row>
    <row r="282" spans="9:17" ht="0" hidden="1" customHeight="1" x14ac:dyDescent="0.2">
      <c r="I282" s="1">
        <v>18130534.675384603</v>
      </c>
    </row>
    <row r="283" spans="9:17" ht="0" hidden="1" customHeight="1" x14ac:dyDescent="0.2">
      <c r="I283" s="1">
        <v>1133099.3419571</v>
      </c>
    </row>
    <row r="284" spans="9:17" ht="0" hidden="1" customHeight="1" x14ac:dyDescent="0.2">
      <c r="I284" s="1">
        <v>11583052.339476099</v>
      </c>
    </row>
    <row r="285" spans="9:17" ht="0" hidden="1" customHeight="1" x14ac:dyDescent="0.2">
      <c r="I285" s="1">
        <v>15982374.067907801</v>
      </c>
    </row>
    <row r="286" spans="9:17" ht="0" hidden="1" customHeight="1" x14ac:dyDescent="0.2">
      <c r="I286" s="1">
        <v>7621421.5479605002</v>
      </c>
    </row>
    <row r="287" spans="9:17" ht="0" hidden="1" customHeight="1" x14ac:dyDescent="0.2">
      <c r="I287" s="1">
        <v>3978996.9184399</v>
      </c>
    </row>
  </sheetData>
  <mergeCells count="16">
    <mergeCell ref="D50:I50"/>
    <mergeCell ref="B52:C52"/>
    <mergeCell ref="D52:E52"/>
    <mergeCell ref="F52:G52"/>
    <mergeCell ref="D47:E47"/>
    <mergeCell ref="D48:I48"/>
    <mergeCell ref="D8:E16"/>
    <mergeCell ref="B87:Y91"/>
    <mergeCell ref="R7:W7"/>
    <mergeCell ref="D36:E45"/>
    <mergeCell ref="D17:I17"/>
    <mergeCell ref="D35:I35"/>
    <mergeCell ref="J52:K52"/>
    <mergeCell ref="D46:I46"/>
    <mergeCell ref="D49:I49"/>
    <mergeCell ref="D18:E34"/>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2026-03-02T22:26:37Z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2026-03-02T22:26:16Z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f5ec7e7d-e1d9-494b-be23-98a24d39ed9b</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