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2. Diciembre\"/>
    </mc:Choice>
  </mc:AlternateContent>
  <xr:revisionPtr revIDLastSave="0" documentId="13_ncr:9_{CC20248C-6537-4D3B-9F1F-066DCA867582}" xr6:coauthVersionLast="47" xr6:coauthVersionMax="47" xr10:uidLastSave="{00000000-0000-0000-0000-000000000000}"/>
  <bookViews>
    <workbookView xWindow="-120" yWindow="-120" windowWidth="29040" windowHeight="15720" tabRatio="603" xr2:uid="{0FB9609C-886B-4C72-B523-4FC9962FD143}"/>
  </bookViews>
  <sheets>
    <sheet name="Título-Title " sheetId="2" r:id="rId1"/>
    <sheet name="Emisiones Vigentes" sheetId="1" r:id="rId2"/>
    <sheet name="Outstand. Issu" sheetId="3" r:id="rId3"/>
  </sheets>
  <definedNames>
    <definedName name="_xlnm.Print_Area" localSheetId="1">'Emisiones Vigentes'!$B$1:$Y$92</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<sst xmlns="http://schemas.openxmlformats.org/spreadsheetml/2006/main" count="192" uniqueCount="102">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</sst>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style="thin">
        <color theme="0" tint="-0.34998626667073579"/>
      </left>
      <right/>
      <top/>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4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4"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215" fontId="55" fillId="38" borderId="0" xfId="33"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1" fillId="43" borderId="0" xfId="0" applyFont="1" applyFill="1" applyAlignment="1" applyProtection="1">
      <alignment horizontal="center" vertical="center" wrapText="1"/>
      <protection hidden="1"/>
    </xf>
    <xf numFmtId="0" fontId="41"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6"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EFB07D1E-23B2-4559-A9D5-2C436C953E86}"/>
    <cellStyle name="Millares 2 2" xfId="35" xr:uid="{5EA2ECAB-23DC-417A-AC20-A7F96636FD2D}"/>
    <cellStyle name="Millares 3" xfId="36" xr:uid="{A886009E-6709-49BE-AA45-165B576A29F3}"/>
    <cellStyle name="Moneda" xfId="37" builtinId="4"/>
    <cellStyle name="Moneda 2" xfId="38" xr:uid="{6318CF31-FB8B-43B5-8F0B-A619044F85AE}"/>
    <cellStyle name="Moneda 2 2" xfId="39" xr:uid="{18BE63C8-9A92-4C2F-B80C-00717D7BE3B7}"/>
    <cellStyle name="Moneda 3" xfId="40" xr:uid="{A536D154-BB89-41DC-9880-C85BE3CF283C}"/>
    <cellStyle name="Neutral" xfId="41" builtinId="28" customBuiltin="1"/>
    <cellStyle name="Normal" xfId="0" builtinId="0"/>
    <cellStyle name="Normal 2" xfId="42" xr:uid="{A1E7B454-5B31-4340-AA00-692660EAA74D}"/>
    <cellStyle name="Normal 2 2" xfId="43" xr:uid="{BA1C5CFE-1A73-428B-A27F-0FDEF35B9E77}"/>
    <cellStyle name="Normal 3" xfId="44" xr:uid="{697116A2-7167-46DB-9A3C-BB712748AA13}"/>
    <cellStyle name="Notas" xfId="45" builtinId="10" customBuiltin="1"/>
    <cellStyle name="Porcentaje" xfId="46" builtinId="5"/>
    <cellStyle name="Porcentaje 2" xfId="47" xr:uid="{D9B01668-5AFB-4827-B3EF-156F816EE490}"/>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41F94B8B-37A0-47BE-BDC2-BE87E0938FB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Vigentes'!$B$76</c:f>
              <c:strCache>
                <c:ptCount val="1"/>
                <c:pt idx="0">
                  <c:v>TES COP - Corto y Largo Plazo</c:v>
                </c:pt>
              </c:strCache>
            </c:strRef>
          </c:tx>
          <c:spPr>
            <a:solidFill>
              <a:schemeClr val="bg1">
                <a:lumMod val="50000"/>
              </a:schemeClr>
            </a:solidFill>
            <a:effectLst/>
          </c:spPr>
          <c:invertIfNegative val="0"/>
          <c:cat>
            <c:numRef>
              <c:f>'Emisiones Vigentes'!$C$75:$W$75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Vigentes'!$C$76:$W$76</c:f>
              <c:numCache>
                <c:formatCode>#,##0</c:formatCode>
                <c:ptCount val="21"/>
                <c:pt idx="0">
                  <c:v>68956138.200000003</c:v>
                </c:pt>
                <c:pt idx="1">
                  <c:v>19358357</c:v>
                </c:pt>
                <c:pt idx="2">
                  <c:v>34426114.5</c:v>
                </c:pt>
                <c:pt idx="3">
                  <c:v>43725181.600000001</c:v>
                </c:pt>
                <c:pt idx="4">
                  <c:v>25333284.399999999</c:v>
                </c:pt>
                <c:pt idx="5">
                  <c:v>35209514.799999997</c:v>
                </c:pt>
                <c:pt idx="6">
                  <c:v>27621627</c:v>
                </c:pt>
                <c:pt idx="7">
                  <c:v>52313881.899999999</c:v>
                </c:pt>
                <c:pt idx="8">
                  <c:v>15761623.300000001</c:v>
                </c:pt>
                <c:pt idx="9">
                  <c:v>25672837.199999999</c:v>
                </c:pt>
                <c:pt idx="10">
                  <c:v>19628754.699999999</c:v>
                </c:pt>
                <c:pt idx="12" formatCode="_ * #,##0.00_ ;_ * \-#,##0.00_ ;_ * &quot;-&quot;??_ ;_ @_ ">
                  <c:v>24624199</c:v>
                </c:pt>
                <c:pt idx="14">
                  <c:v>47012754.799999997</c:v>
                </c:pt>
                <c:pt idx="15">
                  <c:v>35692554.399999999</c:v>
                </c:pt>
                <c:pt idx="17">
                  <c:v>21976239.399999999</c:v>
                </c:pt>
                <c:pt idx="19">
                  <c:v>10528649.5</c:v>
                </c:pt>
              </c:numCache>
            </c:numRef>
          </c:val>
          <c:extLst>
            <c:ext xmlns:c16="http://schemas.microsoft.com/office/drawing/2014/chart" uri="{C3380CC4-5D6E-409C-BE32-E72D297353CC}">
              <c16:uniqueId val="{00000000-0E15-48C6-9B28-EE3A4C126E02}"/>
            </c:ext>
          </c:extLst>
        </c:ser>
        <c:ser>
          <c:idx val="1"/>
          <c:order val="1"/>
          <c:tx>
            <c:strRef>
              <c:f>'Emisiones Vigentes'!$B$77</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0E15-48C6-9B28-EE3A4C126E02}"/>
              </c:ext>
            </c:extLst>
          </c:dPt>
          <c:cat>
            <c:numRef>
              <c:f>'Emisiones Vigentes'!$C$75:$W$75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Vigentes'!$C$77:$W$77</c:f>
              <c:numCache>
                <c:formatCode>#,##0</c:formatCode>
                <c:ptCount val="21"/>
                <c:pt idx="1">
                  <c:v>23723305.974707302</c:v>
                </c:pt>
                <c:pt idx="3">
                  <c:v>19737162.047984306</c:v>
                </c:pt>
                <c:pt idx="5">
                  <c:v>12455150.729744099</c:v>
                </c:pt>
                <c:pt idx="7">
                  <c:v>15545059.071893303</c:v>
                </c:pt>
                <c:pt idx="9">
                  <c:v>30390184.994737897</c:v>
                </c:pt>
                <c:pt idx="11">
                  <c:v>44093919.175882205</c:v>
                </c:pt>
                <c:pt idx="13">
                  <c:v>6410335.2304429002</c:v>
                </c:pt>
                <c:pt idx="16">
                  <c:v>35771381.804400593</c:v>
                </c:pt>
                <c:pt idx="18">
                  <c:v>10208725.3882607</c:v>
                </c:pt>
                <c:pt idx="20">
                  <c:v>16460215.138703598</c:v>
                </c:pt>
              </c:numCache>
            </c:numRef>
          </c:val>
          <c:extLst>
            <c:ext xmlns:c16="http://schemas.microsoft.com/office/drawing/2014/chart" uri="{C3380CC4-5D6E-409C-BE32-E72D297353CC}">
              <c16:uniqueId val="{00000002-0E15-48C6-9B28-EE3A4C126E02}"/>
            </c:ext>
          </c:extLst>
        </c:ser>
        <c:dLbls>
          <c:showLegendKey val="0"/>
          <c:showVal val="0"/>
          <c:showCatName val="0"/>
          <c:showSerName val="0"/>
          <c:showPercent val="0"/>
          <c:showBubbleSize val="0"/>
        </c:dLbls>
        <c:gapWidth val="150"/>
        <c:overlap val="100"/>
        <c:axId val="1460539711"/>
        <c:axId val="1"/>
      </c:barChart>
      <c:lineChart>
        <c:grouping val="standard"/>
        <c:varyColors val="0"/>
        <c:ser>
          <c:idx val="3"/>
          <c:order val="2"/>
          <c:tx>
            <c:strRef>
              <c:f>'Emisiones Vigentes'!$B$80</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15-48C6-9B28-EE3A4C126E02}"/>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15-48C6-9B28-EE3A4C126E02}"/>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15-48C6-9B28-EE3A4C126E02}"/>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E15-48C6-9B28-EE3A4C126E02}"/>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E15-48C6-9B28-EE3A4C126E02}"/>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E15-48C6-9B28-EE3A4C126E02}"/>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E15-48C6-9B28-EE3A4C126E02}"/>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E15-48C6-9B28-EE3A4C126E02}"/>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E15-48C6-9B28-EE3A4C126E02}"/>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E15-48C6-9B28-EE3A4C126E02}"/>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E15-48C6-9B28-EE3A4C126E02}"/>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E15-48C6-9B28-EE3A4C126E02}"/>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E15-48C6-9B28-EE3A4C126E02}"/>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E15-48C6-9B28-EE3A4C126E02}"/>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E15-48C6-9B28-EE3A4C126E02}"/>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E15-48C6-9B28-EE3A4C126E02}"/>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E15-48C6-9B28-EE3A4C126E02}"/>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E15-48C6-9B28-EE3A4C126E02}"/>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E15-48C6-9B28-EE3A4C126E02}"/>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0.00%</c:formatCode>
                <c:ptCount val="21"/>
                <c:pt idx="0">
                  <c:v>9.5422907720806513E-2</c:v>
                </c:pt>
                <c:pt idx="1">
                  <c:v>5.9617282200040339E-2</c:v>
                </c:pt>
                <c:pt idx="2">
                  <c:v>4.763955802732902E-2</c:v>
                </c:pt>
                <c:pt idx="3">
                  <c:v>8.7820482987368317E-2</c:v>
                </c:pt>
                <c:pt idx="4">
                  <c:v>3.505671464017901E-2</c:v>
                </c:pt>
                <c:pt idx="5">
                  <c:v>6.5959334427865016E-2</c:v>
                </c:pt>
                <c:pt idx="6">
                  <c:v>3.8223369711842967E-2</c:v>
                </c:pt>
                <c:pt idx="7">
                  <c:v>9.3904583861870478E-2</c:v>
                </c:pt>
                <c:pt idx="8">
                  <c:v>2.1811255168086165E-2</c:v>
                </c:pt>
                <c:pt idx="9">
                  <c:v>7.7581151338866616E-2</c:v>
                </c:pt>
                <c:pt idx="10">
                  <c:v>2.7162670319209482E-2</c:v>
                </c:pt>
                <c:pt idx="11">
                  <c:v>6.101806293683814E-2</c:v>
                </c:pt>
                <c:pt idx="12">
                  <c:v>3.4075467829429232E-2</c:v>
                </c:pt>
                <c:pt idx="13">
                  <c:v>8.8707523814607683E-3</c:v>
                </c:pt>
                <c:pt idx="14">
                  <c:v>6.5057207089669986E-2</c:v>
                </c:pt>
                <c:pt idx="15">
                  <c:v>4.9392083340755677E-2</c:v>
                </c:pt>
                <c:pt idx="16">
                  <c:v>4.9501166307585581E-2</c:v>
                </c:pt>
                <c:pt idx="17">
                  <c:v>3.0411167432757309E-2</c:v>
                </c:pt>
                <c:pt idx="18">
                  <c:v>1.4127042002347158E-2</c:v>
                </c:pt>
                <c:pt idx="19">
                  <c:v>1.4569759500586645E-2</c:v>
                </c:pt>
                <c:pt idx="20">
                  <c:v>2.2777980775105757E-2</c:v>
                </c:pt>
              </c:numCache>
            </c:numRef>
          </c:val>
          <c:smooth val="0"/>
          <c:extLst>
            <c:ext xmlns:c16="http://schemas.microsoft.com/office/drawing/2014/chart" uri="{C3380CC4-5D6E-409C-BE32-E72D297353CC}">
              <c16:uniqueId val="{00000016-0E15-48C6-9B28-EE3A4C126E02}"/>
            </c:ext>
          </c:extLst>
        </c:ser>
        <c:dLbls>
          <c:showLegendKey val="0"/>
          <c:showVal val="0"/>
          <c:showCatName val="0"/>
          <c:showSerName val="0"/>
          <c:showPercent val="0"/>
          <c:showBubbleSize val="0"/>
        </c:dLbls>
        <c:marker val="1"/>
        <c:smooth val="0"/>
        <c:axId val="3"/>
        <c:axId val="4"/>
      </c:lineChart>
      <c:catAx>
        <c:axId val="146053971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460539711"/>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81064440808531"/>
          <c:y val="1.2690813648293964E-2"/>
          <c:w val="0.25840840917612573"/>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9F4B-494D-B815-7AADF26E806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9F4B-494D-B815-7AADF26E806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9F4B-494D-B815-7AADF26E806E}"/>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4B-494D-B815-7AADF26E806E}"/>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4B-494D-B815-7AADF26E806E}"/>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F4B-494D-B815-7AADF26E806E}"/>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F4B-494D-B815-7AADF26E806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Vigentes'!$R$19:$R$21</c:f>
              <c:strCache>
                <c:ptCount val="3"/>
                <c:pt idx="0">
                  <c:v>TES Corto Plazo</c:v>
                </c:pt>
                <c:pt idx="1">
                  <c:v>TES Tasa Fija</c:v>
                </c:pt>
                <c:pt idx="2">
                  <c:v>TES UVR</c:v>
                </c:pt>
              </c:strCache>
            </c:strRef>
          </c:cat>
          <c:val>
            <c:numRef>
              <c:f>'Emisiones Vigentes'!$W$19:$W$21</c:f>
              <c:numCache>
                <c:formatCode>0.00%</c:formatCode>
                <c:ptCount val="3"/>
                <c:pt idx="0">
                  <c:v>8.343408859500738E-2</c:v>
                </c:pt>
                <c:pt idx="1">
                  <c:v>0.61932760974391599</c:v>
                </c:pt>
                <c:pt idx="2">
                  <c:v>0.29723830166107651</c:v>
                </c:pt>
              </c:numCache>
            </c:numRef>
          </c:val>
          <c:extLst>
            <c:ext xmlns:c16="http://schemas.microsoft.com/office/drawing/2014/chart" uri="{C3380CC4-5D6E-409C-BE32-E72D297353CC}">
              <c16:uniqueId val="{00000004-9F4B-494D-B815-7AADF26E806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14769099808468"/>
          <c:y val="8.0777731730902053E-3"/>
          <c:w val="0.20602486851305746"/>
          <c:h val="0.5816020859234700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B1B7-4342-BF88-5818FB3CE410}"/>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1B7-4342-BF88-5818FB3CE410}"/>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1B7-4342-BF88-5818FB3CE410}"/>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B1B7-4342-BF88-5818FB3CE410}"/>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1B7-4342-BF88-5818FB3CE410}"/>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1B7-4342-BF88-5818FB3CE410}"/>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1B7-4342-BF88-5818FB3CE41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B1B7-4342-BF88-5818FB3CE410}"/>
            </c:ext>
          </c:extLst>
        </c:ser>
        <c:ser>
          <c:idx val="1"/>
          <c:order val="1"/>
          <c:dPt>
            <c:idx val="0"/>
            <c:bubble3D val="0"/>
            <c:extLst>
              <c:ext xmlns:c16="http://schemas.microsoft.com/office/drawing/2014/chart" uri="{C3380CC4-5D6E-409C-BE32-E72D297353CC}">
                <c16:uniqueId val="{00000007-B1B7-4342-BF88-5818FB3CE410}"/>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B1B7-4342-BF88-5818FB3CE410}"/>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Issu'!$B$74</c:f>
              <c:strCache>
                <c:ptCount val="1"/>
                <c:pt idx="0">
                  <c:v>TES COP - Short and Long Term</c:v>
                </c:pt>
              </c:strCache>
            </c:strRef>
          </c:tx>
          <c:spPr>
            <a:solidFill>
              <a:schemeClr val="bg1">
                <a:lumMod val="50000"/>
              </a:schemeClr>
            </a:solidFill>
            <a:effectLst/>
          </c:spPr>
          <c:invertIfNegative val="0"/>
          <c:cat>
            <c:strRef>
              <c:f>'Emisiones Vigentes'!$C$75:$X$75</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Issu'!$C$74:$W$74</c:f>
              <c:numCache>
                <c:formatCode>#,##0</c:formatCode>
                <c:ptCount val="21"/>
                <c:pt idx="0">
                  <c:v>18601.752428533277</c:v>
                </c:pt>
                <c:pt idx="1">
                  <c:v>5222.1509750550995</c:v>
                </c:pt>
                <c:pt idx="2">
                  <c:v>9286.8608324318793</c:v>
                </c:pt>
                <c:pt idx="3">
                  <c:v>11795.396671675251</c:v>
                </c:pt>
                <c:pt idx="4">
                  <c:v>6833.959918747656</c:v>
                </c:pt>
                <c:pt idx="5">
                  <c:v>9498.1925399989759</c:v>
                </c:pt>
                <c:pt idx="6">
                  <c:v>7451.2680167360413</c:v>
                </c:pt>
                <c:pt idx="7">
                  <c:v>14112.302473448666</c:v>
                </c:pt>
                <c:pt idx="8">
                  <c:v>4251.888550487326</c:v>
                </c:pt>
                <c:pt idx="9">
                  <c:v>6925.5583940522856</c:v>
                </c:pt>
                <c:pt idx="10">
                  <c:v>5295.0940255788419</c:v>
                </c:pt>
                <c:pt idx="12">
                  <c:v>6642.6755544285497</c:v>
                </c:pt>
                <c:pt idx="14">
                  <c:v>12682.259311513177</c:v>
                </c:pt>
                <c:pt idx="15">
                  <c:v>9628.4983153357061</c:v>
                </c:pt>
                <c:pt idx="17">
                  <c:v>5928.3564204727845</c:v>
                </c:pt>
                <c:pt idx="19">
                  <c:v>2840.2305656641411</c:v>
                </c:pt>
              </c:numCache>
            </c:numRef>
          </c:val>
          <c:extLst>
            <c:ext xmlns:c16="http://schemas.microsoft.com/office/drawing/2014/chart" uri="{C3380CC4-5D6E-409C-BE32-E72D297353CC}">
              <c16:uniqueId val="{00000000-AEA3-472E-A5CB-DAD98E708116}"/>
            </c:ext>
          </c:extLst>
        </c:ser>
        <c:ser>
          <c:idx val="1"/>
          <c:order val="1"/>
          <c:tx>
            <c:strRef>
              <c:f>'Outstand. Issu'!$B$75</c:f>
              <c:strCache>
                <c:ptCount val="1"/>
                <c:pt idx="0">
                  <c:v>TES UVR</c:v>
                </c:pt>
              </c:strCache>
            </c:strRef>
          </c:tx>
          <c:spPr>
            <a:solidFill>
              <a:schemeClr val="bg1">
                <a:lumMod val="85000"/>
              </a:schemeClr>
            </a:solidFill>
            <a:effectLst/>
          </c:spPr>
          <c:invertIfNegative val="0"/>
          <c:cat>
            <c:strRef>
              <c:f>'Emisiones Vigentes'!$C$75:$X$75</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Issu'!$C$75:$W$75</c:f>
              <c:numCache>
                <c:formatCode>#,##0</c:formatCode>
                <c:ptCount val="21"/>
                <c:pt idx="1">
                  <c:v>6399.6487629269468</c:v>
                </c:pt>
                <c:pt idx="3">
                  <c:v>5324.3382190803559</c:v>
                </c:pt>
                <c:pt idx="5">
                  <c:v>3359.9275769008382</c:v>
                </c:pt>
                <c:pt idx="7">
                  <c:v>4193.4677302199107</c:v>
                </c:pt>
                <c:pt idx="9">
                  <c:v>8198.1200265278385</c:v>
                </c:pt>
                <c:pt idx="11">
                  <c:v>11894.8680933167</c:v>
                </c:pt>
                <c:pt idx="13">
                  <c:v>1729.2654729989454</c:v>
                </c:pt>
                <c:pt idx="16">
                  <c:v>9649.7629612326491</c:v>
                </c:pt>
                <c:pt idx="18">
                  <c:v>2753.9271664622861</c:v>
                </c:pt>
                <c:pt idx="20">
                  <c:v>4440.3421497081445</c:v>
                </c:pt>
              </c:numCache>
            </c:numRef>
          </c:val>
          <c:extLst>
            <c:ext xmlns:c16="http://schemas.microsoft.com/office/drawing/2014/chart" uri="{C3380CC4-5D6E-409C-BE32-E72D297353CC}">
              <c16:uniqueId val="{00000001-AEA3-472E-A5CB-DAD98E708116}"/>
            </c:ext>
          </c:extLst>
        </c:ser>
        <c:dLbls>
          <c:showLegendKey val="0"/>
          <c:showVal val="0"/>
          <c:showCatName val="0"/>
          <c:showSerName val="0"/>
          <c:showPercent val="0"/>
          <c:showBubbleSize val="0"/>
        </c:dLbls>
        <c:gapWidth val="150"/>
        <c:overlap val="100"/>
        <c:axId val="1457192639"/>
        <c:axId val="1"/>
      </c:barChart>
      <c:lineChart>
        <c:grouping val="standard"/>
        <c:varyColors val="0"/>
        <c:ser>
          <c:idx val="3"/>
          <c:order val="2"/>
          <c:tx>
            <c:strRef>
              <c:f>'Outstand. Issu'!$B$78</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797331616372709E-2"/>
                  <c:y val="-0.1227635446205386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A3-472E-A5CB-DAD98E708116}"/>
                </c:ext>
              </c:extLst>
            </c:dLbl>
            <c:dLbl>
              <c:idx val="1"/>
              <c:layout>
                <c:manualLayout>
                  <c:x val="-1.1916046894518703E-2"/>
                  <c:y val="-9.896710279636097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A3-472E-A5CB-DAD98E708116}"/>
                </c:ext>
              </c:extLst>
            </c:dLbl>
            <c:dLbl>
              <c:idx val="2"/>
              <c:layout>
                <c:manualLayout>
                  <c:x val="-1.2124708638589235E-2"/>
                  <c:y val="-8.40697544385899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A3-472E-A5CB-DAD98E708116}"/>
                </c:ext>
              </c:extLst>
            </c:dLbl>
            <c:dLbl>
              <c:idx val="3"/>
              <c:layout>
                <c:manualLayout>
                  <c:x val="-1.1344272230463994E-2"/>
                  <c:y val="-0.117624244337878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A3-472E-A5CB-DAD98E708116}"/>
                </c:ext>
              </c:extLst>
            </c:dLbl>
            <c:dLbl>
              <c:idx val="4"/>
              <c:layout>
                <c:manualLayout>
                  <c:x val="-1.2132819248098508E-2"/>
                  <c:y val="-8.504884257888810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A3-472E-A5CB-DAD98E708116}"/>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A3-472E-A5CB-DAD98E708116}"/>
                </c:ext>
              </c:extLst>
            </c:dLbl>
            <c:dLbl>
              <c:idx val="6"/>
              <c:layout>
                <c:manualLayout>
                  <c:x val="-1.2069379365672494E-2"/>
                  <c:y val="-8.244522066320662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A3-472E-A5CB-DAD98E708116}"/>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A3-472E-A5CB-DAD98E708116}"/>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EA3-472E-A5CB-DAD98E708116}"/>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A3-472E-A5CB-DAD98E708116}"/>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EA3-472E-A5CB-DAD98E708116}"/>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EA3-472E-A5CB-DAD98E708116}"/>
                </c:ext>
              </c:extLst>
            </c:dLbl>
            <c:dLbl>
              <c:idx val="12"/>
              <c:layout>
                <c:manualLayout>
                  <c:x val="-1.1629938152174371E-2"/>
                  <c:y val="-7.502588492227957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EA3-472E-A5CB-DAD98E708116}"/>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A3-472E-A5CB-DAD98E708116}"/>
                </c:ext>
              </c:extLst>
            </c:dLbl>
            <c:dLbl>
              <c:idx val="14"/>
              <c:layout>
                <c:manualLayout>
                  <c:x val="-1.3033609643309697E-2"/>
                  <c:y val="-9.81308915332952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EA3-472E-A5CB-DAD98E708116}"/>
                </c:ext>
              </c:extLst>
            </c:dLbl>
            <c:dLbl>
              <c:idx val="15"/>
              <c:layout>
                <c:manualLayout>
                  <c:x val="-1.1779914509048375E-2"/>
                  <c:y val="-9.3892473967069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EA3-472E-A5CB-DAD98E708116}"/>
                </c:ext>
              </c:extLst>
            </c:dLbl>
            <c:dLbl>
              <c:idx val="16"/>
              <c:layout>
                <c:manualLayout>
                  <c:x val="-1.1757190818612907E-2"/>
                  <c:y val="-9.003795578184306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EA3-472E-A5CB-DAD98E708116}"/>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EA3-472E-A5CB-DAD98E708116}"/>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EA3-472E-A5CB-DAD98E708116}"/>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Issu'!$C$73:$W$73</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Issu'!$C$78:$W$78</c:f>
              <c:numCache>
                <c:formatCode>0.00%</c:formatCode>
                <c:ptCount val="21"/>
                <c:pt idx="0">
                  <c:v>9.5422907720806471E-2</c:v>
                </c:pt>
                <c:pt idx="1">
                  <c:v>5.9617282200040318E-2</c:v>
                </c:pt>
                <c:pt idx="2">
                  <c:v>4.7639558027329006E-2</c:v>
                </c:pt>
                <c:pt idx="3">
                  <c:v>8.782048298736829E-2</c:v>
                </c:pt>
                <c:pt idx="4">
                  <c:v>3.5056714640178996E-2</c:v>
                </c:pt>
                <c:pt idx="5">
                  <c:v>6.5959334427865002E-2</c:v>
                </c:pt>
                <c:pt idx="6">
                  <c:v>3.8223369711842953E-2</c:v>
                </c:pt>
                <c:pt idx="7">
                  <c:v>9.390458386187045E-2</c:v>
                </c:pt>
                <c:pt idx="8">
                  <c:v>2.1811255168086161E-2</c:v>
                </c:pt>
                <c:pt idx="9">
                  <c:v>7.7581151338866589E-2</c:v>
                </c:pt>
                <c:pt idx="10">
                  <c:v>2.7162670319209471E-2</c:v>
                </c:pt>
                <c:pt idx="11">
                  <c:v>6.1018062936838119E-2</c:v>
                </c:pt>
                <c:pt idx="12">
                  <c:v>3.4075467829429218E-2</c:v>
                </c:pt>
                <c:pt idx="13">
                  <c:v>8.8707523814607649E-3</c:v>
                </c:pt>
                <c:pt idx="14">
                  <c:v>6.5057207089669958E-2</c:v>
                </c:pt>
                <c:pt idx="15">
                  <c:v>4.9392083340755663E-2</c:v>
                </c:pt>
                <c:pt idx="16">
                  <c:v>4.950116630758556E-2</c:v>
                </c:pt>
                <c:pt idx="17">
                  <c:v>3.0411167432757295E-2</c:v>
                </c:pt>
                <c:pt idx="18">
                  <c:v>1.4127042002347155E-2</c:v>
                </c:pt>
                <c:pt idx="19">
                  <c:v>1.456975950058664E-2</c:v>
                </c:pt>
                <c:pt idx="20">
                  <c:v>2.2777980775105754E-2</c:v>
                </c:pt>
              </c:numCache>
            </c:numRef>
          </c:val>
          <c:smooth val="0"/>
          <c:extLst>
            <c:ext xmlns:c16="http://schemas.microsoft.com/office/drawing/2014/chart" uri="{C3380CC4-5D6E-409C-BE32-E72D297353CC}">
              <c16:uniqueId val="{00000015-AEA3-472E-A5CB-DAD98E708116}"/>
            </c:ext>
          </c:extLst>
        </c:ser>
        <c:dLbls>
          <c:showLegendKey val="0"/>
          <c:showVal val="0"/>
          <c:showCatName val="0"/>
          <c:showSerName val="0"/>
          <c:showPercent val="0"/>
          <c:showBubbleSize val="0"/>
        </c:dLbls>
        <c:marker val="1"/>
        <c:smooth val="0"/>
        <c:axId val="3"/>
        <c:axId val="4"/>
      </c:lineChart>
      <c:catAx>
        <c:axId val="145719263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45719263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139376389171307"/>
          <c:y val="1.5022574732902912E-3"/>
          <c:w val="0.26834411949619386"/>
          <c:h val="0.200501689113678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2A37-4F9F-ABC4-BDB2612D9268}"/>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2A37-4F9F-ABC4-BDB2612D9268}"/>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2A37-4F9F-ABC4-BDB2612D9268}"/>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A37-4F9F-ABC4-BDB2612D9268}"/>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37-4F9F-ABC4-BDB2612D9268}"/>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37-4F9F-ABC4-BDB2612D926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Issu'!$R$19:$S$21</c:f>
              <c:strCache>
                <c:ptCount val="3"/>
                <c:pt idx="0">
                  <c:v>TES Short Term</c:v>
                </c:pt>
                <c:pt idx="1">
                  <c:v>TES Fixed Rate</c:v>
                </c:pt>
                <c:pt idx="2">
                  <c:v>TES UVR</c:v>
                </c:pt>
              </c:strCache>
            </c:strRef>
          </c:cat>
          <c:val>
            <c:numRef>
              <c:f>'Outstand. Issu'!$W$19:$W$21</c:f>
              <c:numCache>
                <c:formatCode>0.00%</c:formatCode>
                <c:ptCount val="3"/>
                <c:pt idx="0">
                  <c:v>8.343408859500738E-2</c:v>
                </c:pt>
                <c:pt idx="1">
                  <c:v>0.6193276097439161</c:v>
                </c:pt>
                <c:pt idx="2">
                  <c:v>0.29723830166107651</c:v>
                </c:pt>
              </c:numCache>
            </c:numRef>
          </c:val>
          <c:extLst>
            <c:ext xmlns:c16="http://schemas.microsoft.com/office/drawing/2014/chart" uri="{C3380CC4-5D6E-409C-BE32-E72D297353CC}">
              <c16:uniqueId val="{00000003-2A37-4F9F-ABC4-BDB2612D9268}"/>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939584239086677"/>
          <c:y val="1.6234332094626786E-2"/>
          <c:w val="0.23714768782736517"/>
          <c:h val="0.52112107273719499"/>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63" name="Imagen 2">
          <a:extLst>
            <a:ext uri="{FF2B5EF4-FFF2-40B4-BE49-F238E27FC236}">
              <a16:creationId xmlns:a16="http://schemas.microsoft.com/office/drawing/2014/main" id="{C1C463D7-A01F-BEC0-4B86-9D0BC1703D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57</xdr:row>
      <xdr:rowOff>342900</xdr:rowOff>
    </xdr:from>
    <xdr:to>
      <xdr:col>23</xdr:col>
      <xdr:colOff>3276600</xdr:colOff>
      <xdr:row>72</xdr:row>
      <xdr:rowOff>533400</xdr:rowOff>
    </xdr:to>
    <xdr:graphicFrame macro="">
      <xdr:nvGraphicFramePr>
        <xdr:cNvPr id="8502624" name="5 Gráfico">
          <a:extLst>
            <a:ext uri="{FF2B5EF4-FFF2-40B4-BE49-F238E27FC236}">
              <a16:creationId xmlns:a16="http://schemas.microsoft.com/office/drawing/2014/main" id="{0DECDA51-14DF-F8CC-17BA-5B717FFF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625" name="Imagen 5" descr="http://www.minhacienda.gov.co/imagesnew/LogoMinhacienda1.jpg">
          <a:extLst>
            <a:ext uri="{FF2B5EF4-FFF2-40B4-BE49-F238E27FC236}">
              <a16:creationId xmlns:a16="http://schemas.microsoft.com/office/drawing/2014/main" id="{BEB0EF9F-E614-B787-213C-681CE0258732}"/>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18</xdr:row>
      <xdr:rowOff>28575</xdr:rowOff>
    </xdr:to>
    <xdr:graphicFrame macro="">
      <xdr:nvGraphicFramePr>
        <xdr:cNvPr id="8502626" name="Gráfico 4">
          <a:extLst>
            <a:ext uri="{FF2B5EF4-FFF2-40B4-BE49-F238E27FC236}">
              <a16:creationId xmlns:a16="http://schemas.microsoft.com/office/drawing/2014/main" id="{26912211-B195-F286-25A3-62739CEDE4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15</xdr:row>
      <xdr:rowOff>3276600</xdr:rowOff>
    </xdr:to>
    <xdr:graphicFrame macro="">
      <xdr:nvGraphicFramePr>
        <xdr:cNvPr id="8505811" name="Chart 7">
          <a:extLst>
            <a:ext uri="{FF2B5EF4-FFF2-40B4-BE49-F238E27FC236}">
              <a16:creationId xmlns:a16="http://schemas.microsoft.com/office/drawing/2014/main" id="{354FB72B-9C72-F2E4-DEE7-B6C301489F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812" name="Imagen 5" descr="http://www.minhacienda.gov.co/imagesnew/LogoMinhacienda1.jpg">
          <a:extLst>
            <a:ext uri="{FF2B5EF4-FFF2-40B4-BE49-F238E27FC236}">
              <a16:creationId xmlns:a16="http://schemas.microsoft.com/office/drawing/2014/main" id="{6B3AFA33-70E9-8C3E-BC7C-C32B0CF60E1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54</xdr:row>
      <xdr:rowOff>104775</xdr:rowOff>
    </xdr:from>
    <xdr:to>
      <xdr:col>24</xdr:col>
      <xdr:colOff>57150</xdr:colOff>
      <xdr:row>70</xdr:row>
      <xdr:rowOff>95250</xdr:rowOff>
    </xdr:to>
    <xdr:graphicFrame macro="">
      <xdr:nvGraphicFramePr>
        <xdr:cNvPr id="8505813" name="5 Gráfico">
          <a:extLst>
            <a:ext uri="{FF2B5EF4-FFF2-40B4-BE49-F238E27FC236}">
              <a16:creationId xmlns:a16="http://schemas.microsoft.com/office/drawing/2014/main" id="{1645CCBB-FDDB-B98F-D598-CACF825321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17</xdr:row>
      <xdr:rowOff>647700</xdr:rowOff>
    </xdr:to>
    <xdr:graphicFrame macro="">
      <xdr:nvGraphicFramePr>
        <xdr:cNvPr id="8505814" name="Gráfico 4">
          <a:extLst>
            <a:ext uri="{FF2B5EF4-FFF2-40B4-BE49-F238E27FC236}">
              <a16:creationId xmlns:a16="http://schemas.microsoft.com/office/drawing/2014/main" id="{FF1EDB1A-B4D8-89A5-EDF2-F18C5D8FBB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796A6-C599-4FEC-9F2A-B4A71BD4DF49}">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1"/>
      <c r="F10" s="211"/>
      <c r="G10" s="211"/>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2" t="s">
        <v>89</v>
      </c>
      <c r="D13" s="212"/>
      <c r="E13" s="212"/>
      <c r="F13" s="54"/>
      <c r="G13" s="54"/>
      <c r="H13" s="213" t="s">
        <v>79</v>
      </c>
      <c r="I13" s="213"/>
      <c r="J13" s="213"/>
      <c r="K13" s="213"/>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4"/>
      <c r="D20" s="214"/>
      <c r="E20" s="214"/>
      <c r="F20" s="214"/>
      <c r="G20" s="54"/>
      <c r="H20" s="58"/>
      <c r="I20" s="57"/>
      <c r="J20" s="57"/>
      <c r="K20" s="57"/>
      <c r="L20" s="57"/>
      <c r="M20" s="57"/>
    </row>
    <row r="21" spans="1:21" ht="15.75" x14ac:dyDescent="0.25">
      <c r="A21" s="54"/>
      <c r="B21" s="54"/>
      <c r="C21" s="214"/>
      <c r="D21" s="214"/>
      <c r="E21" s="214"/>
      <c r="F21" s="214"/>
      <c r="G21" s="54"/>
      <c r="H21" s="57"/>
      <c r="I21" s="57"/>
      <c r="J21" s="57"/>
      <c r="K21" s="57"/>
      <c r="L21" s="57"/>
      <c r="M21" s="57"/>
    </row>
    <row r="22" spans="1:21" ht="15.75" x14ac:dyDescent="0.25">
      <c r="A22" s="54"/>
      <c r="B22" s="59"/>
      <c r="C22" s="214"/>
      <c r="D22" s="214"/>
      <c r="E22" s="214"/>
      <c r="F22" s="214"/>
      <c r="G22" s="59"/>
      <c r="H22" s="60"/>
      <c r="I22" s="57"/>
      <c r="J22" s="57"/>
      <c r="K22" s="57"/>
      <c r="L22" s="57"/>
      <c r="M22" s="57"/>
    </row>
    <row r="23" spans="1:21" ht="15.75" x14ac:dyDescent="0.25">
      <c r="A23" s="54"/>
      <c r="B23" s="59"/>
      <c r="C23" s="214"/>
      <c r="D23" s="214"/>
      <c r="E23" s="214"/>
      <c r="F23" s="214"/>
      <c r="G23" s="59"/>
      <c r="H23" s="59"/>
      <c r="I23" s="54"/>
      <c r="J23" s="54"/>
      <c r="K23" s="54"/>
      <c r="L23" s="54"/>
      <c r="M23" s="54"/>
    </row>
    <row r="24" spans="1:21" ht="15.75" x14ac:dyDescent="0.25">
      <c r="A24" s="54"/>
      <c r="B24" s="54"/>
      <c r="C24" s="214"/>
      <c r="D24" s="214"/>
      <c r="E24" s="214"/>
      <c r="F24" s="214"/>
      <c r="G24" s="54"/>
      <c r="H24" s="54"/>
      <c r="I24" s="54"/>
      <c r="J24" s="54"/>
      <c r="K24" s="54"/>
      <c r="L24" s="54"/>
      <c r="M24" s="54"/>
    </row>
    <row r="25" spans="1:21" ht="25.5" x14ac:dyDescent="0.35">
      <c r="A25" s="54"/>
      <c r="B25" s="54"/>
      <c r="C25" s="214"/>
      <c r="D25" s="215"/>
      <c r="E25" s="215"/>
      <c r="F25" s="215"/>
      <c r="G25" s="61"/>
      <c r="H25" s="61"/>
      <c r="I25" s="61"/>
      <c r="J25" s="61"/>
      <c r="K25" s="61"/>
      <c r="L25" s="61"/>
      <c r="M25" s="61"/>
      <c r="N25" s="62">
        <v>7.0618200108908642</v>
      </c>
      <c r="O25" s="62"/>
      <c r="Q25" s="63"/>
      <c r="R25" s="63"/>
      <c r="S25" s="63" t="b">
        <v>1</v>
      </c>
      <c r="T25" s="63"/>
      <c r="U25" s="63"/>
    </row>
    <row r="26" spans="1:21" ht="350.25" customHeight="1" x14ac:dyDescent="0.35">
      <c r="A26" s="54"/>
      <c r="B26" s="54"/>
      <c r="C26" s="210" t="s">
        <v>8</v>
      </c>
      <c r="D26" s="210"/>
      <c r="E26" s="210"/>
      <c r="F26" s="210"/>
      <c r="G26" s="210"/>
      <c r="H26" s="210"/>
      <c r="I26" s="210"/>
      <c r="J26" s="210"/>
      <c r="K26" s="61"/>
      <c r="L26" s="61"/>
      <c r="M26" s="61"/>
      <c r="N26" s="62"/>
      <c r="O26" s="62"/>
    </row>
    <row r="27" spans="1:21" ht="25.5" customHeight="1" x14ac:dyDescent="0.35">
      <c r="A27" s="54"/>
      <c r="B27" s="54"/>
      <c r="C27" s="210"/>
      <c r="D27" s="210"/>
      <c r="E27" s="210"/>
      <c r="F27" s="210"/>
      <c r="G27" s="210"/>
      <c r="H27" s="210"/>
      <c r="I27" s="210"/>
      <c r="J27" s="210"/>
      <c r="K27" s="61"/>
      <c r="L27" s="61"/>
      <c r="M27" s="61"/>
      <c r="N27" s="62"/>
      <c r="O27" s="62"/>
    </row>
    <row r="28" spans="1:21" ht="25.5" x14ac:dyDescent="0.35">
      <c r="A28" s="54"/>
      <c r="B28" s="54"/>
      <c r="C28" s="210"/>
      <c r="D28" s="210"/>
      <c r="E28" s="210"/>
      <c r="F28" s="210"/>
      <c r="G28" s="210"/>
      <c r="H28" s="210"/>
      <c r="I28" s="210"/>
      <c r="J28" s="210"/>
      <c r="K28" s="61"/>
      <c r="L28" s="61"/>
      <c r="M28" s="61"/>
      <c r="N28" s="62"/>
      <c r="O28" s="62"/>
    </row>
    <row r="29" spans="1:21" ht="25.5" x14ac:dyDescent="0.35">
      <c r="A29" s="54"/>
      <c r="B29" s="54"/>
      <c r="C29" s="210"/>
      <c r="D29" s="210"/>
      <c r="E29" s="210"/>
      <c r="F29" s="210"/>
      <c r="G29" s="210"/>
      <c r="H29" s="210"/>
      <c r="I29" s="210"/>
      <c r="J29" s="210"/>
      <c r="K29" s="61"/>
      <c r="L29" s="61"/>
      <c r="M29" s="61"/>
      <c r="N29" s="62"/>
      <c r="O29" s="62"/>
    </row>
    <row r="30" spans="1:21" ht="25.5" x14ac:dyDescent="0.35">
      <c r="A30" s="54"/>
      <c r="B30" s="54"/>
      <c r="C30" s="210"/>
      <c r="D30" s="210"/>
      <c r="E30" s="210"/>
      <c r="F30" s="210"/>
      <c r="G30" s="210"/>
      <c r="H30" s="210"/>
      <c r="I30" s="210"/>
      <c r="J30" s="210"/>
      <c r="K30" s="61"/>
      <c r="L30" s="61"/>
      <c r="M30" s="61"/>
      <c r="N30" s="62"/>
      <c r="O30" s="62"/>
    </row>
    <row r="31" spans="1:21" ht="25.5" x14ac:dyDescent="0.35">
      <c r="A31" s="54"/>
      <c r="B31" s="54"/>
      <c r="C31" s="210"/>
      <c r="D31" s="210"/>
      <c r="E31" s="210"/>
      <c r="F31" s="210"/>
      <c r="G31" s="210"/>
      <c r="H31" s="210"/>
      <c r="I31" s="210"/>
      <c r="J31" s="210"/>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6CE4D-ABB0-4D10-AB84-DB898410D42D}">
  <sheetPr codeName="Hoja5">
    <pageSetUpPr fitToPage="1"/>
  </sheetPr>
  <dimension ref="A1:CC286"/>
  <sheetViews>
    <sheetView zoomScale="40" zoomScaleNormal="40" zoomScaleSheetLayoutView="40" workbookViewId="0">
      <selection activeCell="B3" sqref="B3"/>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5"/>
      <c r="Q1" s="2"/>
      <c r="R1" s="2"/>
      <c r="S1" s="2"/>
      <c r="T1" s="2"/>
      <c r="U1" s="2"/>
      <c r="V1" s="2"/>
    </row>
    <row r="2" spans="2:27" ht="30" customHeight="1" x14ac:dyDescent="0.2">
      <c r="B2" s="4" t="s">
        <v>9</v>
      </c>
      <c r="C2" s="5"/>
      <c r="D2" s="6"/>
      <c r="E2" s="6"/>
      <c r="F2" s="6"/>
      <c r="G2" s="6"/>
      <c r="H2" s="6"/>
      <c r="I2" s="6"/>
      <c r="J2" s="6"/>
      <c r="K2" s="6"/>
      <c r="L2" s="6"/>
      <c r="M2" s="6"/>
      <c r="N2" s="6"/>
      <c r="O2" s="6"/>
      <c r="P2" s="186"/>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6"/>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6"/>
      <c r="Q4" s="6"/>
      <c r="R4" s="6"/>
      <c r="S4" s="6"/>
      <c r="T4" s="6"/>
      <c r="U4" s="6"/>
      <c r="V4" s="6"/>
      <c r="W4" s="7"/>
      <c r="X4" s="7"/>
      <c r="Y4" s="7"/>
      <c r="Z4" s="7"/>
      <c r="AA4" s="7"/>
    </row>
    <row r="5" spans="2:27" ht="20.25" x14ac:dyDescent="0.2">
      <c r="B5" s="105"/>
      <c r="C5" s="105"/>
      <c r="D5" s="102"/>
      <c r="E5" s="102"/>
      <c r="G5" s="102"/>
      <c r="H5" s="102"/>
      <c r="I5" s="205"/>
      <c r="J5" s="102"/>
      <c r="K5" s="102"/>
      <c r="L5" s="102"/>
      <c r="M5" s="102"/>
      <c r="N5" s="102"/>
      <c r="O5" s="102"/>
      <c r="P5" s="187"/>
      <c r="Q5" s="102"/>
      <c r="R5" s="102"/>
      <c r="S5" s="102"/>
      <c r="T5" s="102"/>
      <c r="U5" s="68"/>
      <c r="V5" s="68"/>
      <c r="W5" s="68"/>
      <c r="X5" s="103"/>
      <c r="Y5" s="103"/>
      <c r="Z5" s="103"/>
      <c r="AA5" s="8"/>
    </row>
    <row r="6" spans="2:27" ht="20.25" x14ac:dyDescent="0.2">
      <c r="B6" s="107" t="s">
        <v>12</v>
      </c>
      <c r="C6" s="107"/>
      <c r="D6" s="108">
        <v>46021</v>
      </c>
      <c r="E6" s="109"/>
      <c r="F6" s="68"/>
      <c r="G6" s="68"/>
      <c r="H6" s="68"/>
      <c r="I6" s="68"/>
      <c r="J6" s="110" t="s">
        <v>0</v>
      </c>
      <c r="K6" s="111">
        <v>397.11369999999999</v>
      </c>
      <c r="L6" s="110" t="s">
        <v>1</v>
      </c>
      <c r="M6" s="203">
        <v>3706.97</v>
      </c>
      <c r="N6" s="68"/>
      <c r="O6" s="110" t="s">
        <v>13</v>
      </c>
      <c r="P6" s="188"/>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5"/>
      <c r="R7" s="222" t="s">
        <v>26</v>
      </c>
      <c r="S7" s="222"/>
      <c r="T7" s="222"/>
      <c r="U7" s="222"/>
      <c r="V7" s="222"/>
      <c r="W7" s="222"/>
      <c r="X7" s="68"/>
    </row>
    <row r="8" spans="2:27" ht="42" customHeight="1" thickTop="1" thickBot="1" x14ac:dyDescent="0.25">
      <c r="B8" s="124" t="s">
        <v>90</v>
      </c>
      <c r="C8" s="124"/>
      <c r="D8" s="235"/>
      <c r="E8" s="235"/>
      <c r="F8" s="17">
        <v>46084</v>
      </c>
      <c r="G8" s="18"/>
      <c r="H8" s="19">
        <v>1</v>
      </c>
      <c r="I8" s="20">
        <v>0</v>
      </c>
      <c r="J8" s="21">
        <v>8197341.4000000004</v>
      </c>
      <c r="K8" s="184">
        <v>0</v>
      </c>
      <c r="L8" s="158">
        <v>9.938000000000001E-2</v>
      </c>
      <c r="M8" s="66">
        <v>98.378</v>
      </c>
      <c r="N8" s="23">
        <v>0.17260273972602741</v>
      </c>
      <c r="O8" s="23">
        <v>0.17260273972602747</v>
      </c>
      <c r="P8" s="195"/>
      <c r="Q8" s="195"/>
      <c r="R8" s="68"/>
      <c r="S8" s="68"/>
      <c r="T8" s="68"/>
      <c r="U8" s="68"/>
      <c r="V8" s="68"/>
      <c r="W8" s="68"/>
      <c r="X8" s="116"/>
    </row>
    <row r="9" spans="2:27" ht="42" customHeight="1" thickTop="1" thickBot="1" x14ac:dyDescent="0.25">
      <c r="B9" s="124"/>
      <c r="C9" s="124"/>
      <c r="D9" s="235"/>
      <c r="E9" s="235"/>
      <c r="F9" s="170">
        <v>46175</v>
      </c>
      <c r="G9" s="12"/>
      <c r="H9" s="12">
        <v>1</v>
      </c>
      <c r="I9" s="24">
        <v>0</v>
      </c>
      <c r="J9" s="194">
        <v>6701414.7999999998</v>
      </c>
      <c r="K9" s="183">
        <v>0</v>
      </c>
      <c r="L9" s="157">
        <v>0.105</v>
      </c>
      <c r="M9" s="67">
        <v>95.875</v>
      </c>
      <c r="N9" s="16">
        <v>0.42191780821917807</v>
      </c>
      <c r="O9" s="16">
        <v>0.42191780821917807</v>
      </c>
      <c r="P9" s="195"/>
      <c r="Q9" s="195"/>
      <c r="R9" s="68"/>
      <c r="S9" s="68"/>
      <c r="T9" s="68"/>
      <c r="U9" s="68"/>
      <c r="V9" s="68"/>
      <c r="W9" s="68"/>
      <c r="X9" s="116"/>
    </row>
    <row r="10" spans="2:27" ht="42" customHeight="1" thickTop="1" thickBot="1" x14ac:dyDescent="0.25">
      <c r="B10" s="124"/>
      <c r="C10" s="124"/>
      <c r="D10" s="235"/>
      <c r="E10" s="235"/>
      <c r="F10" s="198">
        <v>46259</v>
      </c>
      <c r="G10" s="18"/>
      <c r="H10" s="19">
        <v>1</v>
      </c>
      <c r="I10" s="20">
        <v>0</v>
      </c>
      <c r="J10" s="21">
        <v>24921503.5</v>
      </c>
      <c r="K10" s="184">
        <v>0</v>
      </c>
      <c r="L10" s="184">
        <v>0.11105000000000001</v>
      </c>
      <c r="M10" s="66">
        <v>93.364000000000004</v>
      </c>
      <c r="N10" s="23">
        <v>0.65205479452054793</v>
      </c>
      <c r="O10" s="23">
        <v>0.65205479452054793</v>
      </c>
      <c r="P10" s="195"/>
      <c r="Q10" s="195"/>
      <c r="R10" s="68"/>
      <c r="S10" s="68"/>
      <c r="T10" s="68"/>
      <c r="U10" s="68"/>
      <c r="V10" s="68"/>
      <c r="W10" s="68"/>
      <c r="X10" s="116"/>
    </row>
    <row r="11" spans="2:27" ht="42" customHeight="1" thickTop="1" thickBot="1" x14ac:dyDescent="0.25">
      <c r="B11" s="124"/>
      <c r="C11" s="124"/>
      <c r="D11" s="235"/>
      <c r="E11" s="235"/>
      <c r="F11" s="200">
        <v>46287</v>
      </c>
      <c r="G11" s="12"/>
      <c r="H11" s="12">
        <v>1</v>
      </c>
      <c r="I11" s="24">
        <v>0</v>
      </c>
      <c r="J11" s="199">
        <v>6029838.2999999998</v>
      </c>
      <c r="K11" s="183">
        <v>0</v>
      </c>
      <c r="L11" s="183">
        <v>0.10021000000000001</v>
      </c>
      <c r="M11" s="67">
        <v>93.277000000000001</v>
      </c>
      <c r="N11" s="16">
        <v>0.72876712328767124</v>
      </c>
      <c r="O11" s="16">
        <v>0.72876712328767113</v>
      </c>
      <c r="P11" s="195"/>
      <c r="Q11" s="195"/>
      <c r="R11" s="68"/>
      <c r="S11" s="68"/>
      <c r="T11" s="68"/>
      <c r="U11" s="68"/>
      <c r="V11" s="68"/>
      <c r="W11" s="68"/>
      <c r="X11" s="116"/>
    </row>
    <row r="12" spans="2:27" ht="42" customHeight="1" thickTop="1" thickBot="1" x14ac:dyDescent="0.25">
      <c r="B12" s="124"/>
      <c r="C12" s="124"/>
      <c r="D12" s="235"/>
      <c r="E12" s="235"/>
      <c r="F12" s="17">
        <v>46315</v>
      </c>
      <c r="G12" s="18"/>
      <c r="H12" s="19">
        <v>1</v>
      </c>
      <c r="I12" s="20">
        <v>0</v>
      </c>
      <c r="J12" s="21">
        <v>6056599</v>
      </c>
      <c r="K12" s="184">
        <v>0</v>
      </c>
      <c r="L12" s="184">
        <v>0.11663</v>
      </c>
      <c r="M12" s="66">
        <v>91.498000000000005</v>
      </c>
      <c r="N12" s="23">
        <v>0.80547945205479454</v>
      </c>
      <c r="O12" s="23">
        <v>0.80547945205479443</v>
      </c>
      <c r="P12" s="195"/>
      <c r="Q12" s="195"/>
      <c r="R12" s="68"/>
      <c r="S12" s="68"/>
      <c r="T12" s="68"/>
      <c r="U12" s="68"/>
      <c r="V12" s="68"/>
      <c r="W12" s="68"/>
      <c r="X12" s="116"/>
    </row>
    <row r="13" spans="2:27" ht="42" customHeight="1" thickTop="1" thickBot="1" x14ac:dyDescent="0.25">
      <c r="B13" s="124"/>
      <c r="C13" s="124"/>
      <c r="D13" s="235"/>
      <c r="E13" s="235"/>
      <c r="F13" s="207">
        <v>46343</v>
      </c>
      <c r="G13" s="12"/>
      <c r="H13" s="12">
        <v>1</v>
      </c>
      <c r="I13" s="24">
        <v>0</v>
      </c>
      <c r="J13" s="208">
        <v>6901743.7000000002</v>
      </c>
      <c r="K13" s="183">
        <v>0</v>
      </c>
      <c r="L13" s="183">
        <v>0.11502000000000001</v>
      </c>
      <c r="M13" s="67">
        <v>90.841999999999999</v>
      </c>
      <c r="N13" s="16">
        <v>0.88219178082191785</v>
      </c>
      <c r="O13" s="16">
        <v>0.88219178082191796</v>
      </c>
      <c r="P13" s="195"/>
      <c r="Q13" s="195"/>
      <c r="R13" s="68"/>
      <c r="S13" s="68"/>
      <c r="T13" s="68"/>
      <c r="U13" s="68"/>
      <c r="V13" s="68"/>
      <c r="W13" s="68"/>
      <c r="X13" s="116"/>
    </row>
    <row r="14" spans="2:27" ht="42" customHeight="1" thickTop="1" thickBot="1" x14ac:dyDescent="0.25">
      <c r="B14" s="124"/>
      <c r="C14" s="124"/>
      <c r="D14" s="236"/>
      <c r="E14" s="236"/>
      <c r="F14" s="17">
        <v>46371</v>
      </c>
      <c r="G14" s="18"/>
      <c r="H14" s="19">
        <v>1</v>
      </c>
      <c r="I14" s="20">
        <v>0</v>
      </c>
      <c r="J14" s="21">
        <v>1484131.4</v>
      </c>
      <c r="K14" s="184">
        <v>0</v>
      </c>
      <c r="L14" s="184">
        <v>0.11269999999999999</v>
      </c>
      <c r="M14" s="66">
        <v>90.266999999999996</v>
      </c>
      <c r="N14" s="23">
        <v>0.95890410958904104</v>
      </c>
      <c r="O14" s="23">
        <v>0.95890410958904104</v>
      </c>
      <c r="P14" s="195"/>
      <c r="Q14" s="195"/>
      <c r="R14" s="68"/>
      <c r="S14" s="68"/>
      <c r="T14" s="68"/>
      <c r="U14" s="68"/>
      <c r="V14" s="68"/>
      <c r="W14" s="68"/>
      <c r="X14" s="116"/>
    </row>
    <row r="15" spans="2:27" ht="42" customHeight="1" thickTop="1" thickBot="1" x14ac:dyDescent="0.25">
      <c r="B15" s="124"/>
      <c r="C15" s="124"/>
      <c r="D15" s="234" t="s">
        <v>28</v>
      </c>
      <c r="E15" s="234"/>
      <c r="F15" s="234"/>
      <c r="G15" s="234"/>
      <c r="H15" s="234"/>
      <c r="I15" s="234"/>
      <c r="J15" s="125">
        <v>60292572.100000001</v>
      </c>
      <c r="K15" s="129"/>
      <c r="L15" s="129"/>
      <c r="M15" s="129"/>
      <c r="N15" s="128">
        <v>0.33988458210640454</v>
      </c>
      <c r="O15" s="128">
        <v>0.33988458210640454</v>
      </c>
      <c r="P15" s="195"/>
      <c r="Q15" s="195"/>
      <c r="R15" s="68"/>
      <c r="S15" s="68"/>
      <c r="T15" s="68"/>
      <c r="U15" s="68"/>
      <c r="V15" s="68"/>
      <c r="W15" s="68"/>
      <c r="X15" s="116"/>
    </row>
    <row r="16" spans="2:27" ht="42" customHeight="1" thickTop="1" thickBot="1" x14ac:dyDescent="0.25">
      <c r="B16" s="124"/>
      <c r="C16" s="124"/>
      <c r="D16" s="218"/>
      <c r="E16" s="218"/>
      <c r="F16" s="113">
        <v>46260</v>
      </c>
      <c r="G16" s="11" t="s">
        <v>2</v>
      </c>
      <c r="H16" s="12">
        <v>15</v>
      </c>
      <c r="I16" s="13">
        <v>7.4999999999999997E-2</v>
      </c>
      <c r="J16" s="194">
        <v>8663566.0999999996</v>
      </c>
      <c r="K16" s="183">
        <v>0</v>
      </c>
      <c r="L16" s="157">
        <v>9.74E-2</v>
      </c>
      <c r="M16" s="67">
        <v>98.563999999999993</v>
      </c>
      <c r="N16" s="16">
        <v>0.65479452054794518</v>
      </c>
      <c r="O16" s="16">
        <v>0.65479452054794507</v>
      </c>
      <c r="P16" s="195"/>
      <c r="Q16" s="195"/>
      <c r="R16" s="68"/>
      <c r="S16" s="68"/>
      <c r="T16" s="68"/>
      <c r="U16" s="68"/>
      <c r="V16" s="68"/>
      <c r="W16" s="68"/>
      <c r="X16" s="116"/>
      <c r="Y16" s="25"/>
      <c r="Z16" s="25"/>
    </row>
    <row r="17" spans="2:27" ht="42" customHeight="1" thickTop="1" thickBot="1" x14ac:dyDescent="0.25">
      <c r="B17" s="124"/>
      <c r="C17" s="124"/>
      <c r="D17" s="218"/>
      <c r="E17" s="218"/>
      <c r="F17" s="17">
        <v>46694</v>
      </c>
      <c r="G17" s="18" t="s">
        <v>2</v>
      </c>
      <c r="H17" s="19">
        <v>8</v>
      </c>
      <c r="I17" s="20">
        <v>5.7500000000000002E-2</v>
      </c>
      <c r="J17" s="21">
        <v>19358357</v>
      </c>
      <c r="K17" s="184">
        <v>0</v>
      </c>
      <c r="L17" s="158">
        <v>0.1143</v>
      </c>
      <c r="M17" s="66">
        <v>90.97</v>
      </c>
      <c r="N17" s="23">
        <v>1.8438356164383563</v>
      </c>
      <c r="O17" s="23">
        <v>1.7867084451838964</v>
      </c>
      <c r="P17" s="195"/>
      <c r="Q17" s="195"/>
      <c r="R17" s="142"/>
      <c r="S17" s="142"/>
      <c r="T17" s="142"/>
      <c r="U17" s="142"/>
      <c r="V17" s="142"/>
      <c r="W17" s="142"/>
      <c r="X17" s="116"/>
      <c r="Y17" s="25"/>
      <c r="Z17" s="25"/>
    </row>
    <row r="18" spans="2:27" ht="42" customHeight="1" thickTop="1" thickBot="1" x14ac:dyDescent="0.25">
      <c r="B18" s="124"/>
      <c r="C18" s="124"/>
      <c r="D18" s="218"/>
      <c r="E18" s="218"/>
      <c r="F18" s="179">
        <v>46871</v>
      </c>
      <c r="G18" s="11" t="s">
        <v>2</v>
      </c>
      <c r="H18" s="12">
        <v>16</v>
      </c>
      <c r="I18" s="13">
        <v>0.06</v>
      </c>
      <c r="J18" s="194">
        <v>34426114.5</v>
      </c>
      <c r="K18" s="183">
        <v>0</v>
      </c>
      <c r="L18" s="157">
        <v>0.12533</v>
      </c>
      <c r="M18" s="67">
        <v>87.403000000000006</v>
      </c>
      <c r="N18" s="16">
        <v>2.3287671232876712</v>
      </c>
      <c r="O18" s="16">
        <v>2.1436563341195005</v>
      </c>
      <c r="P18" s="195"/>
      <c r="Q18" s="195"/>
      <c r="X18" s="116"/>
      <c r="Y18" s="25"/>
      <c r="Z18" s="25"/>
    </row>
    <row r="19" spans="2:27" ht="42" customHeight="1" thickTop="1" thickBot="1" x14ac:dyDescent="0.25">
      <c r="B19" s="124"/>
      <c r="C19" s="124"/>
      <c r="D19" s="218"/>
      <c r="E19" s="218"/>
      <c r="F19" s="17">
        <v>47352</v>
      </c>
      <c r="G19" s="18" t="s">
        <v>2</v>
      </c>
      <c r="H19" s="19">
        <v>5</v>
      </c>
      <c r="I19" s="20">
        <v>0.11</v>
      </c>
      <c r="J19" s="21">
        <v>43725181.600000001</v>
      </c>
      <c r="K19" s="184">
        <v>0</v>
      </c>
      <c r="L19" s="158">
        <v>0.12873999999999999</v>
      </c>
      <c r="M19" s="66">
        <v>94.656000000000006</v>
      </c>
      <c r="N19" s="23">
        <v>3.6465753424657534</v>
      </c>
      <c r="O19" s="23">
        <v>3.0702494866768215</v>
      </c>
      <c r="P19" s="195"/>
      <c r="Q19" s="195"/>
      <c r="R19" s="162" t="s">
        <v>29</v>
      </c>
      <c r="S19" s="163"/>
      <c r="T19" s="163"/>
      <c r="U19" s="26"/>
      <c r="V19" s="27">
        <v>60292572.100000001</v>
      </c>
      <c r="W19" s="28">
        <v>8.343408859500738E-2</v>
      </c>
      <c r="X19" s="116"/>
      <c r="Y19" s="25"/>
      <c r="Z19" s="25"/>
    </row>
    <row r="20" spans="2:27" ht="42" customHeight="1" thickTop="1" thickBot="1" x14ac:dyDescent="0.25">
      <c r="B20" s="124"/>
      <c r="C20" s="124"/>
      <c r="D20" s="218"/>
      <c r="E20" s="218"/>
      <c r="F20" s="179">
        <v>47744</v>
      </c>
      <c r="G20" s="11" t="s">
        <v>2</v>
      </c>
      <c r="H20" s="12">
        <v>16</v>
      </c>
      <c r="I20" s="13">
        <v>7.7499999999999999E-2</v>
      </c>
      <c r="J20" s="194">
        <v>25333284.399999999</v>
      </c>
      <c r="K20" s="183">
        <v>0</v>
      </c>
      <c r="L20" s="157">
        <v>0.12989000000000001</v>
      </c>
      <c r="M20" s="67">
        <v>82.24</v>
      </c>
      <c r="N20" s="16">
        <v>4.720547945205479</v>
      </c>
      <c r="O20" s="16">
        <v>3.9681480255372392</v>
      </c>
      <c r="P20" s="195"/>
      <c r="Q20" s="195"/>
      <c r="R20" s="177" t="s">
        <v>30</v>
      </c>
      <c r="S20" s="178"/>
      <c r="T20" s="178"/>
      <c r="U20" s="29"/>
      <c r="V20" s="30">
        <v>447549139.59999996</v>
      </c>
      <c r="W20" s="65">
        <v>0.61932760974391599</v>
      </c>
      <c r="X20" s="116"/>
    </row>
    <row r="21" spans="2:27" ht="42" customHeight="1" thickTop="1" thickBot="1" x14ac:dyDescent="0.25">
      <c r="B21" s="124"/>
      <c r="C21" s="124"/>
      <c r="D21" s="218"/>
      <c r="E21" s="218"/>
      <c r="F21" s="17">
        <v>47933</v>
      </c>
      <c r="G21" s="18" t="s">
        <v>2</v>
      </c>
      <c r="H21" s="19">
        <v>10</v>
      </c>
      <c r="I21" s="20">
        <v>7.0000000000000007E-2</v>
      </c>
      <c r="J21" s="21">
        <v>30931545.399999999</v>
      </c>
      <c r="K21" s="184">
        <v>0</v>
      </c>
      <c r="L21" s="158">
        <v>0.13099</v>
      </c>
      <c r="M21" s="66">
        <v>77.801000000000002</v>
      </c>
      <c r="N21" s="23">
        <v>5.2383561643835614</v>
      </c>
      <c r="O21" s="23">
        <v>4.1826992981094806</v>
      </c>
      <c r="P21" s="195"/>
      <c r="Q21" s="195"/>
      <c r="R21" s="162" t="s">
        <v>31</v>
      </c>
      <c r="S21" s="26"/>
      <c r="T21" s="26"/>
      <c r="U21" s="26"/>
      <c r="V21" s="27">
        <v>214795439.55675688</v>
      </c>
      <c r="W21" s="28">
        <v>0.29723830166107651</v>
      </c>
      <c r="X21" s="116"/>
    </row>
    <row r="22" spans="2:27" ht="42" customHeight="1" thickTop="1" thickBot="1" x14ac:dyDescent="0.25">
      <c r="B22" s="124"/>
      <c r="C22" s="124"/>
      <c r="D22" s="218"/>
      <c r="E22" s="218"/>
      <c r="F22" s="179">
        <v>48395</v>
      </c>
      <c r="G22" s="11" t="s">
        <v>2</v>
      </c>
      <c r="H22" s="12">
        <v>16</v>
      </c>
      <c r="I22" s="13">
        <v>7.0000000000000007E-2</v>
      </c>
      <c r="J22" s="194">
        <v>27621627</v>
      </c>
      <c r="K22" s="183">
        <v>0</v>
      </c>
      <c r="L22" s="157">
        <v>0.12908</v>
      </c>
      <c r="M22" s="67">
        <v>74.918000000000006</v>
      </c>
      <c r="N22" s="16">
        <v>6.5041095890410956</v>
      </c>
      <c r="O22" s="16">
        <v>5.0346501577700646</v>
      </c>
      <c r="P22" s="195"/>
      <c r="Q22" s="195"/>
      <c r="R22" s="136" t="s">
        <v>32</v>
      </c>
      <c r="S22" s="136"/>
      <c r="T22" s="136"/>
      <c r="U22" s="136"/>
      <c r="V22" s="137">
        <v>722637151.2567569</v>
      </c>
      <c r="W22" s="138">
        <v>0.99999999999999978</v>
      </c>
      <c r="X22" s="116"/>
      <c r="Y22" s="32"/>
      <c r="Z22" s="32"/>
    </row>
    <row r="23" spans="2:27" ht="42" customHeight="1" thickTop="1" thickBot="1" x14ac:dyDescent="0.25">
      <c r="B23" s="124"/>
      <c r="C23" s="124"/>
      <c r="D23" s="218"/>
      <c r="E23" s="218"/>
      <c r="F23" s="17">
        <v>48619</v>
      </c>
      <c r="G23" s="18" t="s">
        <v>2</v>
      </c>
      <c r="H23" s="19">
        <v>11</v>
      </c>
      <c r="I23" s="20">
        <v>0.13250000000000001</v>
      </c>
      <c r="J23" s="21">
        <v>52313881.899999999</v>
      </c>
      <c r="K23" s="184">
        <v>0</v>
      </c>
      <c r="L23" s="158">
        <v>0.12808999999999998</v>
      </c>
      <c r="M23" s="66">
        <v>101.9</v>
      </c>
      <c r="N23" s="23">
        <v>7.117808219178082</v>
      </c>
      <c r="O23" s="23">
        <v>4.5285674212128235</v>
      </c>
      <c r="P23" s="195"/>
      <c r="Q23" s="195"/>
      <c r="R23" s="171"/>
      <c r="S23" s="171"/>
      <c r="T23" s="171"/>
      <c r="U23" s="172"/>
      <c r="V23" s="206"/>
      <c r="W23" s="171"/>
      <c r="X23" s="116"/>
      <c r="Y23" s="32"/>
      <c r="Z23" s="32"/>
    </row>
    <row r="24" spans="2:27" ht="42" customHeight="1" thickTop="1" thickBot="1" x14ac:dyDescent="0.25">
      <c r="B24" s="124"/>
      <c r="C24" s="124"/>
      <c r="D24" s="218"/>
      <c r="E24" s="218"/>
      <c r="F24" s="179">
        <v>49235</v>
      </c>
      <c r="G24" s="11" t="s">
        <v>2</v>
      </c>
      <c r="H24" s="12">
        <v>16</v>
      </c>
      <c r="I24" s="13">
        <v>7.2499999999999995E-2</v>
      </c>
      <c r="J24" s="194">
        <v>15761623.300000001</v>
      </c>
      <c r="K24" s="183">
        <v>0</v>
      </c>
      <c r="L24" s="157">
        <v>0.12682000000000002</v>
      </c>
      <c r="M24" s="67">
        <v>72.075999999999993</v>
      </c>
      <c r="N24" s="16">
        <v>8.8054794520547937</v>
      </c>
      <c r="O24" s="16">
        <v>6.2928441419561736</v>
      </c>
      <c r="P24" s="195"/>
      <c r="Q24" s="195"/>
      <c r="R24" s="154"/>
      <c r="S24" s="154"/>
      <c r="T24" s="174"/>
      <c r="U24" s="169"/>
      <c r="V24" s="155"/>
      <c r="W24" s="156"/>
      <c r="X24" s="116"/>
      <c r="Y24" s="32"/>
      <c r="Z24" s="32"/>
    </row>
    <row r="25" spans="2:27" ht="42" customHeight="1" thickTop="1" thickBot="1" x14ac:dyDescent="0.25">
      <c r="B25" s="124"/>
      <c r="C25" s="124"/>
      <c r="D25" s="218"/>
      <c r="E25" s="218"/>
      <c r="F25" s="17">
        <v>49333</v>
      </c>
      <c r="G25" s="18" t="s">
        <v>2</v>
      </c>
      <c r="H25" s="19">
        <v>11</v>
      </c>
      <c r="I25" s="20">
        <v>0.11749999999999999</v>
      </c>
      <c r="J25" s="21">
        <v>25672837.199999999</v>
      </c>
      <c r="K25" s="184">
        <v>0</v>
      </c>
      <c r="L25" s="158">
        <v>0.12981999999999999</v>
      </c>
      <c r="M25" s="66">
        <v>93.600999999999999</v>
      </c>
      <c r="N25" s="23">
        <v>9.0739726027397261</v>
      </c>
      <c r="O25" s="23">
        <v>5.3195655780054301</v>
      </c>
      <c r="P25" s="195"/>
      <c r="Q25" s="195"/>
      <c r="R25" s="154"/>
      <c r="S25" s="154"/>
      <c r="T25" s="174"/>
      <c r="U25" s="169"/>
      <c r="V25" s="155"/>
      <c r="W25" s="156"/>
      <c r="X25" s="116"/>
      <c r="Y25" s="32"/>
      <c r="Z25" s="32"/>
    </row>
    <row r="26" spans="2:27" ht="42" customHeight="1" thickTop="1" thickBot="1" x14ac:dyDescent="0.25">
      <c r="B26" s="124"/>
      <c r="C26" s="124"/>
      <c r="D26" s="218"/>
      <c r="E26" s="218"/>
      <c r="F26" s="179">
        <v>49865</v>
      </c>
      <c r="G26" s="11" t="s">
        <v>2</v>
      </c>
      <c r="H26" s="12">
        <v>16</v>
      </c>
      <c r="I26" s="13">
        <v>6.25E-2</v>
      </c>
      <c r="J26" s="194">
        <v>19628754.699999999</v>
      </c>
      <c r="K26" s="183">
        <v>0</v>
      </c>
      <c r="L26" s="157">
        <v>0.12669</v>
      </c>
      <c r="M26" s="67">
        <v>63.680999999999997</v>
      </c>
      <c r="N26" s="16">
        <v>10.531506849315068</v>
      </c>
      <c r="O26" s="16">
        <v>6.9971528520769768</v>
      </c>
      <c r="P26" s="195"/>
      <c r="Q26" s="195"/>
      <c r="R26" s="154"/>
      <c r="S26" s="154"/>
      <c r="T26" s="154"/>
      <c r="U26" s="169"/>
      <c r="V26" s="155"/>
      <c r="W26" s="156"/>
      <c r="X26" s="116"/>
      <c r="Y26" s="32"/>
      <c r="Z26" s="32"/>
    </row>
    <row r="27" spans="2:27" ht="42" customHeight="1" thickTop="1" thickBot="1" x14ac:dyDescent="0.25">
      <c r="B27" s="124"/>
      <c r="C27" s="124"/>
      <c r="D27" s="218"/>
      <c r="E27" s="218"/>
      <c r="F27" s="17">
        <v>51468</v>
      </c>
      <c r="G27" s="18" t="s">
        <v>2</v>
      </c>
      <c r="H27" s="19">
        <v>16</v>
      </c>
      <c r="I27" s="20">
        <v>0.1275</v>
      </c>
      <c r="J27" s="21">
        <v>24624199</v>
      </c>
      <c r="K27" s="184">
        <v>0</v>
      </c>
      <c r="L27" s="158">
        <v>0.12957000000000002</v>
      </c>
      <c r="M27" s="66">
        <v>98.602999999999994</v>
      </c>
      <c r="N27" s="23">
        <v>14.923287671232877</v>
      </c>
      <c r="O27" s="23">
        <v>7.2482914997657906</v>
      </c>
      <c r="P27" s="195"/>
      <c r="Q27" s="195"/>
      <c r="R27" s="154"/>
      <c r="S27" s="154"/>
      <c r="T27" s="154"/>
      <c r="U27" s="154"/>
      <c r="V27" s="154"/>
      <c r="W27" s="154"/>
      <c r="X27" s="154"/>
      <c r="Y27" s="154"/>
      <c r="Z27" s="154"/>
      <c r="AA27" s="154"/>
    </row>
    <row r="28" spans="2:27" ht="42" customHeight="1" thickTop="1" thickBot="1" x14ac:dyDescent="0.25">
      <c r="B28" s="124"/>
      <c r="C28" s="124"/>
      <c r="D28" s="218"/>
      <c r="E28" s="218"/>
      <c r="F28" s="179">
        <v>52014</v>
      </c>
      <c r="G28" s="11" t="s">
        <v>2</v>
      </c>
      <c r="H28" s="12">
        <v>21</v>
      </c>
      <c r="I28" s="13">
        <v>9.2499999999999999E-2</v>
      </c>
      <c r="J28" s="194">
        <v>47012754.799999997</v>
      </c>
      <c r="K28" s="183">
        <v>0</v>
      </c>
      <c r="L28" s="157">
        <v>0.12626999999999999</v>
      </c>
      <c r="M28" s="67">
        <v>76.924000000000007</v>
      </c>
      <c r="N28" s="16">
        <v>16.419178082191781</v>
      </c>
      <c r="O28" s="16">
        <v>7.5735217607592595</v>
      </c>
      <c r="P28" s="195"/>
      <c r="Q28" s="195"/>
      <c r="R28" s="154"/>
      <c r="S28" s="154"/>
      <c r="T28" s="154"/>
      <c r="U28" s="154"/>
      <c r="V28" s="155"/>
      <c r="W28" s="156"/>
      <c r="X28" s="116"/>
      <c r="Y28" s="32"/>
      <c r="Z28" s="32"/>
    </row>
    <row r="29" spans="2:27" ht="42" customHeight="1" thickTop="1" thickBot="1" x14ac:dyDescent="0.25">
      <c r="B29" s="124"/>
      <c r="C29" s="124"/>
      <c r="D29" s="218"/>
      <c r="E29" s="218"/>
      <c r="F29" s="17">
        <v>53533</v>
      </c>
      <c r="G29" s="18" t="s">
        <v>2</v>
      </c>
      <c r="H29" s="19">
        <v>23</v>
      </c>
      <c r="I29" s="20">
        <v>0.115</v>
      </c>
      <c r="J29" s="21">
        <v>35692554.399999999</v>
      </c>
      <c r="K29" s="184">
        <v>0</v>
      </c>
      <c r="L29" s="158">
        <v>0.12997999999999998</v>
      </c>
      <c r="M29" s="66">
        <v>89.236000000000004</v>
      </c>
      <c r="N29" s="23">
        <v>20.580821917808219</v>
      </c>
      <c r="O29" s="23">
        <v>7.7212749416311866</v>
      </c>
      <c r="P29" s="195"/>
      <c r="Q29" s="195"/>
      <c r="R29" s="154"/>
      <c r="S29" s="154"/>
      <c r="T29" s="154"/>
      <c r="U29" s="154"/>
      <c r="V29" s="155"/>
      <c r="W29" s="156"/>
      <c r="X29" s="116"/>
      <c r="Y29" s="32"/>
      <c r="Z29" s="32"/>
    </row>
    <row r="30" spans="2:27" ht="42" customHeight="1" thickTop="1" thickBot="1" x14ac:dyDescent="0.25">
      <c r="B30" s="124"/>
      <c r="C30" s="124"/>
      <c r="D30" s="218"/>
      <c r="E30" s="218"/>
      <c r="F30" s="179">
        <v>55087</v>
      </c>
      <c r="G30" s="11" t="s">
        <v>2</v>
      </c>
      <c r="H30" s="12">
        <v>31</v>
      </c>
      <c r="I30" s="13">
        <v>7.2499999999999995E-2</v>
      </c>
      <c r="J30" s="194">
        <v>21976239.399999999</v>
      </c>
      <c r="K30" s="183">
        <v>0</v>
      </c>
      <c r="L30" s="157">
        <v>0.12817999999999999</v>
      </c>
      <c r="M30" s="67">
        <v>58.673000000000002</v>
      </c>
      <c r="N30" s="16">
        <v>24.838356164383562</v>
      </c>
      <c r="O30" s="16">
        <v>8.7954174107077794</v>
      </c>
      <c r="P30" s="195"/>
      <c r="Q30" s="195"/>
      <c r="R30" s="154"/>
      <c r="S30" s="154"/>
      <c r="T30" s="154"/>
      <c r="U30" s="154"/>
      <c r="V30" s="155"/>
      <c r="W30" s="156"/>
      <c r="X30" s="116"/>
      <c r="Y30" s="32"/>
      <c r="Z30" s="32"/>
    </row>
    <row r="31" spans="2:27" ht="42" customHeight="1" thickTop="1" thickBot="1" x14ac:dyDescent="0.25">
      <c r="B31" s="124"/>
      <c r="C31" s="124"/>
      <c r="D31" s="220"/>
      <c r="E31" s="220"/>
      <c r="F31" s="17">
        <v>57782</v>
      </c>
      <c r="G31" s="18" t="s">
        <v>2</v>
      </c>
      <c r="H31" s="19">
        <v>34</v>
      </c>
      <c r="I31" s="20">
        <v>0.12</v>
      </c>
      <c r="J31" s="21">
        <v>10528649.5</v>
      </c>
      <c r="K31" s="184">
        <v>0</v>
      </c>
      <c r="L31" s="158">
        <v>0.12958999999999998</v>
      </c>
      <c r="M31" s="66">
        <v>92.626999999999995</v>
      </c>
      <c r="N31" s="23">
        <v>32.221917808219175</v>
      </c>
      <c r="O31" s="23">
        <v>7.7953160296395518</v>
      </c>
      <c r="P31" s="195"/>
      <c r="Q31" s="195"/>
      <c r="R31" s="154"/>
      <c r="S31" s="154"/>
      <c r="T31" s="154"/>
      <c r="U31" s="154"/>
      <c r="V31" s="155"/>
      <c r="W31" s="156"/>
      <c r="X31" s="116"/>
      <c r="Y31" s="32"/>
      <c r="Z31" s="32"/>
    </row>
    <row r="32" spans="2:27" ht="42" customHeight="1" thickTop="1" thickBot="1" x14ac:dyDescent="0.25">
      <c r="B32" s="124"/>
      <c r="C32" s="124"/>
      <c r="D32" s="234" t="s">
        <v>33</v>
      </c>
      <c r="E32" s="234"/>
      <c r="F32" s="234"/>
      <c r="G32" s="234"/>
      <c r="H32" s="234"/>
      <c r="I32" s="234"/>
      <c r="J32" s="125">
        <v>443271170.19999999</v>
      </c>
      <c r="K32" s="129"/>
      <c r="L32" s="129"/>
      <c r="M32" s="129"/>
      <c r="N32" s="128">
        <v>10.043859242731918</v>
      </c>
      <c r="O32" s="128">
        <v>5.2175113494647434</v>
      </c>
      <c r="P32" s="195"/>
      <c r="Q32" s="195"/>
      <c r="R32" s="154"/>
      <c r="S32" s="154"/>
      <c r="T32" s="154"/>
      <c r="U32" s="154"/>
      <c r="V32" s="155"/>
      <c r="W32" s="156"/>
      <c r="X32" s="116"/>
      <c r="Y32" s="32"/>
      <c r="Z32" s="32"/>
    </row>
    <row r="33" spans="2:27" ht="42" hidden="1" customHeight="1" thickTop="1" thickBot="1" x14ac:dyDescent="0.25">
      <c r="B33" s="124"/>
      <c r="C33" s="124"/>
      <c r="D33" s="145" t="s">
        <v>3</v>
      </c>
      <c r="E33" s="146"/>
      <c r="F33" s="17"/>
      <c r="G33" s="18"/>
      <c r="H33" s="19"/>
      <c r="I33" s="20"/>
      <c r="J33" s="21"/>
      <c r="K33" s="22" t="e">
        <v>#DIV/0!</v>
      </c>
      <c r="L33" s="22"/>
      <c r="M33" s="66"/>
      <c r="N33" s="23"/>
      <c r="O33" s="23"/>
      <c r="P33" s="195"/>
      <c r="Q33" s="195"/>
      <c r="R33" s="232"/>
      <c r="S33" s="232"/>
      <c r="T33" s="232"/>
      <c r="U33" s="232"/>
      <c r="V33" s="232"/>
      <c r="W33" s="232"/>
      <c r="X33" s="116"/>
      <c r="Y33" s="32"/>
      <c r="Z33" s="32"/>
    </row>
    <row r="34" spans="2:27" ht="42" hidden="1" customHeight="1" thickTop="1" thickBot="1" x14ac:dyDescent="0.25">
      <c r="B34" s="124"/>
      <c r="C34" s="124"/>
      <c r="D34" s="148"/>
      <c r="E34" s="147"/>
      <c r="F34" s="113"/>
      <c r="G34" s="11"/>
      <c r="H34" s="12"/>
      <c r="I34" s="13"/>
      <c r="J34" s="115"/>
      <c r="K34" s="15" t="e">
        <v>#DIV/0!</v>
      </c>
      <c r="L34" s="15"/>
      <c r="M34" s="67"/>
      <c r="N34" s="16"/>
      <c r="O34" s="16"/>
      <c r="P34" s="195"/>
      <c r="Q34" s="195"/>
      <c r="R34" s="90"/>
      <c r="S34" s="90"/>
      <c r="T34" s="90"/>
      <c r="U34" s="90"/>
      <c r="V34" s="90"/>
      <c r="W34" s="90"/>
      <c r="X34" s="116"/>
    </row>
    <row r="35" spans="2:27" ht="42" hidden="1" customHeight="1" thickTop="1" thickBot="1" x14ac:dyDescent="0.25">
      <c r="B35" s="124"/>
      <c r="C35" s="124"/>
      <c r="D35" s="218" t="s">
        <v>3</v>
      </c>
      <c r="E35" s="219"/>
      <c r="F35" s="17">
        <v>45784</v>
      </c>
      <c r="G35" s="18" t="s">
        <v>2</v>
      </c>
      <c r="H35" s="19">
        <v>11</v>
      </c>
      <c r="I35" s="20">
        <v>3.5000000000000003E-2</v>
      </c>
      <c r="J35" s="21">
        <v>0</v>
      </c>
      <c r="K35" s="22" t="e">
        <v>#DIV/0!</v>
      </c>
      <c r="L35" s="22"/>
      <c r="M35" s="66"/>
      <c r="N35" s="23"/>
      <c r="O35" s="23"/>
      <c r="P35" s="195"/>
      <c r="Q35" s="195"/>
      <c r="R35" s="90"/>
      <c r="S35" s="90"/>
      <c r="T35" s="90"/>
      <c r="U35" s="90"/>
      <c r="V35" s="90"/>
      <c r="W35" s="90"/>
      <c r="X35" s="116"/>
      <c r="AA35" s="25"/>
    </row>
    <row r="36" spans="2:27" ht="42" customHeight="1" thickTop="1" thickBot="1" x14ac:dyDescent="0.25">
      <c r="B36" s="124"/>
      <c r="C36" s="124"/>
      <c r="D36" s="218"/>
      <c r="E36" s="219"/>
      <c r="F36" s="17">
        <v>46463</v>
      </c>
      <c r="G36" s="18" t="s">
        <v>2</v>
      </c>
      <c r="H36" s="19">
        <v>11</v>
      </c>
      <c r="I36" s="20">
        <v>3.3000000000000002E-2</v>
      </c>
      <c r="J36" s="21">
        <v>23723305.974707302</v>
      </c>
      <c r="K36" s="184">
        <v>9.0158631341319406E-5</v>
      </c>
      <c r="L36" s="158">
        <v>5.9859999999999997E-2</v>
      </c>
      <c r="M36" s="66">
        <v>96.933999999999997</v>
      </c>
      <c r="N36" s="23">
        <v>1.210958904109589</v>
      </c>
      <c r="O36" s="23">
        <v>1.1782096660138568</v>
      </c>
      <c r="P36" s="195"/>
      <c r="Q36" s="195"/>
      <c r="R36" s="90"/>
      <c r="S36" s="90"/>
      <c r="T36" s="90"/>
      <c r="U36" s="90"/>
      <c r="V36" s="91"/>
      <c r="W36" s="90"/>
      <c r="X36" s="116" t="s">
        <v>91</v>
      </c>
    </row>
    <row r="37" spans="2:27" ht="42" customHeight="1" thickTop="1" thickBot="1" x14ac:dyDescent="0.25">
      <c r="B37" s="124"/>
      <c r="C37" s="124"/>
      <c r="D37" s="218"/>
      <c r="E37" s="219"/>
      <c r="F37" s="179">
        <v>47226</v>
      </c>
      <c r="G37" s="11" t="s">
        <v>2</v>
      </c>
      <c r="H37" s="12">
        <v>10</v>
      </c>
      <c r="I37" s="13">
        <v>2.2499999999999999E-2</v>
      </c>
      <c r="J37" s="194">
        <v>19737162.047984306</v>
      </c>
      <c r="K37" s="183">
        <v>9.0158631341763495E-5</v>
      </c>
      <c r="L37" s="157">
        <v>6.275E-2</v>
      </c>
      <c r="M37" s="67">
        <v>88.32</v>
      </c>
      <c r="N37" s="16">
        <v>3.3013698630136985</v>
      </c>
      <c r="O37" s="16">
        <v>3.1568818173367497</v>
      </c>
      <c r="P37" s="195"/>
      <c r="Q37" s="195"/>
      <c r="R37" s="90"/>
      <c r="S37" s="90"/>
      <c r="T37" s="90"/>
      <c r="U37" s="90"/>
      <c r="V37" s="90"/>
      <c r="W37" s="90"/>
      <c r="X37" s="116"/>
    </row>
    <row r="38" spans="2:27" ht="42" customHeight="1" thickTop="1" thickBot="1" x14ac:dyDescent="0.25">
      <c r="B38" s="124"/>
      <c r="C38" s="124"/>
      <c r="D38" s="218"/>
      <c r="E38" s="219"/>
      <c r="F38" s="17">
        <v>47870</v>
      </c>
      <c r="G38" s="18" t="s">
        <v>2</v>
      </c>
      <c r="H38" s="19">
        <v>7</v>
      </c>
      <c r="I38" s="20">
        <v>6.5000000000000002E-2</v>
      </c>
      <c r="J38" s="21">
        <v>12455150.729744099</v>
      </c>
      <c r="K38" s="184">
        <v>2.0017581806266449E-3</v>
      </c>
      <c r="L38" s="158">
        <v>6.5490000000000007E-2</v>
      </c>
      <c r="M38" s="66">
        <v>99.781999999999996</v>
      </c>
      <c r="N38" s="23">
        <v>5.065753424657534</v>
      </c>
      <c r="O38" s="23">
        <v>4.2175591875731655</v>
      </c>
      <c r="P38" s="195"/>
      <c r="Q38" s="195"/>
      <c r="R38" s="90"/>
      <c r="S38" s="90"/>
      <c r="T38" s="90"/>
      <c r="U38" s="90"/>
      <c r="V38" s="90"/>
      <c r="W38" s="90"/>
      <c r="X38" s="116"/>
    </row>
    <row r="39" spans="2:27" ht="42" customHeight="1" thickTop="1" thickBot="1" x14ac:dyDescent="0.25">
      <c r="B39" s="124"/>
      <c r="C39" s="124"/>
      <c r="D39" s="218"/>
      <c r="E39" s="219"/>
      <c r="F39" s="179">
        <v>48663</v>
      </c>
      <c r="G39" s="11" t="s">
        <v>2</v>
      </c>
      <c r="H39" s="12">
        <v>20</v>
      </c>
      <c r="I39" s="13">
        <v>0.03</v>
      </c>
      <c r="J39" s="194">
        <v>15545059.071893303</v>
      </c>
      <c r="K39" s="183">
        <v>9.0158631341763495E-5</v>
      </c>
      <c r="L39" s="157">
        <v>6.5000000000000002E-2</v>
      </c>
      <c r="M39" s="67">
        <v>80.281999999999996</v>
      </c>
      <c r="N39" s="16">
        <v>7.2383561643835614</v>
      </c>
      <c r="O39" s="16">
        <v>6.3439988392031346</v>
      </c>
      <c r="P39" s="195"/>
      <c r="Q39" s="195"/>
      <c r="R39" s="173"/>
      <c r="S39" s="90"/>
      <c r="T39" s="90"/>
      <c r="U39" s="90"/>
      <c r="V39" s="90"/>
      <c r="W39" s="90"/>
      <c r="X39" s="116"/>
    </row>
    <row r="40" spans="2:27" ht="42" customHeight="1" thickTop="1" thickBot="1" x14ac:dyDescent="0.25">
      <c r="B40" s="124"/>
      <c r="C40" s="124"/>
      <c r="D40" s="218"/>
      <c r="E40" s="219"/>
      <c r="F40" s="17">
        <v>49403</v>
      </c>
      <c r="G40" s="18" t="s">
        <v>2</v>
      </c>
      <c r="H40" s="19">
        <v>20</v>
      </c>
      <c r="I40" s="20">
        <v>4.7500000000000001E-2</v>
      </c>
      <c r="J40" s="21">
        <v>30390184.994737897</v>
      </c>
      <c r="K40" s="184">
        <v>9.0158631341319406E-5</v>
      </c>
      <c r="L40" s="158">
        <v>6.4509999999999998E-2</v>
      </c>
      <c r="M40" s="66">
        <v>88.385000000000005</v>
      </c>
      <c r="N40" s="23">
        <v>9.2657534246575342</v>
      </c>
      <c r="O40" s="23">
        <v>7.3051395384055864</v>
      </c>
      <c r="P40" s="195"/>
      <c r="Q40" s="195"/>
      <c r="R40" s="90"/>
      <c r="S40" s="173"/>
      <c r="T40" s="173"/>
      <c r="U40" s="90"/>
      <c r="V40" s="90"/>
      <c r="W40" s="90"/>
      <c r="X40" s="116"/>
      <c r="AA40" s="25"/>
    </row>
    <row r="41" spans="2:27" ht="42" customHeight="1" thickTop="1" thickBot="1" x14ac:dyDescent="0.25">
      <c r="B41" s="124"/>
      <c r="C41" s="124"/>
      <c r="D41" s="218"/>
      <c r="E41" s="219"/>
      <c r="F41" s="179">
        <v>50096</v>
      </c>
      <c r="G41" s="11" t="s">
        <v>2</v>
      </c>
      <c r="H41" s="12">
        <v>18</v>
      </c>
      <c r="I41" s="13">
        <v>3.7499999999999999E-2</v>
      </c>
      <c r="J41" s="194">
        <v>44093919.175882205</v>
      </c>
      <c r="K41" s="183">
        <v>9.0158631341319406E-5</v>
      </c>
      <c r="L41" s="157">
        <v>6.6409999999999997E-2</v>
      </c>
      <c r="M41" s="67">
        <v>77.697999999999993</v>
      </c>
      <c r="N41" s="16">
        <v>11.164383561643836</v>
      </c>
      <c r="O41" s="16">
        <v>8.6750343110508705</v>
      </c>
      <c r="P41" s="195"/>
      <c r="Q41" s="195"/>
      <c r="R41" s="90"/>
      <c r="S41" s="90"/>
      <c r="T41" s="90"/>
      <c r="U41" s="90"/>
      <c r="V41" s="90"/>
      <c r="W41" s="90"/>
      <c r="X41" s="116"/>
    </row>
    <row r="42" spans="2:27" ht="42" customHeight="1" thickTop="1" thickBot="1" x14ac:dyDescent="0.25">
      <c r="B42" s="124"/>
      <c r="C42" s="124"/>
      <c r="D42" s="218"/>
      <c r="E42" s="219"/>
      <c r="F42" s="17">
        <v>51580</v>
      </c>
      <c r="G42" s="18" t="s">
        <v>2</v>
      </c>
      <c r="H42" s="19">
        <v>17</v>
      </c>
      <c r="I42" s="20">
        <v>0.05</v>
      </c>
      <c r="J42" s="21">
        <v>6410335.2304429002</v>
      </c>
      <c r="K42" s="184">
        <v>3.1975115334481607E-3</v>
      </c>
      <c r="L42" s="158">
        <v>6.7119999999999999E-2</v>
      </c>
      <c r="M42" s="66">
        <v>83.959000000000003</v>
      </c>
      <c r="N42" s="23">
        <v>15.230136986301369</v>
      </c>
      <c r="O42" s="23">
        <v>10.113390769917743</v>
      </c>
      <c r="P42" s="195"/>
      <c r="Q42" s="195"/>
      <c r="R42" s="68"/>
      <c r="S42" s="68"/>
      <c r="T42" s="68"/>
      <c r="U42" s="68"/>
      <c r="V42" s="68"/>
      <c r="W42" s="68"/>
      <c r="X42" s="116"/>
    </row>
    <row r="43" spans="2:27" ht="42" customHeight="1" thickTop="1" thickBot="1" x14ac:dyDescent="0.25">
      <c r="B43" s="124"/>
      <c r="C43" s="124"/>
      <c r="D43" s="218"/>
      <c r="E43" s="219"/>
      <c r="F43" s="179">
        <v>54590</v>
      </c>
      <c r="G43" s="11" t="s">
        <v>2</v>
      </c>
      <c r="H43" s="12">
        <v>32</v>
      </c>
      <c r="I43" s="13">
        <v>3.7499999999999999E-2</v>
      </c>
      <c r="J43" s="194">
        <v>35771381.804400593</v>
      </c>
      <c r="K43" s="183">
        <v>9.0158631341763495E-5</v>
      </c>
      <c r="L43" s="157">
        <v>6.3299999999999995E-2</v>
      </c>
      <c r="M43" s="67">
        <v>68.867999999999995</v>
      </c>
      <c r="N43" s="16">
        <v>23.476712328767125</v>
      </c>
      <c r="O43" s="16">
        <v>13.913231026285338</v>
      </c>
      <c r="P43" s="195"/>
      <c r="Q43" s="195"/>
      <c r="R43" s="68"/>
      <c r="S43" s="68"/>
      <c r="T43" s="68"/>
      <c r="U43" s="68"/>
      <c r="V43" s="68"/>
      <c r="W43" s="68"/>
      <c r="X43" s="116"/>
      <c r="AA43" s="114"/>
    </row>
    <row r="44" spans="2:27" ht="42" customHeight="1" thickTop="1" thickBot="1" x14ac:dyDescent="0.25">
      <c r="B44" s="124"/>
      <c r="C44" s="124"/>
      <c r="D44" s="218"/>
      <c r="E44" s="219"/>
      <c r="F44" s="17">
        <v>56753</v>
      </c>
      <c r="G44" s="18" t="s">
        <v>2</v>
      </c>
      <c r="H44" s="19">
        <v>31</v>
      </c>
      <c r="I44" s="20">
        <v>5.2499999999999998E-2</v>
      </c>
      <c r="J44" s="21">
        <v>10208725.3882607</v>
      </c>
      <c r="K44" s="184">
        <v>7.7124524867193678E-3</v>
      </c>
      <c r="L44" s="158">
        <v>6.6049999999999998E-2</v>
      </c>
      <c r="M44" s="66">
        <v>82.575999999999993</v>
      </c>
      <c r="N44" s="23">
        <v>29.402739726027399</v>
      </c>
      <c r="O44" s="23">
        <v>13.746913694854916</v>
      </c>
      <c r="P44" s="195"/>
      <c r="Q44" s="195"/>
      <c r="R44" s="68"/>
      <c r="S44" s="68"/>
      <c r="T44" s="68"/>
      <c r="U44" s="68"/>
      <c r="V44" s="68"/>
      <c r="W44" s="68"/>
      <c r="X44" s="116"/>
      <c r="AA44" s="114"/>
    </row>
    <row r="45" spans="2:27" ht="42" customHeight="1" thickTop="1" thickBot="1" x14ac:dyDescent="0.25">
      <c r="B45" s="124"/>
      <c r="C45" s="124"/>
      <c r="D45" s="220"/>
      <c r="E45" s="221"/>
      <c r="F45" s="179">
        <v>59203</v>
      </c>
      <c r="G45" s="11" t="s">
        <v>2</v>
      </c>
      <c r="H45" s="12">
        <v>38</v>
      </c>
      <c r="I45" s="13">
        <v>6.5000000000000002E-2</v>
      </c>
      <c r="J45" s="194">
        <v>16460215.138703598</v>
      </c>
      <c r="K45" s="183">
        <v>1.2945592174538945E-2</v>
      </c>
      <c r="L45" s="157">
        <v>6.6400000000000001E-2</v>
      </c>
      <c r="M45" s="67">
        <v>98.084000000000003</v>
      </c>
      <c r="N45" s="16">
        <v>36.115068493150687</v>
      </c>
      <c r="O45" s="16">
        <v>13.706973557049073</v>
      </c>
      <c r="P45" s="195"/>
      <c r="Q45" s="195"/>
      <c r="R45" s="68"/>
      <c r="S45" s="68"/>
      <c r="T45" s="68"/>
      <c r="U45" s="68"/>
      <c r="V45" s="68"/>
      <c r="W45" s="68"/>
      <c r="X45" s="116"/>
      <c r="AA45" s="114"/>
    </row>
    <row r="46" spans="2:27" ht="42" customHeight="1" thickTop="1" thickBot="1" x14ac:dyDescent="0.25">
      <c r="B46" s="124"/>
      <c r="C46" s="124"/>
      <c r="D46" s="233" t="s">
        <v>34</v>
      </c>
      <c r="E46" s="233"/>
      <c r="F46" s="233"/>
      <c r="G46" s="233"/>
      <c r="H46" s="233"/>
      <c r="I46" s="233"/>
      <c r="J46" s="125">
        <v>214795439.55675688</v>
      </c>
      <c r="K46" s="182"/>
      <c r="L46" s="126"/>
      <c r="M46" s="127"/>
      <c r="N46" s="128">
        <v>13.386799211465569</v>
      </c>
      <c r="O46" s="128">
        <v>8.2609380382207611</v>
      </c>
      <c r="P46" s="195"/>
      <c r="Q46" s="195"/>
      <c r="R46" s="68"/>
      <c r="S46" s="68"/>
      <c r="T46" s="68"/>
      <c r="U46" s="68"/>
      <c r="V46" s="68"/>
      <c r="W46" s="68"/>
      <c r="X46" s="68"/>
    </row>
    <row r="47" spans="2:27" ht="42" customHeight="1" thickTop="1" thickBot="1" x14ac:dyDescent="0.25">
      <c r="B47" s="124"/>
      <c r="C47" s="124"/>
      <c r="D47" s="228" t="s">
        <v>83</v>
      </c>
      <c r="E47" s="229"/>
      <c r="F47" s="113">
        <v>47933</v>
      </c>
      <c r="G47" s="11" t="s">
        <v>2</v>
      </c>
      <c r="H47" s="12">
        <v>10</v>
      </c>
      <c r="I47" s="13">
        <v>7.0000000000000007E-2</v>
      </c>
      <c r="J47" s="194">
        <v>4277969.4000000004</v>
      </c>
      <c r="K47" s="183">
        <v>0</v>
      </c>
      <c r="L47" s="157">
        <v>0.13082000000000002</v>
      </c>
      <c r="M47" s="67">
        <v>77.852999999999994</v>
      </c>
      <c r="N47" s="16">
        <v>5.2383561643835614</v>
      </c>
      <c r="O47" s="16">
        <v>4.1831417837390221</v>
      </c>
      <c r="P47" s="195"/>
      <c r="Q47" s="195"/>
      <c r="R47" s="68"/>
      <c r="S47" s="68"/>
      <c r="T47" s="68"/>
      <c r="U47" s="68"/>
      <c r="V47" s="68"/>
      <c r="W47" s="68"/>
      <c r="X47" s="68"/>
    </row>
    <row r="48" spans="2:27" ht="42" customHeight="1" thickTop="1" x14ac:dyDescent="0.2">
      <c r="B48" s="124"/>
      <c r="C48" s="124"/>
      <c r="D48" s="230" t="s">
        <v>84</v>
      </c>
      <c r="E48" s="230"/>
      <c r="F48" s="230"/>
      <c r="G48" s="230"/>
      <c r="H48" s="230"/>
      <c r="I48" s="230"/>
      <c r="J48" s="125">
        <v>4277969.4000000004</v>
      </c>
      <c r="K48" s="126"/>
      <c r="L48" s="126"/>
      <c r="M48" s="127"/>
      <c r="N48" s="128">
        <v>5.2383561643835614</v>
      </c>
      <c r="O48" s="128">
        <v>4.1831417837390221</v>
      </c>
      <c r="P48" s="195"/>
      <c r="Q48" s="195"/>
      <c r="R48" s="68"/>
      <c r="S48" s="68"/>
      <c r="T48" s="68"/>
      <c r="U48" s="68"/>
      <c r="V48" s="68"/>
      <c r="W48" s="68"/>
      <c r="X48" s="68"/>
    </row>
    <row r="49" spans="1:24" ht="42" customHeight="1" x14ac:dyDescent="0.2">
      <c r="B49" s="124"/>
      <c r="C49" s="124"/>
      <c r="D49" s="222" t="s">
        <v>35</v>
      </c>
      <c r="E49" s="222"/>
      <c r="F49" s="222"/>
      <c r="G49" s="222"/>
      <c r="H49" s="222"/>
      <c r="I49" s="222"/>
      <c r="J49" s="125">
        <v>662344579.15675688</v>
      </c>
      <c r="K49" s="126"/>
      <c r="L49" s="126"/>
      <c r="M49" s="127"/>
      <c r="N49" s="130"/>
      <c r="O49" s="130"/>
      <c r="P49" s="195"/>
      <c r="Q49" s="195"/>
      <c r="R49" s="94"/>
      <c r="S49" s="117"/>
      <c r="T49" s="117"/>
      <c r="U49" s="94"/>
      <c r="V49" s="68"/>
      <c r="W49" s="68"/>
      <c r="X49" s="68"/>
    </row>
    <row r="50" spans="1:24" ht="42" customHeight="1" x14ac:dyDescent="0.2">
      <c r="B50" s="124"/>
      <c r="C50" s="124"/>
      <c r="D50" s="222" t="s">
        <v>4</v>
      </c>
      <c r="E50" s="222"/>
      <c r="F50" s="222"/>
      <c r="G50" s="222"/>
      <c r="H50" s="222"/>
      <c r="I50" s="222"/>
      <c r="J50" s="125">
        <v>722637151.2567569</v>
      </c>
      <c r="K50" s="126"/>
      <c r="L50" s="126"/>
      <c r="M50" s="127"/>
      <c r="N50" s="130"/>
      <c r="O50" s="131"/>
      <c r="P50" s="195"/>
      <c r="Q50" s="195"/>
      <c r="R50" s="70"/>
      <c r="S50" s="68"/>
      <c r="T50" s="68"/>
      <c r="U50" s="94"/>
      <c r="V50" s="68"/>
      <c r="W50" s="68"/>
      <c r="X50" s="68"/>
    </row>
    <row r="51" spans="1:24" ht="32.25" hidden="1" customHeight="1" x14ac:dyDescent="0.2">
      <c r="B51" s="10" t="s">
        <v>36</v>
      </c>
      <c r="C51" s="10"/>
      <c r="D51" s="10" t="s">
        <v>37</v>
      </c>
      <c r="E51" s="10"/>
      <c r="F51" s="10" t="s">
        <v>16</v>
      </c>
      <c r="G51" s="10"/>
      <c r="H51" s="10" t="s">
        <v>18</v>
      </c>
      <c r="I51" s="10" t="s">
        <v>19</v>
      </c>
      <c r="J51" s="10" t="s">
        <v>38</v>
      </c>
      <c r="K51" s="10"/>
      <c r="L51" s="10" t="s">
        <v>22</v>
      </c>
      <c r="M51" s="10" t="s">
        <v>23</v>
      </c>
      <c r="N51" s="10" t="s">
        <v>24</v>
      </c>
      <c r="O51" s="10"/>
      <c r="P51" s="195"/>
      <c r="Q51" s="195" t="e">
        <v>#VALUE!</v>
      </c>
      <c r="R51" s="95"/>
      <c r="S51" s="68"/>
      <c r="T51" s="68"/>
      <c r="U51" s="68"/>
      <c r="V51" s="68"/>
      <c r="W51" s="96"/>
      <c r="X51" s="68"/>
    </row>
    <row r="52" spans="1:24" ht="66.75" hidden="1" customHeight="1" x14ac:dyDescent="0.2">
      <c r="B52" s="223"/>
      <c r="C52" s="223"/>
      <c r="D52" s="224" t="s">
        <v>27</v>
      </c>
      <c r="E52" s="225"/>
      <c r="F52" s="226" t="s">
        <v>39</v>
      </c>
      <c r="G52" s="227"/>
      <c r="H52" s="12">
        <v>2</v>
      </c>
      <c r="I52" s="24">
        <v>5.5E-2</v>
      </c>
      <c r="J52" s="231">
        <v>0</v>
      </c>
      <c r="K52" s="231"/>
      <c r="L52" s="15">
        <v>0</v>
      </c>
      <c r="M52" s="16">
        <v>0</v>
      </c>
      <c r="N52" s="16">
        <v>0</v>
      </c>
      <c r="O52" s="16"/>
      <c r="P52" s="195"/>
      <c r="Q52" s="195" t="e">
        <v>#DIV/0!</v>
      </c>
      <c r="R52" s="97"/>
      <c r="S52" s="98"/>
      <c r="T52" s="98"/>
      <c r="U52" s="98"/>
      <c r="V52" s="98"/>
      <c r="W52" s="99"/>
      <c r="X52" s="68"/>
    </row>
    <row r="53" spans="1:24" ht="42" hidden="1" customHeight="1" x14ac:dyDescent="0.2">
      <c r="B53" s="33" t="s">
        <v>33</v>
      </c>
      <c r="C53" s="33"/>
      <c r="D53" s="34"/>
      <c r="E53" s="34"/>
      <c r="F53" s="34"/>
      <c r="G53" s="34"/>
      <c r="H53" s="34"/>
      <c r="I53" s="34"/>
      <c r="J53" s="34"/>
      <c r="K53" s="34"/>
      <c r="L53" s="34"/>
      <c r="M53" s="34"/>
      <c r="N53" s="34"/>
      <c r="O53" s="34"/>
      <c r="P53" s="195"/>
      <c r="Q53" s="68"/>
      <c r="R53" s="68"/>
      <c r="S53" s="68"/>
      <c r="T53" s="68"/>
      <c r="U53" s="68"/>
      <c r="V53" s="68"/>
      <c r="W53" s="68"/>
      <c r="X53" s="68"/>
    </row>
    <row r="54" spans="1:24" ht="42" hidden="1" customHeight="1" x14ac:dyDescent="0.2">
      <c r="B54" s="35"/>
      <c r="C54" s="35"/>
      <c r="D54" s="34"/>
      <c r="E54" s="34"/>
      <c r="F54" s="34"/>
      <c r="G54" s="34"/>
      <c r="H54" s="34"/>
      <c r="I54" s="34"/>
      <c r="J54" s="34"/>
      <c r="K54" s="34"/>
      <c r="L54" s="34"/>
      <c r="M54" s="34"/>
      <c r="N54" s="34"/>
      <c r="O54" s="34"/>
      <c r="P54" s="195"/>
      <c r="Q54" s="90"/>
      <c r="R54" s="68"/>
      <c r="S54" s="68"/>
      <c r="T54" s="68"/>
      <c r="U54" s="68"/>
      <c r="V54" s="68"/>
      <c r="W54" s="100"/>
      <c r="X54" s="68"/>
    </row>
    <row r="55" spans="1:24" ht="26.25" x14ac:dyDescent="0.2">
      <c r="B55" s="70"/>
      <c r="C55" s="68"/>
      <c r="D55" s="69"/>
      <c r="E55" s="69"/>
      <c r="F55" s="69"/>
      <c r="G55" s="69"/>
      <c r="H55" s="69"/>
      <c r="I55" s="69"/>
      <c r="J55" s="204"/>
      <c r="K55" s="69"/>
      <c r="L55" s="69"/>
      <c r="M55" s="69"/>
      <c r="N55" s="69"/>
      <c r="O55" s="69"/>
      <c r="P55" s="195"/>
      <c r="Q55" s="68"/>
      <c r="R55" s="68"/>
      <c r="S55" s="68"/>
      <c r="T55" s="68"/>
      <c r="U55" s="68"/>
      <c r="V55" s="68"/>
      <c r="W55" s="70"/>
      <c r="X55" s="68"/>
    </row>
    <row r="56" spans="1:24" ht="23.25" x14ac:dyDescent="0.2">
      <c r="B56" s="197" t="s">
        <v>99</v>
      </c>
      <c r="C56" s="68"/>
      <c r="D56" s="69"/>
      <c r="E56" s="69"/>
      <c r="F56" s="69"/>
      <c r="G56" s="69"/>
      <c r="H56" s="69"/>
      <c r="I56" s="69"/>
      <c r="J56" s="69"/>
      <c r="K56" s="69"/>
      <c r="L56" s="69"/>
      <c r="M56" s="69"/>
      <c r="N56" s="69"/>
      <c r="O56" s="69"/>
      <c r="P56" s="189"/>
      <c r="Q56" s="68"/>
      <c r="R56" s="68"/>
      <c r="S56" s="68"/>
      <c r="T56" s="68"/>
      <c r="U56" s="68"/>
      <c r="V56" s="68"/>
      <c r="W56" s="70"/>
      <c r="X56" s="68"/>
    </row>
    <row r="57" spans="1:24" ht="18" customHeight="1" x14ac:dyDescent="0.2">
      <c r="B57" s="68"/>
      <c r="C57" s="68"/>
      <c r="D57" s="68"/>
      <c r="E57" s="68"/>
      <c r="F57" s="68"/>
      <c r="G57" s="68"/>
      <c r="H57" s="68"/>
      <c r="I57" s="68"/>
      <c r="J57" s="68"/>
      <c r="K57" s="68"/>
      <c r="L57" s="71"/>
      <c r="M57" s="68"/>
      <c r="N57" s="70"/>
      <c r="O57" s="68"/>
      <c r="P57" s="101"/>
      <c r="Q57" s="69"/>
      <c r="R57" s="68"/>
      <c r="S57" s="68"/>
      <c r="T57" s="68"/>
      <c r="U57" s="68"/>
      <c r="V57" s="68"/>
      <c r="W57" s="69"/>
      <c r="X57" s="68"/>
    </row>
    <row r="58" spans="1:24" ht="18" x14ac:dyDescent="0.2">
      <c r="A58" s="68"/>
      <c r="B58" s="68"/>
      <c r="C58" s="68"/>
      <c r="D58" s="68"/>
      <c r="E58" s="68"/>
      <c r="F58" s="68"/>
      <c r="G58" s="68"/>
      <c r="H58" s="68"/>
      <c r="J58" s="68"/>
      <c r="K58" s="68"/>
      <c r="L58" s="71"/>
      <c r="M58" s="68"/>
      <c r="N58" s="68"/>
      <c r="O58" s="68"/>
      <c r="P58" s="101"/>
      <c r="Q58" s="72"/>
      <c r="R58" s="68"/>
      <c r="S58" s="68"/>
      <c r="T58" s="68"/>
      <c r="U58" s="68"/>
      <c r="V58" s="68"/>
      <c r="W58" s="72"/>
      <c r="X58" s="68"/>
    </row>
    <row r="59" spans="1:24" ht="19.5"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customHeight="1" x14ac:dyDescent="0.2">
      <c r="A60" s="68"/>
      <c r="B60" s="68"/>
      <c r="C60" s="68"/>
      <c r="D60" s="68"/>
      <c r="E60" s="68"/>
      <c r="F60" s="68"/>
      <c r="G60" s="68"/>
      <c r="H60" s="68"/>
      <c r="I60" s="68"/>
      <c r="J60" s="68"/>
      <c r="K60" s="68"/>
      <c r="L60" s="71"/>
      <c r="M60" s="68"/>
      <c r="N60" s="68"/>
      <c r="O60" s="68"/>
      <c r="P60" s="101"/>
      <c r="Q60" s="68"/>
      <c r="R60" s="68"/>
      <c r="S60" s="68"/>
      <c r="T60" s="68"/>
      <c r="U60" s="68"/>
      <c r="V60" s="68"/>
      <c r="W60" s="68"/>
      <c r="X60" s="68"/>
    </row>
    <row r="61" spans="1:24" ht="18" x14ac:dyDescent="0.2">
      <c r="A61" s="68"/>
      <c r="B61" s="68"/>
      <c r="C61" s="68"/>
      <c r="D61" s="68"/>
      <c r="E61" s="68"/>
      <c r="F61" s="68"/>
      <c r="G61" s="68"/>
      <c r="H61" s="68"/>
      <c r="I61" s="68"/>
      <c r="J61" s="68"/>
      <c r="K61" s="68"/>
      <c r="L61" s="71"/>
      <c r="M61" s="68"/>
      <c r="N61" s="68"/>
      <c r="O61" s="68"/>
      <c r="P61" s="101"/>
      <c r="Q61" s="68"/>
      <c r="R61" s="68"/>
      <c r="S61" s="68"/>
      <c r="T61" s="68"/>
      <c r="U61" s="68"/>
      <c r="V61" s="72"/>
      <c r="W61" s="72"/>
      <c r="X61" s="68"/>
    </row>
    <row r="62" spans="1:24" ht="20.25"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68"/>
      <c r="W63" s="73"/>
      <c r="X63" s="68"/>
    </row>
    <row r="64" spans="1:24" ht="18" x14ac:dyDescent="0.2">
      <c r="A64" s="68"/>
      <c r="B64" s="69"/>
      <c r="C64" s="69"/>
      <c r="D64" s="69"/>
      <c r="E64" s="69"/>
      <c r="F64" s="69"/>
      <c r="G64" s="69"/>
      <c r="H64" s="69"/>
      <c r="I64" s="69"/>
      <c r="J64" s="74"/>
      <c r="K64" s="75"/>
      <c r="L64" s="76"/>
      <c r="M64" s="77"/>
      <c r="N64" s="75"/>
      <c r="O64" s="68"/>
      <c r="P64" s="101"/>
      <c r="Q64" s="68"/>
      <c r="R64" s="68"/>
      <c r="S64" s="68"/>
      <c r="T64" s="68"/>
      <c r="U64" s="68"/>
      <c r="V64" s="68"/>
      <c r="W64" s="68"/>
      <c r="X64" s="68"/>
    </row>
    <row r="65" spans="1:27" ht="19.5" customHeight="1" x14ac:dyDescent="0.2">
      <c r="A65" s="68"/>
      <c r="B65" s="69"/>
      <c r="C65" s="69"/>
      <c r="D65" s="69"/>
      <c r="E65" s="69"/>
      <c r="F65" s="68"/>
      <c r="G65" s="68"/>
      <c r="H65" s="68"/>
      <c r="I65" s="68"/>
      <c r="J65" s="68"/>
      <c r="K65" s="68"/>
      <c r="L65" s="71"/>
      <c r="M65" s="68"/>
      <c r="N65" s="68"/>
      <c r="O65" s="68"/>
      <c r="P65" s="101"/>
      <c r="Q65" s="68"/>
      <c r="R65" s="68"/>
      <c r="S65" s="68"/>
      <c r="T65" s="68"/>
      <c r="U65" s="68"/>
      <c r="V65" s="68"/>
      <c r="W65" s="68"/>
      <c r="X65" s="68"/>
    </row>
    <row r="66" spans="1:27" ht="18" x14ac:dyDescent="0.2">
      <c r="A66" s="68"/>
      <c r="B66" s="68"/>
      <c r="C66" s="68"/>
      <c r="D66" s="68"/>
      <c r="E66" s="68"/>
      <c r="F66" s="68"/>
      <c r="G66" s="68"/>
      <c r="H66" s="68"/>
      <c r="I66" s="68"/>
      <c r="J66" s="68"/>
      <c r="K66" s="68"/>
      <c r="L66" s="78"/>
      <c r="M66" s="68"/>
      <c r="N66" s="68"/>
      <c r="O66" s="68"/>
      <c r="P66" s="101"/>
      <c r="Q66" s="68"/>
      <c r="R66" s="68"/>
      <c r="S66" s="68"/>
      <c r="T66" s="68"/>
      <c r="U66" s="68"/>
      <c r="V66" s="68"/>
      <c r="W66" s="68"/>
      <c r="X66" s="68"/>
    </row>
    <row r="67" spans="1:27" ht="19.5" customHeight="1" x14ac:dyDescent="0.2">
      <c r="A67" s="68"/>
      <c r="B67" s="68"/>
      <c r="C67" s="68"/>
      <c r="D67" s="68"/>
      <c r="E67" s="68"/>
      <c r="F67" s="68"/>
      <c r="G67" s="69"/>
      <c r="H67" s="68"/>
      <c r="I67" s="68"/>
      <c r="J67" s="68"/>
      <c r="K67" s="68"/>
      <c r="L67" s="71"/>
      <c r="M67" s="68"/>
      <c r="N67" s="68"/>
      <c r="O67" s="68"/>
      <c r="P67" s="101"/>
      <c r="Q67" s="68"/>
      <c r="R67" s="68"/>
      <c r="S67" s="68"/>
      <c r="T67" s="68"/>
      <c r="U67" s="68"/>
      <c r="V67" s="68"/>
      <c r="W67" s="68"/>
      <c r="X67" s="68"/>
    </row>
    <row r="68" spans="1:27" ht="23.25" customHeight="1"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7" ht="18"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7" ht="18"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18" customHeight="1"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21.75" customHeight="1" x14ac:dyDescent="0.2">
      <c r="A72" s="68"/>
      <c r="B72" s="68"/>
      <c r="C72" s="68"/>
      <c r="D72" s="68"/>
      <c r="E72" s="68"/>
      <c r="F72" s="68"/>
      <c r="G72" s="79"/>
      <c r="H72" s="80"/>
      <c r="I72" s="68"/>
      <c r="J72" s="68"/>
      <c r="K72" s="68"/>
      <c r="L72" s="71"/>
      <c r="M72" s="68"/>
      <c r="N72" s="68"/>
      <c r="O72" s="68"/>
      <c r="P72" s="101"/>
      <c r="Q72" s="68"/>
      <c r="R72" s="68"/>
      <c r="S72" s="68"/>
      <c r="T72" s="68"/>
      <c r="U72" s="68"/>
      <c r="V72" s="68"/>
      <c r="W72" s="68"/>
      <c r="X72" s="68"/>
    </row>
    <row r="73" spans="1:27" ht="27.75" customHeight="1" x14ac:dyDescent="0.2">
      <c r="A73" s="68"/>
      <c r="B73" s="68"/>
      <c r="C73" s="68"/>
      <c r="D73" s="68"/>
      <c r="E73" s="68"/>
      <c r="F73" s="68"/>
      <c r="G73" s="79"/>
      <c r="H73" s="68"/>
      <c r="I73" s="68"/>
      <c r="J73" s="68"/>
      <c r="K73" s="68"/>
      <c r="L73" s="78"/>
      <c r="M73" s="68"/>
      <c r="N73" s="68"/>
      <c r="O73" s="68"/>
      <c r="P73" s="101"/>
      <c r="Q73" s="68"/>
      <c r="R73" s="68"/>
      <c r="S73" s="68"/>
      <c r="T73" s="68"/>
      <c r="U73" s="68"/>
      <c r="V73" s="68"/>
      <c r="W73" s="68"/>
      <c r="X73" s="68"/>
    </row>
    <row r="74" spans="1:27" ht="23.25" customHeight="1" x14ac:dyDescent="0.2">
      <c r="A74" s="68"/>
      <c r="B74" s="68"/>
      <c r="C74" s="68"/>
      <c r="D74" s="68"/>
      <c r="E74" s="68"/>
      <c r="F74" s="68"/>
      <c r="G74" s="79"/>
      <c r="H74" s="68"/>
      <c r="I74" s="68"/>
      <c r="J74" s="68"/>
      <c r="K74" s="68"/>
      <c r="L74" s="78"/>
      <c r="M74" s="68"/>
      <c r="N74" s="68"/>
      <c r="O74" s="68"/>
      <c r="P74" s="101"/>
      <c r="Q74" s="68"/>
      <c r="R74" s="68"/>
      <c r="S74" s="68"/>
      <c r="T74" s="68"/>
      <c r="U74" s="68"/>
      <c r="V74" s="68"/>
      <c r="W74" s="68"/>
      <c r="X74" s="68"/>
      <c r="AA74" s="36"/>
    </row>
    <row r="75" spans="1:27" ht="37.5" customHeight="1" thickBot="1" x14ac:dyDescent="0.25">
      <c r="A75" s="68"/>
      <c r="B75" s="132"/>
      <c r="C75" s="144">
        <v>2026</v>
      </c>
      <c r="D75" s="144">
        <v>2027</v>
      </c>
      <c r="E75" s="144">
        <v>2028</v>
      </c>
      <c r="F75" s="144">
        <v>2029</v>
      </c>
      <c r="G75" s="144">
        <v>2030</v>
      </c>
      <c r="H75" s="144">
        <v>2031</v>
      </c>
      <c r="I75" s="144">
        <v>2032</v>
      </c>
      <c r="J75" s="144">
        <v>2033</v>
      </c>
      <c r="K75" s="144">
        <v>2034</v>
      </c>
      <c r="L75" s="144">
        <v>2035</v>
      </c>
      <c r="M75" s="144">
        <v>2036</v>
      </c>
      <c r="N75" s="144">
        <v>2037</v>
      </c>
      <c r="O75" s="196">
        <v>2040</v>
      </c>
      <c r="P75" s="144">
        <v>2041</v>
      </c>
      <c r="Q75" s="144">
        <v>2042</v>
      </c>
      <c r="R75" s="144">
        <v>2046</v>
      </c>
      <c r="S75" s="144">
        <v>2049</v>
      </c>
      <c r="T75" s="144">
        <v>2050</v>
      </c>
      <c r="U75" s="144">
        <v>2055</v>
      </c>
      <c r="V75" s="181">
        <v>2058</v>
      </c>
      <c r="W75" s="176">
        <v>2062</v>
      </c>
      <c r="X75" s="134" t="s">
        <v>5</v>
      </c>
    </row>
    <row r="76" spans="1:27" s="37" customFormat="1" ht="58.5" customHeight="1" thickTop="1" thickBot="1" x14ac:dyDescent="0.25">
      <c r="B76" s="150" t="s">
        <v>76</v>
      </c>
      <c r="C76" s="143">
        <v>68956138.200000003</v>
      </c>
      <c r="D76" s="143">
        <v>19358357</v>
      </c>
      <c r="E76" s="143">
        <v>34426114.5</v>
      </c>
      <c r="F76" s="143">
        <v>43725181.600000001</v>
      </c>
      <c r="G76" s="143">
        <v>25333284.399999999</v>
      </c>
      <c r="H76" s="143">
        <v>35209514.799999997</v>
      </c>
      <c r="I76" s="143">
        <v>27621627</v>
      </c>
      <c r="J76" s="143">
        <v>52313881.899999999</v>
      </c>
      <c r="K76" s="143">
        <v>15761623.300000001</v>
      </c>
      <c r="L76" s="143">
        <v>25672837.199999999</v>
      </c>
      <c r="M76" s="143">
        <v>19628754.699999999</v>
      </c>
      <c r="N76" s="143"/>
      <c r="O76" s="190">
        <v>24624199</v>
      </c>
      <c r="P76" s="143"/>
      <c r="Q76" s="143">
        <v>47012754.799999997</v>
      </c>
      <c r="R76" s="143">
        <v>35692554.399999999</v>
      </c>
      <c r="S76" s="143"/>
      <c r="T76" s="14">
        <v>21976239.399999999</v>
      </c>
      <c r="U76" s="14"/>
      <c r="V76" s="180">
        <v>10528649.5</v>
      </c>
      <c r="W76" s="175"/>
      <c r="X76" s="38">
        <v>507841711.69999993</v>
      </c>
      <c r="Y76" s="1"/>
      <c r="Z76" s="1"/>
      <c r="AA76" s="1"/>
    </row>
    <row r="77" spans="1:27" s="37" customFormat="1" ht="57" customHeight="1" thickTop="1" thickBot="1" x14ac:dyDescent="0.25">
      <c r="B77" s="149" t="s">
        <v>31</v>
      </c>
      <c r="C77" s="21"/>
      <c r="D77" s="21">
        <v>23723305.974707302</v>
      </c>
      <c r="E77" s="21"/>
      <c r="F77" s="21">
        <v>19737162.047984306</v>
      </c>
      <c r="G77" s="21"/>
      <c r="H77" s="21">
        <v>12455150.729744099</v>
      </c>
      <c r="I77" s="21"/>
      <c r="J77" s="21">
        <v>15545059.071893303</v>
      </c>
      <c r="K77" s="21"/>
      <c r="L77" s="21">
        <v>30390184.994737897</v>
      </c>
      <c r="M77" s="21"/>
      <c r="N77" s="21">
        <v>44093919.175882205</v>
      </c>
      <c r="O77" s="191"/>
      <c r="P77" s="21">
        <v>6410335.2304429002</v>
      </c>
      <c r="Q77" s="21"/>
      <c r="R77" s="21"/>
      <c r="S77" s="21">
        <v>35771381.804400593</v>
      </c>
      <c r="T77" s="21"/>
      <c r="U77" s="21">
        <v>10208725.3882607</v>
      </c>
      <c r="V77" s="21"/>
      <c r="W77" s="21">
        <v>16460215.138703598</v>
      </c>
      <c r="X77" s="39">
        <v>214795439.55675688</v>
      </c>
      <c r="Y77" s="1"/>
      <c r="Z77" s="1"/>
      <c r="AA77" s="1"/>
    </row>
    <row r="78" spans="1:27" s="37" customFormat="1" ht="57" hidden="1" customHeight="1" x14ac:dyDescent="0.2">
      <c r="B78" s="133" t="s">
        <v>40</v>
      </c>
      <c r="C78" s="41"/>
      <c r="D78" s="42"/>
      <c r="E78" s="40"/>
      <c r="F78" s="40"/>
      <c r="G78" s="40"/>
      <c r="H78" s="40"/>
      <c r="I78" s="40"/>
      <c r="J78" s="40"/>
      <c r="K78" s="40"/>
      <c r="L78" s="21"/>
      <c r="M78" s="21"/>
      <c r="N78" s="21"/>
      <c r="O78" s="191"/>
      <c r="P78" s="21"/>
      <c r="Q78" s="21"/>
      <c r="R78" s="21"/>
      <c r="S78" s="43"/>
      <c r="T78" s="21"/>
      <c r="U78" s="43"/>
      <c r="V78" s="43"/>
      <c r="W78" s="43"/>
      <c r="X78" s="43"/>
      <c r="Y78" s="1"/>
      <c r="Z78" s="1"/>
      <c r="AA78" s="1"/>
    </row>
    <row r="79" spans="1:27" s="37" customFormat="1" ht="57" customHeight="1" thickTop="1" thickBot="1" x14ac:dyDescent="0.25">
      <c r="B79" s="149" t="s">
        <v>5</v>
      </c>
      <c r="C79" s="44">
        <v>68956138.200000003</v>
      </c>
      <c r="D79" s="44">
        <v>43081662.974707305</v>
      </c>
      <c r="E79" s="44">
        <v>34426114.5</v>
      </c>
      <c r="F79" s="44">
        <v>63462343.647984311</v>
      </c>
      <c r="G79" s="44">
        <v>25333284.399999999</v>
      </c>
      <c r="H79" s="44">
        <v>47664665.529744096</v>
      </c>
      <c r="I79" s="44">
        <v>27621627</v>
      </c>
      <c r="J79" s="44">
        <v>67858940.971893296</v>
      </c>
      <c r="K79" s="44">
        <v>15761623.300000001</v>
      </c>
      <c r="L79" s="44">
        <v>56063022.194737896</v>
      </c>
      <c r="M79" s="44">
        <v>19628754.699999999</v>
      </c>
      <c r="N79" s="44">
        <v>44093919.175882205</v>
      </c>
      <c r="O79" s="192">
        <v>24624199</v>
      </c>
      <c r="P79" s="44">
        <v>6410335.2304429002</v>
      </c>
      <c r="Q79" s="44">
        <v>47012754.799999997</v>
      </c>
      <c r="R79" s="44">
        <v>35692554.399999999</v>
      </c>
      <c r="S79" s="44">
        <v>35771381.804400593</v>
      </c>
      <c r="T79" s="44">
        <v>21976239.399999999</v>
      </c>
      <c r="U79" s="44">
        <v>10208725.3882607</v>
      </c>
      <c r="V79" s="44">
        <v>10528649.5</v>
      </c>
      <c r="W79" s="44">
        <v>16460215.138703598</v>
      </c>
      <c r="X79" s="44">
        <v>722637151.25675678</v>
      </c>
      <c r="Y79" s="1"/>
      <c r="Z79" s="25"/>
      <c r="AA79" s="1"/>
    </row>
    <row r="80" spans="1:27" s="37" customFormat="1" ht="58.5" customHeight="1" thickTop="1" x14ac:dyDescent="0.2">
      <c r="B80" s="150" t="s">
        <v>78</v>
      </c>
      <c r="C80" s="135">
        <v>9.5422907720806513E-2</v>
      </c>
      <c r="D80" s="135">
        <v>5.9617282200040339E-2</v>
      </c>
      <c r="E80" s="135">
        <v>4.763955802732902E-2</v>
      </c>
      <c r="F80" s="135">
        <v>8.7820482987368317E-2</v>
      </c>
      <c r="G80" s="135">
        <v>3.505671464017901E-2</v>
      </c>
      <c r="H80" s="135">
        <v>6.5959334427865016E-2</v>
      </c>
      <c r="I80" s="135">
        <v>3.8223369711842967E-2</v>
      </c>
      <c r="J80" s="135">
        <v>9.3904583861870478E-2</v>
      </c>
      <c r="K80" s="135">
        <v>2.1811255168086165E-2</v>
      </c>
      <c r="L80" s="135">
        <v>7.7581151338866616E-2</v>
      </c>
      <c r="M80" s="135">
        <v>2.7162670319209482E-2</v>
      </c>
      <c r="N80" s="135">
        <v>6.101806293683814E-2</v>
      </c>
      <c r="O80" s="135">
        <v>3.4075467829429232E-2</v>
      </c>
      <c r="P80" s="135">
        <v>8.8707523814607683E-3</v>
      </c>
      <c r="Q80" s="135">
        <v>6.5057207089669986E-2</v>
      </c>
      <c r="R80" s="135">
        <v>4.9392083340755677E-2</v>
      </c>
      <c r="S80" s="135">
        <v>4.9501166307585581E-2</v>
      </c>
      <c r="T80" s="135">
        <v>3.0411167432757309E-2</v>
      </c>
      <c r="U80" s="135">
        <v>1.4127042002347158E-2</v>
      </c>
      <c r="V80" s="135">
        <v>1.4569759500586645E-2</v>
      </c>
      <c r="W80" s="135">
        <v>2.2777980775105757E-2</v>
      </c>
      <c r="X80" s="135">
        <v>1.0000000000000002</v>
      </c>
      <c r="Y80" s="1"/>
      <c r="Z80" s="1"/>
      <c r="AA80" s="1"/>
    </row>
    <row r="81" spans="2:27" s="45" customFormat="1" ht="18" customHeight="1" x14ac:dyDescent="0.2">
      <c r="B81" s="81" t="s">
        <v>13</v>
      </c>
      <c r="C81" s="83" t="s">
        <v>87</v>
      </c>
      <c r="D81" s="82"/>
      <c r="E81" s="82"/>
      <c r="F81" s="82"/>
      <c r="G81" s="83"/>
      <c r="H81" s="82"/>
      <c r="I81" s="82"/>
      <c r="J81" s="46"/>
      <c r="K81" s="46"/>
      <c r="L81" s="46"/>
      <c r="M81" s="46"/>
      <c r="P81" s="71"/>
      <c r="V81" s="68"/>
      <c r="W81" s="68"/>
      <c r="Y81" s="1"/>
      <c r="Z81" s="1"/>
      <c r="AA81" s="1"/>
    </row>
    <row r="82" spans="2:27" ht="20.25" x14ac:dyDescent="0.2">
      <c r="B82" s="83" t="s">
        <v>41</v>
      </c>
      <c r="C82" s="84"/>
      <c r="D82" s="84"/>
      <c r="E82" s="84"/>
      <c r="F82" s="82"/>
      <c r="G82" s="84"/>
      <c r="H82" s="84"/>
      <c r="I82" s="84"/>
      <c r="J82" s="79"/>
      <c r="K82" s="79"/>
      <c r="L82" s="85"/>
      <c r="M82" s="85"/>
      <c r="N82" s="46"/>
      <c r="O82" s="46"/>
      <c r="P82" s="106"/>
      <c r="Q82" s="46"/>
      <c r="R82" s="46"/>
      <c r="S82" s="46"/>
      <c r="T82" s="46"/>
      <c r="U82" s="46"/>
      <c r="V82" s="46"/>
      <c r="W82" s="46"/>
      <c r="X82" s="68"/>
      <c r="Y82" s="46"/>
      <c r="Z82" s="46"/>
      <c r="AA82" s="46"/>
    </row>
    <row r="83" spans="2:27" ht="20.25" x14ac:dyDescent="0.2">
      <c r="B83" s="83" t="s">
        <v>42</v>
      </c>
      <c r="C83" s="83" t="s">
        <v>43</v>
      </c>
      <c r="D83" s="84"/>
      <c r="E83" s="84"/>
      <c r="F83" s="84"/>
      <c r="G83" s="83"/>
      <c r="H83" s="84"/>
      <c r="I83" s="84"/>
      <c r="J83" s="79"/>
      <c r="K83" s="68"/>
      <c r="L83" s="79"/>
      <c r="M83" s="68"/>
      <c r="N83" s="85"/>
      <c r="O83" s="86"/>
      <c r="P83" s="101"/>
      <c r="Q83" s="86"/>
      <c r="R83" s="68"/>
      <c r="S83" s="68"/>
      <c r="T83" s="68"/>
      <c r="U83" s="87"/>
      <c r="V83" s="87"/>
      <c r="W83" s="87"/>
      <c r="X83" s="68"/>
      <c r="Y83" s="47"/>
      <c r="Z83" s="47"/>
      <c r="AA83" s="47"/>
    </row>
    <row r="84" spans="2:27" ht="18" x14ac:dyDescent="0.2">
      <c r="B84" s="87"/>
      <c r="C84" s="87"/>
      <c r="D84" s="87"/>
      <c r="E84" s="87"/>
      <c r="F84" s="79"/>
      <c r="G84" s="79"/>
      <c r="H84" s="79"/>
      <c r="I84" s="87"/>
      <c r="J84" s="79"/>
      <c r="K84" s="79"/>
      <c r="L84" s="79"/>
      <c r="M84" s="68"/>
      <c r="N84" s="79"/>
      <c r="O84" s="79"/>
      <c r="P84" s="78"/>
      <c r="Q84" s="79"/>
      <c r="R84" s="86"/>
      <c r="S84" s="86"/>
      <c r="T84" s="86"/>
      <c r="U84" s="86"/>
      <c r="V84" s="68"/>
      <c r="W84" s="87"/>
      <c r="X84" s="88"/>
      <c r="Y84" s="48"/>
      <c r="Z84" s="48"/>
      <c r="AA84" s="48"/>
    </row>
    <row r="85" spans="2:27" ht="21" customHeight="1" x14ac:dyDescent="0.2">
      <c r="B85" s="68"/>
      <c r="C85" s="68"/>
      <c r="D85" s="68"/>
      <c r="E85" s="68"/>
      <c r="F85" s="68"/>
      <c r="G85" s="79"/>
      <c r="H85" s="68"/>
      <c r="I85" s="68"/>
      <c r="J85" s="68"/>
      <c r="K85" s="68"/>
      <c r="L85" s="78"/>
      <c r="M85" s="68"/>
      <c r="N85" s="68"/>
      <c r="O85" s="68"/>
      <c r="P85" s="101"/>
      <c r="Q85" s="68"/>
      <c r="R85" s="68"/>
      <c r="S85" s="68"/>
      <c r="T85" s="68"/>
      <c r="U85" s="68"/>
      <c r="V85" s="68"/>
      <c r="W85" s="68"/>
      <c r="X85" s="68"/>
    </row>
    <row r="86" spans="2:27" ht="21" customHeight="1" x14ac:dyDescent="0.2">
      <c r="B86" s="216" t="s">
        <v>101</v>
      </c>
      <c r="C86" s="217"/>
      <c r="D86" s="217"/>
      <c r="E86" s="217"/>
      <c r="F86" s="217"/>
      <c r="G86" s="217"/>
      <c r="H86" s="217"/>
      <c r="I86" s="217"/>
      <c r="J86" s="217"/>
      <c r="K86" s="217"/>
      <c r="L86" s="217"/>
      <c r="M86" s="217"/>
      <c r="N86" s="217"/>
      <c r="O86" s="217"/>
      <c r="P86" s="217"/>
      <c r="Q86" s="217"/>
      <c r="R86" s="217"/>
      <c r="S86" s="217"/>
      <c r="T86" s="217"/>
      <c r="U86" s="217"/>
      <c r="V86" s="217"/>
      <c r="W86" s="217"/>
      <c r="X86" s="217"/>
      <c r="Y86" s="217"/>
    </row>
    <row r="87" spans="2:27" ht="18.75" customHeight="1" x14ac:dyDescent="0.2">
      <c r="B87" s="216"/>
      <c r="C87" s="217"/>
      <c r="D87" s="217"/>
      <c r="E87" s="217"/>
      <c r="F87" s="217"/>
      <c r="G87" s="217"/>
      <c r="H87" s="217"/>
      <c r="I87" s="217"/>
      <c r="J87" s="217"/>
      <c r="K87" s="217"/>
      <c r="L87" s="217"/>
      <c r="M87" s="217"/>
      <c r="N87" s="217"/>
      <c r="O87" s="217"/>
      <c r="P87" s="217"/>
      <c r="Q87" s="217"/>
      <c r="R87" s="217"/>
      <c r="S87" s="217"/>
      <c r="T87" s="217"/>
      <c r="U87" s="217"/>
      <c r="V87" s="217"/>
      <c r="W87" s="217"/>
      <c r="X87" s="217"/>
      <c r="Y87" s="217"/>
    </row>
    <row r="88" spans="2:27" ht="18.75" customHeight="1" x14ac:dyDescent="0.2">
      <c r="B88" s="216"/>
      <c r="C88" s="217"/>
      <c r="D88" s="217"/>
      <c r="E88" s="217"/>
      <c r="F88" s="217"/>
      <c r="G88" s="217"/>
      <c r="H88" s="217"/>
      <c r="I88" s="217"/>
      <c r="J88" s="217"/>
      <c r="K88" s="217"/>
      <c r="L88" s="217"/>
      <c r="M88" s="217"/>
      <c r="N88" s="217"/>
      <c r="O88" s="217"/>
      <c r="P88" s="217"/>
      <c r="Q88" s="217"/>
      <c r="R88" s="217"/>
      <c r="S88" s="217"/>
      <c r="T88" s="217"/>
      <c r="U88" s="217"/>
      <c r="V88" s="217"/>
      <c r="W88" s="217"/>
      <c r="X88" s="217"/>
      <c r="Y88" s="217"/>
    </row>
    <row r="89" spans="2:27" ht="18.75" customHeight="1" x14ac:dyDescent="0.2">
      <c r="B89" s="216"/>
      <c r="C89" s="217"/>
      <c r="D89" s="217"/>
      <c r="E89" s="217"/>
      <c r="F89" s="217"/>
      <c r="G89" s="217"/>
      <c r="H89" s="217"/>
      <c r="I89" s="217"/>
      <c r="J89" s="217"/>
      <c r="K89" s="217"/>
      <c r="L89" s="217"/>
      <c r="M89" s="217"/>
      <c r="N89" s="217"/>
      <c r="O89" s="217"/>
      <c r="P89" s="217"/>
      <c r="Q89" s="217"/>
      <c r="R89" s="217"/>
      <c r="S89" s="217"/>
      <c r="T89" s="217"/>
      <c r="U89" s="217"/>
      <c r="V89" s="217"/>
      <c r="W89" s="217"/>
      <c r="X89" s="217"/>
      <c r="Y89" s="217"/>
    </row>
    <row r="90" spans="2:27" ht="49.5" customHeight="1" x14ac:dyDescent="0.2">
      <c r="B90" s="216"/>
      <c r="C90" s="217"/>
      <c r="D90" s="217"/>
      <c r="E90" s="217"/>
      <c r="F90" s="217"/>
      <c r="G90" s="217"/>
      <c r="H90" s="217"/>
      <c r="I90" s="217"/>
      <c r="J90" s="217"/>
      <c r="K90" s="217"/>
      <c r="L90" s="217"/>
      <c r="M90" s="217"/>
      <c r="N90" s="217"/>
      <c r="O90" s="217"/>
      <c r="P90" s="217"/>
      <c r="Q90" s="217"/>
      <c r="R90" s="217"/>
      <c r="S90" s="217"/>
      <c r="T90" s="217"/>
      <c r="U90" s="217"/>
      <c r="V90" s="217"/>
      <c r="W90" s="217"/>
      <c r="X90" s="217"/>
      <c r="Y90" s="217"/>
    </row>
    <row r="91" spans="2:27" ht="19.5" customHeight="1" x14ac:dyDescent="0.2">
      <c r="B91" s="89"/>
      <c r="C91" s="89"/>
      <c r="D91" s="89"/>
      <c r="E91" s="89"/>
      <c r="F91" s="89"/>
      <c r="G91" s="89"/>
      <c r="H91" s="89"/>
      <c r="I91" s="89"/>
      <c r="J91" s="89"/>
      <c r="K91" s="89"/>
      <c r="L91" s="89"/>
      <c r="M91" s="89"/>
      <c r="N91" s="89"/>
      <c r="O91" s="89"/>
      <c r="P91" s="193"/>
      <c r="Q91" s="89"/>
      <c r="R91" s="89"/>
      <c r="S91" s="89"/>
      <c r="T91" s="89"/>
      <c r="U91" s="89"/>
      <c r="V91" s="89"/>
      <c r="W91" s="89"/>
      <c r="X91" s="68"/>
    </row>
    <row r="92" spans="2:27" ht="18" x14ac:dyDescent="0.2">
      <c r="L92" s="1"/>
    </row>
    <row r="93" spans="2:27"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7">
    <mergeCell ref="R7:W7"/>
    <mergeCell ref="R33:W33"/>
    <mergeCell ref="D46:I46"/>
    <mergeCell ref="D49:I49"/>
    <mergeCell ref="D15:I15"/>
    <mergeCell ref="D32:I32"/>
    <mergeCell ref="D16:E31"/>
    <mergeCell ref="D8:E14"/>
    <mergeCell ref="B86:Y90"/>
    <mergeCell ref="D35:E45"/>
    <mergeCell ref="D50:I50"/>
    <mergeCell ref="B52:C52"/>
    <mergeCell ref="D52:E52"/>
    <mergeCell ref="F52:G52"/>
    <mergeCell ref="D47:E47"/>
    <mergeCell ref="D48:I48"/>
    <mergeCell ref="J52:K52"/>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0A4D7-7F2C-4B02-9B3D-6D3EC09E618D}">
  <sheetPr codeName="Hoja6">
    <pageSetUpPr fitToPage="1"/>
  </sheetPr>
  <dimension ref="A1:CB284"/>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46021</v>
      </c>
      <c r="E6" s="109"/>
      <c r="F6" s="68"/>
      <c r="G6" s="68"/>
      <c r="H6" s="68"/>
      <c r="I6" s="68"/>
      <c r="J6" s="110" t="s">
        <v>0</v>
      </c>
      <c r="K6" s="111">
        <v>397.11369999999999</v>
      </c>
      <c r="L6" s="110" t="s">
        <v>1</v>
      </c>
      <c r="M6" s="112">
        <v>3706.97</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2" t="s">
        <v>67</v>
      </c>
      <c r="S7" s="222"/>
      <c r="T7" s="222"/>
      <c r="U7" s="222"/>
      <c r="V7" s="222"/>
      <c r="W7" s="222"/>
      <c r="X7" s="68"/>
    </row>
    <row r="8" spans="2:26" ht="42" customHeight="1" thickTop="1" thickBot="1" x14ac:dyDescent="0.25">
      <c r="B8" s="124" t="s">
        <v>98</v>
      </c>
      <c r="C8" s="124"/>
      <c r="D8" s="235"/>
      <c r="E8" s="235"/>
      <c r="F8" s="17">
        <v>46084</v>
      </c>
      <c r="G8" s="18"/>
      <c r="H8" s="19">
        <v>1</v>
      </c>
      <c r="I8" s="20">
        <v>0</v>
      </c>
      <c r="J8" s="21">
        <v>2211.3320043054032</v>
      </c>
      <c r="K8" s="22">
        <v>0</v>
      </c>
      <c r="L8" s="22">
        <v>9.938000000000001E-2</v>
      </c>
      <c r="M8" s="66">
        <v>98.378</v>
      </c>
      <c r="N8" s="23">
        <v>0.17260273972602741</v>
      </c>
      <c r="O8" s="23">
        <v>0.17260273972602747</v>
      </c>
      <c r="P8" s="166"/>
      <c r="R8" s="68"/>
      <c r="S8" s="68"/>
      <c r="T8" s="68"/>
      <c r="U8" s="68"/>
      <c r="V8" s="68"/>
      <c r="W8" s="68"/>
      <c r="X8" s="68"/>
    </row>
    <row r="9" spans="2:26" ht="42" customHeight="1" thickTop="1" thickBot="1" x14ac:dyDescent="0.25">
      <c r="B9" s="124"/>
      <c r="C9" s="124"/>
      <c r="D9" s="235"/>
      <c r="E9" s="235"/>
      <c r="F9" s="179">
        <v>46175</v>
      </c>
      <c r="G9" s="11"/>
      <c r="H9" s="12">
        <v>1</v>
      </c>
      <c r="I9" s="13">
        <v>0</v>
      </c>
      <c r="J9" s="180">
        <v>1807.787708020297</v>
      </c>
      <c r="K9" s="15">
        <v>0</v>
      </c>
      <c r="L9" s="15">
        <v>0.105</v>
      </c>
      <c r="M9" s="67">
        <v>95.875</v>
      </c>
      <c r="N9" s="16">
        <v>0.42191780821917807</v>
      </c>
      <c r="O9" s="16">
        <v>0.42191780821917807</v>
      </c>
      <c r="P9" s="166"/>
      <c r="R9" s="68"/>
      <c r="S9" s="68"/>
      <c r="T9" s="68"/>
      <c r="U9" s="68"/>
      <c r="V9" s="68"/>
      <c r="W9" s="68"/>
      <c r="X9" s="68"/>
    </row>
    <row r="10" spans="2:26" ht="42" customHeight="1" thickTop="1" thickBot="1" x14ac:dyDescent="0.25">
      <c r="B10" s="124"/>
      <c r="C10" s="124"/>
      <c r="D10" s="235"/>
      <c r="E10" s="235"/>
      <c r="F10" s="198">
        <v>46259</v>
      </c>
      <c r="G10" s="18"/>
      <c r="H10" s="19">
        <v>1</v>
      </c>
      <c r="I10" s="20">
        <v>0</v>
      </c>
      <c r="J10" s="21">
        <v>6722.8770397386552</v>
      </c>
      <c r="K10" s="22">
        <v>0</v>
      </c>
      <c r="L10" s="22">
        <v>0.11105000000000001</v>
      </c>
      <c r="M10" s="66">
        <v>93.364000000000004</v>
      </c>
      <c r="N10" s="23">
        <v>0.65205479452054793</v>
      </c>
      <c r="O10" s="23">
        <v>0.65205479452054793</v>
      </c>
      <c r="P10" s="166"/>
      <c r="R10" s="68"/>
      <c r="S10" s="68"/>
      <c r="T10" s="68"/>
      <c r="U10" s="68"/>
      <c r="V10" s="68"/>
      <c r="W10" s="68"/>
      <c r="X10" s="68"/>
    </row>
    <row r="11" spans="2:26" ht="42" customHeight="1" thickTop="1" thickBot="1" x14ac:dyDescent="0.25">
      <c r="B11" s="124"/>
      <c r="C11" s="124"/>
      <c r="D11" s="235"/>
      <c r="E11" s="235"/>
      <c r="F11" s="200">
        <v>46287</v>
      </c>
      <c r="G11" s="11"/>
      <c r="H11" s="12">
        <v>1</v>
      </c>
      <c r="I11" s="13">
        <v>0</v>
      </c>
      <c r="J11" s="199">
        <v>1626.6218232141075</v>
      </c>
      <c r="K11" s="15">
        <v>0</v>
      </c>
      <c r="L11" s="15">
        <v>0.10021000000000001</v>
      </c>
      <c r="M11" s="67">
        <v>93.277000000000001</v>
      </c>
      <c r="N11" s="16">
        <v>0.72876712328767124</v>
      </c>
      <c r="O11" s="16">
        <v>0.72876712328767113</v>
      </c>
      <c r="P11" s="166"/>
      <c r="R11" s="68"/>
      <c r="S11" s="68"/>
      <c r="T11" s="68"/>
      <c r="U11" s="68"/>
      <c r="V11" s="68"/>
      <c r="W11" s="68"/>
      <c r="X11" s="68"/>
    </row>
    <row r="12" spans="2:26" ht="42" customHeight="1" thickTop="1" thickBot="1" x14ac:dyDescent="0.25">
      <c r="B12" s="124"/>
      <c r="C12" s="124"/>
      <c r="D12" s="235"/>
      <c r="E12" s="235"/>
      <c r="F12" s="17">
        <v>46315</v>
      </c>
      <c r="G12" s="18"/>
      <c r="H12" s="19">
        <v>1</v>
      </c>
      <c r="I12" s="20">
        <v>0</v>
      </c>
      <c r="J12" s="21">
        <v>1633.8408457581261</v>
      </c>
      <c r="K12" s="22">
        <v>0</v>
      </c>
      <c r="L12" s="22">
        <v>0.11663</v>
      </c>
      <c r="M12" s="66">
        <v>91.498000000000005</v>
      </c>
      <c r="N12" s="23">
        <v>0.80547945205479454</v>
      </c>
      <c r="O12" s="23">
        <v>0.80547945205479443</v>
      </c>
      <c r="P12" s="166"/>
      <c r="R12" s="68"/>
      <c r="S12" s="68"/>
      <c r="T12" s="68"/>
      <c r="U12" s="68"/>
      <c r="V12" s="68"/>
      <c r="W12" s="68"/>
      <c r="X12" s="68"/>
    </row>
    <row r="13" spans="2:26" ht="42" customHeight="1" thickTop="1" thickBot="1" x14ac:dyDescent="0.25">
      <c r="B13" s="124"/>
      <c r="C13" s="124"/>
      <c r="D13" s="235"/>
      <c r="E13" s="235"/>
      <c r="F13" s="207">
        <v>46343</v>
      </c>
      <c r="G13" s="11"/>
      <c r="H13" s="12">
        <v>1</v>
      </c>
      <c r="I13" s="13">
        <v>0</v>
      </c>
      <c r="J13" s="208">
        <v>1861.828852135302</v>
      </c>
      <c r="K13" s="15">
        <v>0</v>
      </c>
      <c r="L13" s="15">
        <v>0.11502000000000001</v>
      </c>
      <c r="M13" s="67">
        <v>90.841999999999999</v>
      </c>
      <c r="N13" s="16">
        <v>0.88219178082191785</v>
      </c>
      <c r="O13" s="16">
        <v>0.88219178082191796</v>
      </c>
      <c r="P13" s="166"/>
      <c r="R13" s="68"/>
      <c r="S13" s="68"/>
      <c r="T13" s="68"/>
      <c r="U13" s="68"/>
      <c r="V13" s="68"/>
      <c r="W13" s="68"/>
      <c r="X13" s="68"/>
    </row>
    <row r="14" spans="2:26" ht="42" customHeight="1" thickTop="1" thickBot="1" x14ac:dyDescent="0.25">
      <c r="B14" s="124"/>
      <c r="C14" s="124"/>
      <c r="D14" s="236"/>
      <c r="E14" s="236"/>
      <c r="F14" s="17">
        <v>46371</v>
      </c>
      <c r="G14" s="18"/>
      <c r="H14" s="19">
        <v>1</v>
      </c>
      <c r="I14" s="20">
        <v>0</v>
      </c>
      <c r="J14" s="21">
        <v>400.36239840085028</v>
      </c>
      <c r="K14" s="22">
        <v>0</v>
      </c>
      <c r="L14" s="22">
        <v>0.11269999999999999</v>
      </c>
      <c r="M14" s="66">
        <v>90.266999999999996</v>
      </c>
      <c r="N14" s="23">
        <v>0.95890410958904104</v>
      </c>
      <c r="O14" s="23">
        <v>0.95890410958904104</v>
      </c>
      <c r="P14" s="166"/>
      <c r="R14" s="68"/>
      <c r="S14" s="68"/>
      <c r="T14" s="68"/>
      <c r="U14" s="68"/>
      <c r="V14" s="68"/>
      <c r="W14" s="68"/>
      <c r="X14" s="68"/>
    </row>
    <row r="15" spans="2:26" ht="42" customHeight="1" thickTop="1" thickBot="1" x14ac:dyDescent="0.25">
      <c r="B15" s="124"/>
      <c r="C15" s="124"/>
      <c r="D15" s="234" t="s">
        <v>66</v>
      </c>
      <c r="E15" s="234"/>
      <c r="F15" s="234"/>
      <c r="G15" s="234"/>
      <c r="H15" s="234"/>
      <c r="I15" s="234"/>
      <c r="J15" s="125">
        <v>16264.650671572741</v>
      </c>
      <c r="K15" s="140"/>
      <c r="L15" s="129"/>
      <c r="M15" s="129"/>
      <c r="N15" s="128">
        <v>0.33988458210640454</v>
      </c>
      <c r="O15" s="128">
        <v>0.33988458210640454</v>
      </c>
      <c r="P15" s="167"/>
      <c r="R15" s="68"/>
      <c r="S15" s="68"/>
      <c r="T15" s="68"/>
      <c r="U15" s="68"/>
      <c r="V15" s="68"/>
      <c r="W15" s="68"/>
      <c r="X15" s="68"/>
    </row>
    <row r="16" spans="2:26" ht="42" customHeight="1" thickTop="1" thickBot="1" x14ac:dyDescent="0.25">
      <c r="B16" s="124"/>
      <c r="C16" s="124"/>
      <c r="D16" s="218"/>
      <c r="E16" s="218"/>
      <c r="F16" s="121" t="s">
        <v>96</v>
      </c>
      <c r="G16" s="11" t="s">
        <v>2</v>
      </c>
      <c r="H16" s="12">
        <v>15</v>
      </c>
      <c r="I16" s="13">
        <v>7.4999999999999997E-2</v>
      </c>
      <c r="J16" s="118">
        <v>2337.1017569605365</v>
      </c>
      <c r="K16" s="15">
        <v>0</v>
      </c>
      <c r="L16" s="15">
        <v>9.74E-2</v>
      </c>
      <c r="M16" s="67">
        <v>98.563999999999993</v>
      </c>
      <c r="N16" s="16">
        <v>0.65479452054794518</v>
      </c>
      <c r="O16" s="16">
        <v>0.65479452054794507</v>
      </c>
      <c r="P16" s="166"/>
      <c r="R16" s="68"/>
      <c r="S16" s="68"/>
      <c r="T16" s="68"/>
      <c r="U16" s="68"/>
      <c r="V16" s="68"/>
      <c r="W16" s="68"/>
      <c r="X16" s="68"/>
      <c r="Y16" s="25"/>
    </row>
    <row r="17" spans="2:25" ht="42" customHeight="1" thickTop="1" thickBot="1" x14ac:dyDescent="0.25">
      <c r="B17" s="124"/>
      <c r="C17" s="124"/>
      <c r="D17" s="218"/>
      <c r="E17" s="218"/>
      <c r="F17" s="17">
        <v>46694</v>
      </c>
      <c r="G17" s="18" t="s">
        <v>2</v>
      </c>
      <c r="H17" s="19">
        <v>8</v>
      </c>
      <c r="I17" s="20">
        <v>5.7500000000000002E-2</v>
      </c>
      <c r="J17" s="21">
        <v>5222.1509750550995</v>
      </c>
      <c r="K17" s="22">
        <v>0</v>
      </c>
      <c r="L17" s="22">
        <v>0.1143</v>
      </c>
      <c r="M17" s="66">
        <v>90.97</v>
      </c>
      <c r="N17" s="23">
        <v>1.8438356164383563</v>
      </c>
      <c r="O17" s="23">
        <v>1.7867084451838964</v>
      </c>
      <c r="P17" s="166"/>
      <c r="R17" s="142"/>
      <c r="S17" s="142"/>
      <c r="T17" s="142"/>
      <c r="U17" s="142"/>
      <c r="V17" s="142"/>
      <c r="W17" s="142"/>
      <c r="X17" s="68"/>
      <c r="Y17" s="25"/>
    </row>
    <row r="18" spans="2:25" ht="42" customHeight="1" thickTop="1" thickBot="1" x14ac:dyDescent="0.25">
      <c r="B18" s="124"/>
      <c r="C18" s="124"/>
      <c r="D18" s="218"/>
      <c r="E18" s="218"/>
      <c r="F18" s="179" t="s">
        <v>92</v>
      </c>
      <c r="G18" s="11" t="s">
        <v>2</v>
      </c>
      <c r="H18" s="12">
        <v>16</v>
      </c>
      <c r="I18" s="13">
        <v>0.06</v>
      </c>
      <c r="J18" s="180">
        <v>9286.8608324318793</v>
      </c>
      <c r="K18" s="15">
        <v>0</v>
      </c>
      <c r="L18" s="15">
        <v>0.12533</v>
      </c>
      <c r="M18" s="67">
        <v>87.403000000000006</v>
      </c>
      <c r="N18" s="16">
        <v>2.3287671232876712</v>
      </c>
      <c r="O18" s="16">
        <v>2.1436563341195005</v>
      </c>
      <c r="P18" s="166"/>
      <c r="X18" s="68"/>
      <c r="Y18" s="25"/>
    </row>
    <row r="19" spans="2:25" ht="42" customHeight="1" thickTop="1" thickBot="1" x14ac:dyDescent="0.25">
      <c r="B19" s="124"/>
      <c r="C19" s="124"/>
      <c r="D19" s="218"/>
      <c r="E19" s="218"/>
      <c r="F19" s="17" t="s">
        <v>97</v>
      </c>
      <c r="G19" s="18" t="s">
        <v>2</v>
      </c>
      <c r="H19" s="19">
        <v>5</v>
      </c>
      <c r="I19" s="20">
        <v>0.11</v>
      </c>
      <c r="J19" s="21">
        <v>11795.396671675251</v>
      </c>
      <c r="K19" s="22">
        <v>0</v>
      </c>
      <c r="L19" s="22">
        <v>0.12873999999999999</v>
      </c>
      <c r="M19" s="66">
        <v>94.656000000000006</v>
      </c>
      <c r="N19" s="23">
        <v>3.6465753424657534</v>
      </c>
      <c r="O19" s="23">
        <v>3.0702494866768215</v>
      </c>
      <c r="P19" s="166"/>
      <c r="R19" s="162" t="s">
        <v>65</v>
      </c>
      <c r="S19" s="163"/>
      <c r="T19" s="163"/>
      <c r="U19" s="26"/>
      <c r="V19" s="27">
        <v>16264.650671572741</v>
      </c>
      <c r="W19" s="28">
        <v>8.343408859500738E-2</v>
      </c>
      <c r="X19" s="68"/>
      <c r="Y19" s="25"/>
    </row>
    <row r="20" spans="2:25" ht="42" customHeight="1" thickTop="1" thickBot="1" x14ac:dyDescent="0.25">
      <c r="B20" s="124"/>
      <c r="C20" s="124"/>
      <c r="D20" s="218"/>
      <c r="E20" s="218"/>
      <c r="F20" s="179">
        <v>47744</v>
      </c>
      <c r="G20" s="11" t="s">
        <v>2</v>
      </c>
      <c r="H20" s="12">
        <v>16</v>
      </c>
      <c r="I20" s="13">
        <v>7.7499999999999999E-2</v>
      </c>
      <c r="J20" s="180">
        <v>6833.959918747656</v>
      </c>
      <c r="K20" s="15">
        <v>0</v>
      </c>
      <c r="L20" s="15">
        <v>0.12989000000000001</v>
      </c>
      <c r="M20" s="67">
        <v>82.24</v>
      </c>
      <c r="N20" s="16">
        <v>4.720547945205479</v>
      </c>
      <c r="O20" s="16">
        <v>3.9681480255372392</v>
      </c>
      <c r="P20" s="166"/>
      <c r="R20" s="237" t="s">
        <v>64</v>
      </c>
      <c r="S20" s="238"/>
      <c r="T20" s="178"/>
      <c r="U20" s="29"/>
      <c r="V20" s="30">
        <v>120731.79432258692</v>
      </c>
      <c r="W20" s="31">
        <v>0.6193276097439161</v>
      </c>
      <c r="X20" s="68"/>
    </row>
    <row r="21" spans="2:25" ht="42" customHeight="1" thickTop="1" thickBot="1" x14ac:dyDescent="0.25">
      <c r="B21" s="124"/>
      <c r="C21" s="124"/>
      <c r="D21" s="218"/>
      <c r="E21" s="218"/>
      <c r="F21" s="17">
        <v>47933</v>
      </c>
      <c r="G21" s="18" t="s">
        <v>2</v>
      </c>
      <c r="H21" s="19">
        <v>10</v>
      </c>
      <c r="I21" s="20">
        <v>7.0000000000000007E-2</v>
      </c>
      <c r="J21" s="21">
        <v>8344.1585445795354</v>
      </c>
      <c r="K21" s="22">
        <v>0</v>
      </c>
      <c r="L21" s="22">
        <v>0.13099</v>
      </c>
      <c r="M21" s="66">
        <v>77.801000000000002</v>
      </c>
      <c r="N21" s="23">
        <v>5.2383561643835614</v>
      </c>
      <c r="O21" s="23">
        <v>4.1826992981094806</v>
      </c>
      <c r="P21" s="166"/>
      <c r="R21" s="162" t="s">
        <v>31</v>
      </c>
      <c r="S21" s="26"/>
      <c r="T21" s="26"/>
      <c r="U21" s="26"/>
      <c r="V21" s="27">
        <v>57943.668159374611</v>
      </c>
      <c r="W21" s="28">
        <v>0.29723830166107651</v>
      </c>
      <c r="X21" s="68"/>
    </row>
    <row r="22" spans="2:25" ht="42" customHeight="1" thickTop="1" thickBot="1" x14ac:dyDescent="0.25">
      <c r="B22" s="124"/>
      <c r="C22" s="124"/>
      <c r="D22" s="218"/>
      <c r="E22" s="218"/>
      <c r="F22" s="179">
        <v>48395</v>
      </c>
      <c r="G22" s="11" t="s">
        <v>2</v>
      </c>
      <c r="H22" s="12">
        <v>16</v>
      </c>
      <c r="I22" s="13">
        <v>7.0000000000000007E-2</v>
      </c>
      <c r="J22" s="180">
        <v>7451.2680167360413</v>
      </c>
      <c r="K22" s="15">
        <v>0</v>
      </c>
      <c r="L22" s="15">
        <v>0.12908</v>
      </c>
      <c r="M22" s="67">
        <v>74.918000000000006</v>
      </c>
      <c r="N22" s="16">
        <v>6.5041095890410956</v>
      </c>
      <c r="O22" s="16">
        <v>5.0346501577700646</v>
      </c>
      <c r="P22" s="166"/>
      <c r="R22" s="136" t="s">
        <v>4</v>
      </c>
      <c r="S22" s="136"/>
      <c r="T22" s="136"/>
      <c r="U22" s="136"/>
      <c r="V22" s="137">
        <v>194940.11315353427</v>
      </c>
      <c r="W22" s="138">
        <v>1</v>
      </c>
      <c r="X22" s="68"/>
      <c r="Y22" s="32"/>
    </row>
    <row r="23" spans="2:25" ht="42" customHeight="1" thickTop="1" thickBot="1" x14ac:dyDescent="0.25">
      <c r="B23" s="124"/>
      <c r="C23" s="124"/>
      <c r="D23" s="218"/>
      <c r="E23" s="218"/>
      <c r="F23" s="17">
        <v>48619</v>
      </c>
      <c r="G23" s="18" t="s">
        <v>2</v>
      </c>
      <c r="H23" s="19">
        <v>11</v>
      </c>
      <c r="I23" s="20">
        <v>0.13250000000000001</v>
      </c>
      <c r="J23" s="21">
        <v>14112.302473448666</v>
      </c>
      <c r="K23" s="22">
        <v>0</v>
      </c>
      <c r="L23" s="22">
        <v>0.12808999999999998</v>
      </c>
      <c r="M23" s="66">
        <v>101.9</v>
      </c>
      <c r="N23" s="23">
        <v>7.117808219178082</v>
      </c>
      <c r="O23" s="23">
        <v>4.5285674212128235</v>
      </c>
      <c r="P23" s="166"/>
      <c r="Q23" s="68"/>
      <c r="X23" s="68"/>
      <c r="Y23" s="32"/>
    </row>
    <row r="24" spans="2:25" ht="42" customHeight="1" thickTop="1" thickBot="1" x14ac:dyDescent="0.25">
      <c r="B24" s="124"/>
      <c r="C24" s="124"/>
      <c r="D24" s="218"/>
      <c r="E24" s="218"/>
      <c r="F24" s="179">
        <v>49235</v>
      </c>
      <c r="G24" s="11" t="s">
        <v>2</v>
      </c>
      <c r="H24" s="12">
        <v>16</v>
      </c>
      <c r="I24" s="13">
        <v>7.2499999999999995E-2</v>
      </c>
      <c r="J24" s="180">
        <v>4251.888550487326</v>
      </c>
      <c r="K24" s="15">
        <v>0</v>
      </c>
      <c r="L24" s="15">
        <v>0.12682000000000002</v>
      </c>
      <c r="M24" s="67">
        <v>72.075999999999993</v>
      </c>
      <c r="N24" s="16">
        <v>8.8054794520547937</v>
      </c>
      <c r="O24" s="16">
        <v>6.2928441419561736</v>
      </c>
      <c r="P24" s="166"/>
      <c r="Q24" s="68"/>
      <c r="R24" s="151"/>
      <c r="S24" s="151"/>
      <c r="T24" s="151"/>
      <c r="U24" s="151"/>
      <c r="V24" s="152"/>
      <c r="W24" s="153"/>
      <c r="X24" s="68"/>
      <c r="Y24" s="32"/>
    </row>
    <row r="25" spans="2:25" ht="42" customHeight="1" thickTop="1" thickBot="1" x14ac:dyDescent="0.25">
      <c r="B25" s="124"/>
      <c r="C25" s="124"/>
      <c r="D25" s="218"/>
      <c r="E25" s="218"/>
      <c r="F25" s="17">
        <v>49333</v>
      </c>
      <c r="G25" s="18" t="s">
        <v>2</v>
      </c>
      <c r="H25" s="19">
        <v>11</v>
      </c>
      <c r="I25" s="20">
        <v>0.11749999999999999</v>
      </c>
      <c r="J25" s="21">
        <v>6925.5583940522856</v>
      </c>
      <c r="K25" s="22">
        <v>0</v>
      </c>
      <c r="L25" s="22">
        <v>0.12981999999999999</v>
      </c>
      <c r="M25" s="66">
        <v>93.600999999999999</v>
      </c>
      <c r="N25" s="23">
        <v>9.0739726027397261</v>
      </c>
      <c r="O25" s="23">
        <v>5.3195655780054301</v>
      </c>
      <c r="P25" s="166"/>
      <c r="Q25" s="68"/>
      <c r="R25" s="151"/>
      <c r="S25" s="151"/>
      <c r="T25" s="151"/>
      <c r="U25" s="151"/>
      <c r="V25" s="152"/>
      <c r="W25" s="153"/>
      <c r="X25" s="68"/>
      <c r="Y25" s="32"/>
    </row>
    <row r="26" spans="2:25" ht="42" customHeight="1" thickTop="1" thickBot="1" x14ac:dyDescent="0.25">
      <c r="B26" s="124"/>
      <c r="C26" s="124"/>
      <c r="D26" s="218"/>
      <c r="E26" s="218"/>
      <c r="F26" s="179">
        <v>49865</v>
      </c>
      <c r="G26" s="11" t="s">
        <v>2</v>
      </c>
      <c r="H26" s="12">
        <v>16</v>
      </c>
      <c r="I26" s="13">
        <v>6.25E-2</v>
      </c>
      <c r="J26" s="180">
        <v>5295.0940255788419</v>
      </c>
      <c r="K26" s="15">
        <v>0</v>
      </c>
      <c r="L26" s="15">
        <v>0.12669</v>
      </c>
      <c r="M26" s="67">
        <v>63.680999999999997</v>
      </c>
      <c r="N26" s="16">
        <v>10.531506849315068</v>
      </c>
      <c r="O26" s="16">
        <v>6.9971528520769768</v>
      </c>
      <c r="P26" s="166"/>
      <c r="Q26" s="68"/>
      <c r="R26" s="154"/>
      <c r="S26" s="154"/>
      <c r="T26" s="154"/>
      <c r="U26" s="154"/>
      <c r="V26" s="155"/>
      <c r="W26" s="156"/>
      <c r="X26" s="68"/>
      <c r="Y26" s="32"/>
    </row>
    <row r="27" spans="2:25" ht="42" customHeight="1" thickTop="1" thickBot="1" x14ac:dyDescent="0.25">
      <c r="B27" s="124"/>
      <c r="C27" s="124"/>
      <c r="D27" s="218"/>
      <c r="E27" s="218"/>
      <c r="F27" s="17">
        <v>51468</v>
      </c>
      <c r="G27" s="18" t="s">
        <v>2</v>
      </c>
      <c r="H27" s="19">
        <v>16</v>
      </c>
      <c r="I27" s="20">
        <v>0.1275</v>
      </c>
      <c r="J27" s="21">
        <v>6642.6755544285497</v>
      </c>
      <c r="K27" s="22">
        <v>0</v>
      </c>
      <c r="L27" s="22">
        <v>0.12957000000000002</v>
      </c>
      <c r="M27" s="66">
        <v>98.602999999999994</v>
      </c>
      <c r="N27" s="23">
        <v>14.923287671232877</v>
      </c>
      <c r="O27" s="23">
        <v>7.2482914997657906</v>
      </c>
      <c r="P27" s="166"/>
      <c r="Q27" s="68"/>
      <c r="R27" s="154"/>
      <c r="S27" s="154"/>
      <c r="T27" s="154"/>
      <c r="U27" s="154"/>
      <c r="V27" s="155"/>
      <c r="W27" s="156"/>
      <c r="X27" s="68"/>
      <c r="Y27" s="32"/>
    </row>
    <row r="28" spans="2:25" ht="42" customHeight="1" thickTop="1" thickBot="1" x14ac:dyDescent="0.25">
      <c r="B28" s="124"/>
      <c r="C28" s="124"/>
      <c r="D28" s="218"/>
      <c r="E28" s="218"/>
      <c r="F28" s="179">
        <v>52014</v>
      </c>
      <c r="G28" s="11" t="s">
        <v>2</v>
      </c>
      <c r="H28" s="12">
        <v>21</v>
      </c>
      <c r="I28" s="13">
        <v>9.2499999999999999E-2</v>
      </c>
      <c r="J28" s="180">
        <v>12682.259311513177</v>
      </c>
      <c r="K28" s="15">
        <v>0</v>
      </c>
      <c r="L28" s="15">
        <v>0.12626999999999999</v>
      </c>
      <c r="M28" s="67">
        <v>76.924000000000007</v>
      </c>
      <c r="N28" s="16">
        <v>16.419178082191781</v>
      </c>
      <c r="O28" s="16">
        <v>7.5735217607592595</v>
      </c>
      <c r="P28" s="166"/>
      <c r="Q28" s="68"/>
      <c r="R28" s="154"/>
      <c r="S28" s="154"/>
      <c r="T28" s="154"/>
      <c r="U28" s="154"/>
      <c r="V28" s="155"/>
      <c r="W28" s="156"/>
      <c r="X28" s="68"/>
      <c r="Y28" s="32"/>
    </row>
    <row r="29" spans="2:25" ht="42" customHeight="1" thickTop="1" thickBot="1" x14ac:dyDescent="0.25">
      <c r="B29" s="124"/>
      <c r="C29" s="124"/>
      <c r="D29" s="218"/>
      <c r="E29" s="218"/>
      <c r="F29" s="17">
        <v>53533</v>
      </c>
      <c r="G29" s="18" t="s">
        <v>2</v>
      </c>
      <c r="H29" s="19">
        <v>23</v>
      </c>
      <c r="I29" s="20">
        <v>0.115</v>
      </c>
      <c r="J29" s="21">
        <v>9628.4983153357061</v>
      </c>
      <c r="K29" s="22">
        <v>0</v>
      </c>
      <c r="L29" s="22">
        <v>0.12997999999999998</v>
      </c>
      <c r="M29" s="66">
        <v>89.236000000000004</v>
      </c>
      <c r="N29" s="23">
        <v>20.580821917808219</v>
      </c>
      <c r="O29" s="23">
        <v>7.7212749416311866</v>
      </c>
      <c r="P29" s="166"/>
      <c r="Q29" s="68"/>
      <c r="R29" s="154"/>
      <c r="S29" s="154"/>
      <c r="T29" s="154"/>
      <c r="U29" s="154"/>
      <c r="V29" s="155"/>
      <c r="W29" s="156"/>
      <c r="X29" s="68"/>
      <c r="Y29" s="32"/>
    </row>
    <row r="30" spans="2:25" ht="42" customHeight="1" thickTop="1" thickBot="1" x14ac:dyDescent="0.25">
      <c r="B30" s="124"/>
      <c r="C30" s="124"/>
      <c r="D30" s="218"/>
      <c r="E30" s="218"/>
      <c r="F30" s="179">
        <v>55087</v>
      </c>
      <c r="G30" s="11" t="s">
        <v>2</v>
      </c>
      <c r="H30" s="12">
        <v>31</v>
      </c>
      <c r="I30" s="13">
        <v>7.2499999999999995E-2</v>
      </c>
      <c r="J30" s="180">
        <v>5928.3564204727845</v>
      </c>
      <c r="K30" s="15">
        <v>0</v>
      </c>
      <c r="L30" s="15">
        <v>0.12817999999999999</v>
      </c>
      <c r="M30" s="67">
        <v>58.673000000000002</v>
      </c>
      <c r="N30" s="16">
        <v>24.838356164383562</v>
      </c>
      <c r="O30" s="16">
        <v>8.7954174107077794</v>
      </c>
      <c r="P30" s="166"/>
      <c r="Q30" s="68"/>
      <c r="R30" s="154"/>
      <c r="S30" s="154"/>
      <c r="T30" s="154"/>
      <c r="U30" s="154"/>
      <c r="V30" s="155"/>
      <c r="W30" s="156"/>
      <c r="X30" s="68"/>
      <c r="Y30" s="32"/>
    </row>
    <row r="31" spans="2:25" ht="42" customHeight="1" thickTop="1" thickBot="1" x14ac:dyDescent="0.25">
      <c r="B31" s="124"/>
      <c r="C31" s="124"/>
      <c r="D31" s="218"/>
      <c r="E31" s="218"/>
      <c r="F31" s="17">
        <v>57782</v>
      </c>
      <c r="G31" s="18" t="s">
        <v>2</v>
      </c>
      <c r="H31" s="19">
        <v>34</v>
      </c>
      <c r="I31" s="20">
        <v>0.12</v>
      </c>
      <c r="J31" s="21">
        <v>2840.2305656641411</v>
      </c>
      <c r="K31" s="22">
        <v>0</v>
      </c>
      <c r="L31" s="22">
        <v>0.12958999999999998</v>
      </c>
      <c r="M31" s="66">
        <v>92.626999999999995</v>
      </c>
      <c r="N31" s="23">
        <v>32.221917808219175</v>
      </c>
      <c r="O31" s="23">
        <v>7.7953160296395518</v>
      </c>
      <c r="P31" s="166"/>
      <c r="Q31" s="68"/>
      <c r="R31" s="154"/>
      <c r="S31" s="154"/>
      <c r="T31" s="154"/>
      <c r="U31" s="154"/>
      <c r="V31" s="155"/>
      <c r="W31" s="156"/>
      <c r="X31" s="68"/>
      <c r="Y31" s="32"/>
    </row>
    <row r="32" spans="2:25" ht="42" customHeight="1" thickTop="1" thickBot="1" x14ac:dyDescent="0.25">
      <c r="B32" s="124"/>
      <c r="C32" s="124"/>
      <c r="D32" s="240" t="s">
        <v>50</v>
      </c>
      <c r="E32" s="240"/>
      <c r="F32" s="240"/>
      <c r="G32" s="240"/>
      <c r="H32" s="240"/>
      <c r="I32" s="240"/>
      <c r="J32" s="125">
        <v>119577.76032716749</v>
      </c>
      <c r="K32" s="140"/>
      <c r="L32" s="129"/>
      <c r="M32" s="129"/>
      <c r="N32" s="128">
        <v>10.043859242731918</v>
      </c>
      <c r="O32" s="128">
        <v>5.2175113494647434</v>
      </c>
      <c r="P32" s="167"/>
      <c r="Q32" s="68"/>
      <c r="R32" s="154"/>
      <c r="S32" s="154"/>
      <c r="T32" s="154"/>
      <c r="U32" s="154"/>
      <c r="V32" s="155"/>
      <c r="W32" s="156"/>
      <c r="X32" s="68"/>
      <c r="Y32" s="101"/>
    </row>
    <row r="33" spans="2:25" ht="42" customHeight="1" thickTop="1" thickBot="1" x14ac:dyDescent="0.25">
      <c r="B33" s="124"/>
      <c r="C33" s="124"/>
      <c r="D33" s="239" t="s">
        <v>3</v>
      </c>
      <c r="E33" s="219"/>
      <c r="F33" s="17">
        <v>46463</v>
      </c>
      <c r="G33" s="18" t="s">
        <v>2</v>
      </c>
      <c r="H33" s="19">
        <v>11</v>
      </c>
      <c r="I33" s="20">
        <v>3.3000000000000002E-2</v>
      </c>
      <c r="J33" s="21">
        <v>6399.6487629269468</v>
      </c>
      <c r="K33" s="22">
        <v>9.0158631341319406E-5</v>
      </c>
      <c r="L33" s="22">
        <v>5.9859999999999997E-2</v>
      </c>
      <c r="M33" s="66">
        <v>96.933999999999997</v>
      </c>
      <c r="N33" s="23">
        <v>1.210958904109589</v>
      </c>
      <c r="O33" s="23">
        <v>1.1782096660138568</v>
      </c>
      <c r="P33" s="166"/>
      <c r="Q33" s="68"/>
      <c r="R33" s="90"/>
      <c r="S33" s="90"/>
      <c r="T33" s="90"/>
      <c r="U33" s="90"/>
      <c r="V33" s="91"/>
      <c r="W33" s="92"/>
      <c r="X33" s="68"/>
      <c r="Y33" s="68"/>
    </row>
    <row r="34" spans="2:25" ht="42" customHeight="1" thickTop="1" thickBot="1" x14ac:dyDescent="0.25">
      <c r="B34" s="124"/>
      <c r="C34" s="124"/>
      <c r="D34" s="239"/>
      <c r="E34" s="219"/>
      <c r="F34" s="179" t="s">
        <v>93</v>
      </c>
      <c r="G34" s="11" t="s">
        <v>2</v>
      </c>
      <c r="H34" s="12">
        <v>10</v>
      </c>
      <c r="I34" s="13">
        <v>2.2499999999999999E-2</v>
      </c>
      <c r="J34" s="180">
        <v>5324.3382190803559</v>
      </c>
      <c r="K34" s="15">
        <v>9.0158631341763495E-5</v>
      </c>
      <c r="L34" s="15">
        <v>6.275E-2</v>
      </c>
      <c r="M34" s="67">
        <v>88.32</v>
      </c>
      <c r="N34" s="16">
        <v>3.3013698630136985</v>
      </c>
      <c r="O34" s="16">
        <v>3.1568818173367497</v>
      </c>
      <c r="P34" s="166"/>
      <c r="Q34" s="93"/>
      <c r="R34" s="68"/>
      <c r="S34" s="68"/>
      <c r="T34" s="68"/>
      <c r="U34" s="68"/>
      <c r="V34" s="68"/>
      <c r="W34" s="68"/>
      <c r="X34" s="68"/>
      <c r="Y34" s="68"/>
    </row>
    <row r="35" spans="2:25" ht="42" customHeight="1" thickTop="1" thickBot="1" x14ac:dyDescent="0.25">
      <c r="B35" s="124"/>
      <c r="C35" s="124"/>
      <c r="D35" s="239"/>
      <c r="E35" s="219"/>
      <c r="F35" s="17" t="s">
        <v>94</v>
      </c>
      <c r="G35" s="18" t="s">
        <v>2</v>
      </c>
      <c r="H35" s="19">
        <v>7</v>
      </c>
      <c r="I35" s="20">
        <v>6.5000000000000002E-2</v>
      </c>
      <c r="J35" s="21">
        <v>3359.9275769008382</v>
      </c>
      <c r="K35" s="22">
        <v>2.0017581806266449E-3</v>
      </c>
      <c r="L35" s="22">
        <v>6.5490000000000007E-2</v>
      </c>
      <c r="M35" s="66">
        <v>99.781999999999996</v>
      </c>
      <c r="N35" s="23">
        <v>5.065753424657534</v>
      </c>
      <c r="O35" s="23">
        <v>4.2175591875731655</v>
      </c>
      <c r="P35" s="166"/>
      <c r="Q35" s="93"/>
      <c r="R35" s="68"/>
      <c r="S35" s="68"/>
      <c r="T35" s="68"/>
      <c r="U35" s="68"/>
      <c r="V35" s="68"/>
      <c r="W35" s="68"/>
      <c r="X35" s="68"/>
      <c r="Y35" s="68"/>
    </row>
    <row r="36" spans="2:25" ht="42" customHeight="1" thickTop="1" thickBot="1" x14ac:dyDescent="0.25">
      <c r="B36" s="124"/>
      <c r="C36" s="124"/>
      <c r="D36" s="239"/>
      <c r="E36" s="219"/>
      <c r="F36" s="179">
        <v>48663</v>
      </c>
      <c r="G36" s="11" t="s">
        <v>2</v>
      </c>
      <c r="H36" s="12">
        <v>20</v>
      </c>
      <c r="I36" s="13">
        <v>0.03</v>
      </c>
      <c r="J36" s="180">
        <v>4193.4677302199107</v>
      </c>
      <c r="K36" s="15">
        <v>9.0158631341763495E-5</v>
      </c>
      <c r="L36" s="15">
        <v>6.5000000000000002E-2</v>
      </c>
      <c r="M36" s="67">
        <v>80.281999999999996</v>
      </c>
      <c r="N36" s="16">
        <v>7.2383561643835614</v>
      </c>
      <c r="O36" s="16">
        <v>6.3439988392031346</v>
      </c>
      <c r="P36" s="166"/>
      <c r="Q36" s="68"/>
      <c r="R36" s="68"/>
      <c r="S36" s="68"/>
      <c r="T36" s="68"/>
      <c r="U36" s="68"/>
      <c r="V36" s="68"/>
      <c r="W36" s="68"/>
      <c r="X36" s="68"/>
      <c r="Y36" s="68"/>
    </row>
    <row r="37" spans="2:25" ht="42" customHeight="1" thickTop="1" thickBot="1" x14ac:dyDescent="0.25">
      <c r="B37" s="124"/>
      <c r="C37" s="124"/>
      <c r="D37" s="239"/>
      <c r="E37" s="219"/>
      <c r="F37" s="17" t="s">
        <v>95</v>
      </c>
      <c r="G37" s="18" t="s">
        <v>2</v>
      </c>
      <c r="H37" s="19">
        <v>20</v>
      </c>
      <c r="I37" s="20">
        <v>4.7500000000000001E-2</v>
      </c>
      <c r="J37" s="21">
        <v>8198.1200265278385</v>
      </c>
      <c r="K37" s="22">
        <v>9.0158631341319406E-5</v>
      </c>
      <c r="L37" s="22">
        <v>6.4509999999999998E-2</v>
      </c>
      <c r="M37" s="66">
        <v>88.385000000000005</v>
      </c>
      <c r="N37" s="23">
        <v>9.2657534246575342</v>
      </c>
      <c r="O37" s="23">
        <v>7.3051395384055864</v>
      </c>
      <c r="P37" s="166"/>
      <c r="Q37" s="68"/>
      <c r="R37" s="68"/>
      <c r="S37" s="68"/>
      <c r="T37" s="68"/>
      <c r="U37" s="68"/>
      <c r="V37" s="68"/>
      <c r="W37" s="68"/>
      <c r="X37" s="68"/>
      <c r="Y37" s="68"/>
    </row>
    <row r="38" spans="2:25" ht="42" customHeight="1" thickTop="1" thickBot="1" x14ac:dyDescent="0.25">
      <c r="B38" s="124"/>
      <c r="C38" s="124"/>
      <c r="D38" s="239"/>
      <c r="E38" s="219"/>
      <c r="F38" s="179">
        <v>50096</v>
      </c>
      <c r="G38" s="11" t="s">
        <v>2</v>
      </c>
      <c r="H38" s="12">
        <v>18</v>
      </c>
      <c r="I38" s="13">
        <v>3.7499999999999999E-2</v>
      </c>
      <c r="J38" s="180">
        <v>11894.8680933167</v>
      </c>
      <c r="K38" s="15">
        <v>9.0158631341319406E-5</v>
      </c>
      <c r="L38" s="15">
        <v>6.6409999999999997E-2</v>
      </c>
      <c r="M38" s="67">
        <v>77.697999999999993</v>
      </c>
      <c r="N38" s="16">
        <v>11.164383561643836</v>
      </c>
      <c r="O38" s="16">
        <v>8.6750343110508705</v>
      </c>
      <c r="P38" s="166"/>
      <c r="Q38" s="68"/>
      <c r="R38" s="68"/>
      <c r="S38" s="68"/>
      <c r="T38" s="68"/>
      <c r="U38" s="68"/>
      <c r="V38" s="68"/>
      <c r="W38" s="68"/>
      <c r="X38" s="68"/>
      <c r="Y38" s="68"/>
    </row>
    <row r="39" spans="2:25" ht="42" customHeight="1" thickTop="1" thickBot="1" x14ac:dyDescent="0.25">
      <c r="B39" s="124"/>
      <c r="C39" s="124"/>
      <c r="D39" s="239"/>
      <c r="E39" s="219"/>
      <c r="F39" s="17">
        <v>51580</v>
      </c>
      <c r="G39" s="18" t="s">
        <v>2</v>
      </c>
      <c r="H39" s="19">
        <v>17</v>
      </c>
      <c r="I39" s="20">
        <v>0.05</v>
      </c>
      <c r="J39" s="21">
        <v>1729.2654729989454</v>
      </c>
      <c r="K39" s="22">
        <v>3.1975115334481607E-3</v>
      </c>
      <c r="L39" s="22">
        <v>6.7119999999999999E-2</v>
      </c>
      <c r="M39" s="66">
        <v>83.959000000000003</v>
      </c>
      <c r="N39" s="23">
        <v>15.230136986301369</v>
      </c>
      <c r="O39" s="23">
        <v>10.113390769917743</v>
      </c>
      <c r="P39" s="166"/>
      <c r="Q39" s="68"/>
      <c r="R39" s="68"/>
      <c r="S39" s="68"/>
      <c r="T39" s="68"/>
      <c r="U39" s="68"/>
      <c r="V39" s="68"/>
      <c r="W39" s="68"/>
      <c r="X39" s="68"/>
      <c r="Y39" s="68"/>
    </row>
    <row r="40" spans="2:25" ht="42" customHeight="1" thickTop="1" thickBot="1" x14ac:dyDescent="0.25">
      <c r="B40" s="124"/>
      <c r="C40" s="124"/>
      <c r="D40" s="239"/>
      <c r="E40" s="219"/>
      <c r="F40" s="179">
        <v>54590</v>
      </c>
      <c r="G40" s="11" t="s">
        <v>2</v>
      </c>
      <c r="H40" s="12">
        <v>32</v>
      </c>
      <c r="I40" s="13">
        <v>3.7499999999999999E-2</v>
      </c>
      <c r="J40" s="180">
        <v>9649.7629612326491</v>
      </c>
      <c r="K40" s="15">
        <v>9.0158631341763495E-5</v>
      </c>
      <c r="L40" s="15">
        <v>6.3299999999999995E-2</v>
      </c>
      <c r="M40" s="67">
        <v>68.867999999999995</v>
      </c>
      <c r="N40" s="16">
        <v>23.476712328767125</v>
      </c>
      <c r="O40" s="16">
        <v>13.913231026285338</v>
      </c>
      <c r="P40" s="166"/>
      <c r="Q40" s="68"/>
      <c r="R40" s="68"/>
      <c r="S40" s="68"/>
      <c r="T40" s="68"/>
      <c r="U40" s="68"/>
      <c r="V40" s="68"/>
      <c r="W40" s="68"/>
      <c r="X40" s="68"/>
      <c r="Y40" s="68"/>
    </row>
    <row r="41" spans="2:25" ht="42" customHeight="1" thickTop="1" thickBot="1" x14ac:dyDescent="0.25">
      <c r="B41" s="124"/>
      <c r="C41" s="124"/>
      <c r="D41" s="239"/>
      <c r="E41" s="219"/>
      <c r="F41" s="17">
        <v>56753</v>
      </c>
      <c r="G41" s="18" t="s">
        <v>2</v>
      </c>
      <c r="H41" s="19">
        <v>31</v>
      </c>
      <c r="I41" s="20">
        <v>5.2499999999999998E-2</v>
      </c>
      <c r="J41" s="21">
        <v>2753.9271664622861</v>
      </c>
      <c r="K41" s="22">
        <v>7.7124524867193678E-3</v>
      </c>
      <c r="L41" s="22">
        <v>6.6049999999999998E-2</v>
      </c>
      <c r="M41" s="66">
        <v>82.575999999999993</v>
      </c>
      <c r="N41" s="23">
        <v>29.402739726027399</v>
      </c>
      <c r="O41" s="23">
        <v>13.746913694854916</v>
      </c>
      <c r="P41" s="166"/>
      <c r="Q41" s="68"/>
      <c r="R41" s="68"/>
      <c r="S41" s="68"/>
      <c r="T41" s="68"/>
      <c r="U41" s="68"/>
      <c r="V41" s="68"/>
      <c r="W41" s="68"/>
      <c r="X41" s="68"/>
      <c r="Y41" s="68"/>
    </row>
    <row r="42" spans="2:25" ht="42" customHeight="1" thickTop="1" thickBot="1" x14ac:dyDescent="0.25">
      <c r="B42" s="124"/>
      <c r="C42" s="124"/>
      <c r="D42" s="220"/>
      <c r="E42" s="221"/>
      <c r="F42" s="179">
        <v>59203</v>
      </c>
      <c r="G42" s="11" t="s">
        <v>2</v>
      </c>
      <c r="H42" s="12">
        <v>38</v>
      </c>
      <c r="I42" s="13">
        <v>6.5000000000000002E-2</v>
      </c>
      <c r="J42" s="180">
        <v>4440.3421497081445</v>
      </c>
      <c r="K42" s="15">
        <v>1.2945592174538945E-2</v>
      </c>
      <c r="L42" s="15">
        <v>6.6400000000000001E-2</v>
      </c>
      <c r="M42" s="67">
        <v>98.084000000000003</v>
      </c>
      <c r="N42" s="16">
        <v>36.115068493150687</v>
      </c>
      <c r="O42" s="16">
        <v>13.706973557049073</v>
      </c>
      <c r="P42" s="166"/>
      <c r="Q42" s="68"/>
      <c r="R42" s="68"/>
      <c r="S42" s="68"/>
      <c r="T42" s="68"/>
      <c r="U42" s="68"/>
      <c r="V42" s="68"/>
      <c r="W42" s="68"/>
      <c r="X42" s="68"/>
      <c r="Y42" s="68"/>
    </row>
    <row r="43" spans="2:25" ht="42" customHeight="1" thickTop="1" thickBot="1" x14ac:dyDescent="0.25">
      <c r="B43" s="124"/>
      <c r="C43" s="124"/>
      <c r="D43" s="233" t="s">
        <v>63</v>
      </c>
      <c r="E43" s="233"/>
      <c r="F43" s="233"/>
      <c r="G43" s="233"/>
      <c r="H43" s="233"/>
      <c r="I43" s="233"/>
      <c r="J43" s="125">
        <v>57943.668159374611</v>
      </c>
      <c r="K43" s="126"/>
      <c r="L43" s="126"/>
      <c r="M43" s="127"/>
      <c r="N43" s="128">
        <v>13.386799211465569</v>
      </c>
      <c r="O43" s="128">
        <v>8.2609380382207611</v>
      </c>
      <c r="P43" s="167"/>
      <c r="Q43" s="68"/>
      <c r="R43" s="68"/>
      <c r="S43" s="68"/>
      <c r="T43" s="68"/>
      <c r="U43" s="68"/>
      <c r="V43" s="68"/>
      <c r="W43" s="68"/>
      <c r="X43" s="68"/>
      <c r="Y43" s="68"/>
    </row>
    <row r="44" spans="2:25" ht="42" customHeight="1" thickTop="1" thickBot="1" x14ac:dyDescent="0.25">
      <c r="B44" s="124"/>
      <c r="C44" s="124"/>
      <c r="D44" s="241" t="s">
        <v>86</v>
      </c>
      <c r="E44" s="242"/>
      <c r="F44" s="121">
        <v>47933</v>
      </c>
      <c r="G44" s="11" t="s">
        <v>2</v>
      </c>
      <c r="H44" s="12">
        <v>10</v>
      </c>
      <c r="I44" s="13">
        <v>7.0000000000000007E-2</v>
      </c>
      <c r="J44" s="118">
        <v>1154.0339954194399</v>
      </c>
      <c r="K44" s="15">
        <v>0</v>
      </c>
      <c r="L44" s="15">
        <v>0.13082000000000002</v>
      </c>
      <c r="M44" s="67">
        <v>77.852999999999994</v>
      </c>
      <c r="N44" s="16">
        <v>5.2383561643835614</v>
      </c>
      <c r="O44" s="16">
        <v>4.1831417837390221</v>
      </c>
      <c r="P44" s="166"/>
      <c r="Q44" s="68"/>
      <c r="R44" s="68"/>
      <c r="S44" s="68"/>
      <c r="T44" s="68"/>
      <c r="U44" s="68"/>
      <c r="V44" s="68"/>
      <c r="W44" s="68"/>
      <c r="X44" s="68"/>
      <c r="Y44" s="68"/>
    </row>
    <row r="45" spans="2:25" ht="42" customHeight="1" thickTop="1" x14ac:dyDescent="0.2">
      <c r="B45" s="124"/>
      <c r="C45" s="124"/>
      <c r="D45" s="230" t="s">
        <v>85</v>
      </c>
      <c r="E45" s="230"/>
      <c r="F45" s="230"/>
      <c r="G45" s="230"/>
      <c r="H45" s="230"/>
      <c r="I45" s="230"/>
      <c r="J45" s="125">
        <v>1154.0339954194399</v>
      </c>
      <c r="K45" s="126"/>
      <c r="L45" s="126"/>
      <c r="M45" s="127"/>
      <c r="N45" s="128">
        <v>5.2383561643835614</v>
      </c>
      <c r="O45" s="128">
        <v>4.1831417837390221</v>
      </c>
      <c r="P45" s="167"/>
      <c r="Q45" s="68"/>
      <c r="S45" s="94"/>
      <c r="T45" s="68"/>
      <c r="U45" s="68"/>
      <c r="V45" s="68"/>
      <c r="W45" s="68"/>
      <c r="X45" s="68"/>
      <c r="Y45" s="68"/>
    </row>
    <row r="46" spans="2:25" ht="42" customHeight="1" x14ac:dyDescent="0.2">
      <c r="B46" s="124"/>
      <c r="C46" s="124"/>
      <c r="D46" s="222" t="s">
        <v>62</v>
      </c>
      <c r="E46" s="222"/>
      <c r="F46" s="222"/>
      <c r="G46" s="222"/>
      <c r="H46" s="222"/>
      <c r="I46" s="222"/>
      <c r="J46" s="125">
        <v>178675.46248196156</v>
      </c>
      <c r="K46" s="126"/>
      <c r="L46" s="126"/>
      <c r="M46" s="127"/>
      <c r="N46" s="130"/>
      <c r="O46" s="130"/>
      <c r="P46" s="209"/>
      <c r="Q46" s="68"/>
      <c r="R46" s="68"/>
      <c r="T46" s="94"/>
      <c r="U46" s="94"/>
      <c r="V46" s="68"/>
      <c r="W46" s="68"/>
      <c r="X46" s="68"/>
      <c r="Y46" s="68"/>
    </row>
    <row r="47" spans="2:25" ht="42" customHeight="1" x14ac:dyDescent="0.2">
      <c r="B47" s="124"/>
      <c r="C47" s="124"/>
      <c r="D47" s="222" t="s">
        <v>4</v>
      </c>
      <c r="E47" s="222"/>
      <c r="F47" s="222"/>
      <c r="G47" s="222"/>
      <c r="H47" s="222"/>
      <c r="I47" s="222"/>
      <c r="J47" s="125">
        <v>194940.1131535343</v>
      </c>
      <c r="K47" s="126"/>
      <c r="L47" s="126"/>
      <c r="M47" s="127"/>
      <c r="N47" s="130"/>
      <c r="O47" s="131"/>
      <c r="P47" s="168"/>
      <c r="Q47" s="68"/>
      <c r="R47" s="68"/>
      <c r="S47" s="68"/>
      <c r="T47" s="68"/>
      <c r="U47" s="94"/>
      <c r="V47" s="68"/>
      <c r="W47" s="68"/>
      <c r="X47" s="68"/>
      <c r="Y47" s="68"/>
    </row>
    <row r="48" spans="2:25" ht="32.25" hidden="1" customHeight="1" x14ac:dyDescent="0.2">
      <c r="B48" s="122" t="s">
        <v>61</v>
      </c>
      <c r="C48" s="122"/>
      <c r="D48" s="122" t="s">
        <v>60</v>
      </c>
      <c r="E48" s="122"/>
      <c r="F48" s="122" t="s">
        <v>59</v>
      </c>
      <c r="G48" s="122"/>
      <c r="H48" s="122" t="s">
        <v>58</v>
      </c>
      <c r="I48" s="122" t="s">
        <v>57</v>
      </c>
      <c r="J48" s="122" t="s">
        <v>56</v>
      </c>
      <c r="K48" s="122"/>
      <c r="L48" s="122" t="s">
        <v>55</v>
      </c>
      <c r="M48" s="122" t="s">
        <v>54</v>
      </c>
      <c r="N48" s="122" t="s">
        <v>53</v>
      </c>
      <c r="O48" s="122"/>
      <c r="P48" s="122"/>
      <c r="Q48" s="68"/>
      <c r="R48" s="95"/>
      <c r="S48" s="68"/>
      <c r="T48" s="68"/>
      <c r="U48" s="68"/>
      <c r="V48" s="68"/>
      <c r="W48" s="96"/>
      <c r="X48" s="68"/>
      <c r="Y48" s="68"/>
    </row>
    <row r="49" spans="1:25" ht="66.75" hidden="1" customHeight="1" x14ac:dyDescent="0.2">
      <c r="B49" s="223"/>
      <c r="C49" s="223"/>
      <c r="D49" s="224" t="s">
        <v>52</v>
      </c>
      <c r="E49" s="225"/>
      <c r="F49" s="226" t="s">
        <v>51</v>
      </c>
      <c r="G49" s="227"/>
      <c r="H49" s="12">
        <v>2</v>
      </c>
      <c r="I49" s="24">
        <v>5.5E-2</v>
      </c>
      <c r="J49" s="231">
        <v>0</v>
      </c>
      <c r="K49" s="231"/>
      <c r="L49" s="15">
        <v>0</v>
      </c>
      <c r="M49" s="16">
        <v>0</v>
      </c>
      <c r="N49" s="16">
        <v>0</v>
      </c>
      <c r="O49" s="16"/>
      <c r="P49" s="165"/>
      <c r="Q49" s="68"/>
      <c r="R49" s="97"/>
      <c r="S49" s="98"/>
      <c r="T49" s="98"/>
      <c r="U49" s="98"/>
      <c r="V49" s="98"/>
      <c r="W49" s="99"/>
      <c r="X49" s="68"/>
      <c r="Y49" s="68"/>
    </row>
    <row r="50" spans="1:25" ht="42" hidden="1" customHeight="1" x14ac:dyDescent="0.2">
      <c r="B50" s="119" t="s">
        <v>50</v>
      </c>
      <c r="C50" s="119"/>
      <c r="D50" s="34"/>
      <c r="E50" s="34"/>
      <c r="F50" s="34"/>
      <c r="G50" s="34"/>
      <c r="H50" s="34"/>
      <c r="I50" s="34"/>
      <c r="J50" s="34"/>
      <c r="K50" s="34"/>
      <c r="L50" s="34"/>
      <c r="M50" s="34"/>
      <c r="N50" s="34"/>
      <c r="O50" s="34"/>
      <c r="P50" s="34"/>
      <c r="Q50" s="68"/>
      <c r="R50" s="68"/>
      <c r="S50" s="68"/>
      <c r="T50" s="68"/>
      <c r="U50" s="68"/>
      <c r="V50" s="68"/>
      <c r="W50" s="68"/>
      <c r="X50" s="68"/>
      <c r="Y50" s="68"/>
    </row>
    <row r="51" spans="1:25" ht="42" hidden="1" customHeight="1" x14ac:dyDescent="0.2">
      <c r="B51" s="120"/>
      <c r="C51" s="120"/>
      <c r="D51" s="34"/>
      <c r="E51" s="34"/>
      <c r="F51" s="34"/>
      <c r="G51" s="34"/>
      <c r="H51" s="34"/>
      <c r="I51" s="34"/>
      <c r="J51" s="34"/>
      <c r="K51" s="34"/>
      <c r="L51" s="34"/>
      <c r="M51" s="34"/>
      <c r="N51" s="34"/>
      <c r="O51" s="34"/>
      <c r="P51" s="34"/>
      <c r="Q51" s="90"/>
      <c r="R51" s="68"/>
      <c r="S51" s="68"/>
      <c r="T51" s="68"/>
      <c r="U51" s="68"/>
      <c r="V51" s="68"/>
      <c r="W51" s="100"/>
      <c r="X51" s="68"/>
      <c r="Y51" s="68"/>
    </row>
    <row r="52" spans="1:25" ht="18" x14ac:dyDescent="0.2">
      <c r="A52" s="68"/>
      <c r="B52" s="68"/>
      <c r="C52" s="68"/>
      <c r="D52" s="69"/>
      <c r="E52" s="69"/>
      <c r="F52" s="69"/>
      <c r="G52" s="69"/>
      <c r="H52" s="69"/>
      <c r="I52" s="69"/>
      <c r="J52" s="69"/>
      <c r="K52" s="69"/>
      <c r="L52" s="69"/>
      <c r="M52" s="69"/>
      <c r="N52" s="69"/>
      <c r="O52" s="69"/>
      <c r="P52" s="69"/>
      <c r="Q52" s="68"/>
      <c r="R52" s="68"/>
      <c r="S52" s="68"/>
      <c r="T52" s="68"/>
      <c r="U52" s="68"/>
      <c r="V52" s="68"/>
      <c r="W52" s="70"/>
      <c r="X52" s="68"/>
      <c r="Y52" s="68"/>
    </row>
    <row r="53" spans="1:25" s="197" customFormat="1" ht="23.25" x14ac:dyDescent="0.2">
      <c r="B53" s="197" t="s">
        <v>100</v>
      </c>
      <c r="D53" s="201"/>
      <c r="E53" s="201"/>
      <c r="F53" s="201"/>
      <c r="G53" s="201"/>
      <c r="H53" s="201"/>
      <c r="I53" s="201"/>
      <c r="J53" s="201"/>
      <c r="K53" s="201"/>
      <c r="L53" s="201"/>
      <c r="M53" s="201"/>
      <c r="N53" s="201"/>
      <c r="O53" s="201"/>
      <c r="P53" s="201"/>
      <c r="W53" s="202"/>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ht="18" customHeight="1" x14ac:dyDescent="0.2">
      <c r="A55" s="68"/>
      <c r="B55" s="68"/>
      <c r="C55" s="68"/>
      <c r="D55" s="68"/>
      <c r="E55" s="68"/>
      <c r="F55" s="68"/>
      <c r="G55" s="68"/>
      <c r="H55" s="68"/>
      <c r="I55" s="68"/>
      <c r="J55" s="68"/>
      <c r="K55" s="68"/>
      <c r="L55" s="71"/>
      <c r="M55" s="68"/>
      <c r="N55" s="70"/>
      <c r="O55" s="68"/>
      <c r="P55" s="68"/>
      <c r="Q55" s="69"/>
      <c r="R55" s="68"/>
      <c r="S55" s="68"/>
      <c r="T55" s="68"/>
      <c r="U55" s="68"/>
      <c r="V55" s="68"/>
      <c r="W55" s="69"/>
      <c r="X55" s="68"/>
      <c r="Y55" s="68"/>
    </row>
    <row r="56" spans="1:25" ht="18" x14ac:dyDescent="0.2">
      <c r="A56" s="68"/>
      <c r="B56" s="68"/>
      <c r="C56" s="68"/>
      <c r="D56" s="68"/>
      <c r="E56" s="68"/>
      <c r="F56" s="68"/>
      <c r="G56" s="68"/>
      <c r="H56" s="68"/>
      <c r="I56" s="68"/>
      <c r="J56" s="68"/>
      <c r="K56" s="68"/>
      <c r="L56" s="71"/>
      <c r="M56" s="68"/>
      <c r="N56" s="68"/>
      <c r="O56" s="68"/>
      <c r="P56" s="68"/>
      <c r="Q56" s="72"/>
      <c r="R56" s="68"/>
      <c r="S56" s="68"/>
      <c r="T56" s="68"/>
      <c r="U56" s="68"/>
      <c r="V56" s="68"/>
      <c r="W56" s="72"/>
      <c r="X56" s="68"/>
      <c r="Y56" s="68"/>
    </row>
    <row r="57" spans="1:25" ht="19.5"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customHeight="1" x14ac:dyDescent="0.2">
      <c r="A58" s="68"/>
      <c r="B58" s="68"/>
      <c r="C58" s="68"/>
      <c r="D58" s="68"/>
      <c r="E58" s="68"/>
      <c r="F58" s="68"/>
      <c r="G58" s="68"/>
      <c r="H58" s="68"/>
      <c r="I58" s="68"/>
      <c r="J58" s="68"/>
      <c r="K58" s="68"/>
      <c r="L58" s="71"/>
      <c r="M58" s="68"/>
      <c r="N58" s="68"/>
      <c r="O58" s="68"/>
      <c r="P58" s="68"/>
      <c r="Q58" s="68"/>
      <c r="R58" s="68"/>
      <c r="S58" s="68"/>
      <c r="T58" s="68"/>
      <c r="U58" s="68"/>
      <c r="V58" s="68"/>
      <c r="W58" s="68"/>
      <c r="X58" s="68"/>
      <c r="Y58" s="68"/>
    </row>
    <row r="59" spans="1:25" ht="18" x14ac:dyDescent="0.2">
      <c r="A59" s="68"/>
      <c r="B59" s="68"/>
      <c r="C59" s="68"/>
      <c r="D59" s="68"/>
      <c r="E59" s="68"/>
      <c r="F59" s="68"/>
      <c r="G59" s="68"/>
      <c r="H59" s="68"/>
      <c r="I59" s="68"/>
      <c r="J59" s="68"/>
      <c r="K59" s="68"/>
      <c r="L59" s="71"/>
      <c r="M59" s="68"/>
      <c r="N59" s="68"/>
      <c r="O59" s="68"/>
      <c r="P59" s="68"/>
      <c r="Q59" s="68"/>
      <c r="R59" s="68"/>
      <c r="S59" s="68"/>
      <c r="T59" s="68"/>
      <c r="U59" s="68"/>
      <c r="V59" s="72"/>
      <c r="W59" s="72"/>
      <c r="X59" s="68"/>
      <c r="Y59" s="68"/>
    </row>
    <row r="60" spans="1:25" ht="20.25"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68"/>
      <c r="W61" s="73"/>
      <c r="X61" s="68"/>
      <c r="Y61" s="68"/>
    </row>
    <row r="62" spans="1:25" ht="18" x14ac:dyDescent="0.2">
      <c r="A62" s="68"/>
      <c r="B62" s="69"/>
      <c r="C62" s="69"/>
      <c r="D62" s="69"/>
      <c r="E62" s="69"/>
      <c r="F62" s="69"/>
      <c r="G62" s="69"/>
      <c r="H62" s="69"/>
      <c r="I62" s="69"/>
      <c r="J62" s="74"/>
      <c r="K62" s="75"/>
      <c r="L62" s="76"/>
      <c r="M62" s="77"/>
      <c r="N62" s="75"/>
      <c r="O62" s="68"/>
      <c r="P62" s="68"/>
      <c r="Q62" s="68"/>
      <c r="R62" s="68"/>
      <c r="S62" s="68"/>
      <c r="T62" s="68"/>
      <c r="U62" s="68"/>
      <c r="V62" s="68"/>
      <c r="W62" s="68"/>
      <c r="X62" s="68"/>
      <c r="Y62" s="68"/>
    </row>
    <row r="63" spans="1:25" ht="19.5" customHeight="1" x14ac:dyDescent="0.2">
      <c r="A63" s="68"/>
      <c r="B63" s="69"/>
      <c r="C63" s="69"/>
      <c r="D63" s="69"/>
      <c r="E63" s="69"/>
      <c r="F63" s="68"/>
      <c r="G63" s="68"/>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68"/>
      <c r="H64" s="68"/>
      <c r="I64" s="68"/>
      <c r="J64" s="68"/>
      <c r="K64" s="68"/>
      <c r="L64" s="78"/>
      <c r="M64" s="68"/>
      <c r="N64" s="68"/>
      <c r="O64" s="68"/>
      <c r="P64" s="68"/>
      <c r="Q64" s="68"/>
      <c r="R64" s="68"/>
      <c r="S64" s="68"/>
      <c r="T64" s="68"/>
      <c r="U64" s="68"/>
      <c r="V64" s="68"/>
      <c r="W64" s="68"/>
      <c r="X64" s="68"/>
      <c r="Y64" s="68"/>
    </row>
    <row r="65" spans="1:26" ht="19.5" customHeight="1" x14ac:dyDescent="0.2">
      <c r="A65" s="68"/>
      <c r="B65" s="68"/>
      <c r="C65" s="68"/>
      <c r="D65" s="68"/>
      <c r="E65" s="68"/>
      <c r="F65" s="68"/>
      <c r="G65" s="69"/>
      <c r="H65" s="68"/>
      <c r="I65" s="68"/>
      <c r="J65" s="68"/>
      <c r="K65" s="68"/>
      <c r="L65" s="71"/>
      <c r="M65" s="68"/>
      <c r="N65" s="68"/>
      <c r="O65" s="68"/>
      <c r="P65" s="68"/>
      <c r="Q65" s="68"/>
      <c r="R65" s="68"/>
      <c r="S65" s="68"/>
      <c r="T65" s="68"/>
      <c r="U65" s="68"/>
      <c r="V65" s="68"/>
      <c r="W65" s="68"/>
      <c r="X65" s="68"/>
      <c r="Y65" s="68"/>
    </row>
    <row r="66" spans="1:26" ht="23.25" customHeight="1"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6" ht="18"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6" ht="18"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18" customHeight="1"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21.75" customHeight="1" x14ac:dyDescent="0.2">
      <c r="A70" s="68"/>
      <c r="B70" s="68"/>
      <c r="C70" s="68"/>
      <c r="D70" s="68"/>
      <c r="E70" s="68"/>
      <c r="F70" s="68"/>
      <c r="G70" s="79"/>
      <c r="H70" s="80"/>
      <c r="I70" s="68"/>
      <c r="J70" s="68"/>
      <c r="K70" s="68"/>
      <c r="L70" s="71"/>
      <c r="M70" s="68"/>
      <c r="N70" s="68"/>
      <c r="O70" s="68"/>
      <c r="P70" s="68"/>
      <c r="Q70" s="68"/>
      <c r="R70" s="68"/>
      <c r="S70" s="68"/>
      <c r="T70" s="68"/>
      <c r="U70" s="68"/>
      <c r="V70" s="68"/>
      <c r="W70" s="68"/>
      <c r="X70" s="68"/>
      <c r="Y70" s="68"/>
    </row>
    <row r="71" spans="1:26" ht="27.75" customHeight="1" x14ac:dyDescent="0.2">
      <c r="A71" s="68"/>
      <c r="B71" s="68"/>
      <c r="C71" s="68"/>
      <c r="D71" s="68"/>
      <c r="E71" s="68"/>
      <c r="F71" s="68"/>
      <c r="G71" s="79"/>
      <c r="H71" s="68"/>
      <c r="I71" s="68"/>
      <c r="J71" s="68"/>
      <c r="K71" s="68"/>
      <c r="L71" s="78"/>
      <c r="M71" s="68"/>
      <c r="N71" s="68"/>
      <c r="O71" s="68"/>
      <c r="P71" s="68"/>
      <c r="Q71" s="68"/>
      <c r="R71" s="68"/>
      <c r="S71" s="68"/>
      <c r="T71" s="68"/>
      <c r="U71" s="68"/>
      <c r="V71" s="68"/>
      <c r="W71" s="68"/>
      <c r="X71" s="68"/>
      <c r="Y71" s="68"/>
    </row>
    <row r="72" spans="1:26" ht="23.25" customHeight="1" x14ac:dyDescent="0.2">
      <c r="A72" s="68"/>
      <c r="B72" s="68"/>
      <c r="C72" s="68"/>
      <c r="D72" s="68"/>
      <c r="E72" s="68"/>
      <c r="F72" s="68"/>
      <c r="G72" s="79"/>
      <c r="H72" s="68"/>
      <c r="I72" s="68"/>
      <c r="J72" s="68"/>
      <c r="K72" s="68"/>
      <c r="L72" s="78"/>
      <c r="M72" s="68"/>
      <c r="N72" s="68"/>
      <c r="O72" s="68"/>
      <c r="P72" s="68"/>
      <c r="Q72" s="68"/>
      <c r="R72" s="68"/>
      <c r="S72" s="68"/>
      <c r="T72" s="68"/>
      <c r="U72" s="68"/>
      <c r="V72" s="68"/>
      <c r="W72" s="68"/>
      <c r="X72" s="68"/>
      <c r="Y72" s="68"/>
      <c r="Z72" s="36"/>
    </row>
    <row r="73" spans="1:26" ht="37.5" customHeight="1" thickBot="1" x14ac:dyDescent="0.25">
      <c r="B73" s="132"/>
      <c r="C73" s="144">
        <v>2026</v>
      </c>
      <c r="D73" s="144">
        <v>2027</v>
      </c>
      <c r="E73" s="144">
        <v>2028</v>
      </c>
      <c r="F73" s="144">
        <v>2029</v>
      </c>
      <c r="G73" s="144">
        <v>2030</v>
      </c>
      <c r="H73" s="144">
        <v>2031</v>
      </c>
      <c r="I73" s="144">
        <v>2032</v>
      </c>
      <c r="J73" s="144">
        <v>2033</v>
      </c>
      <c r="K73" s="144">
        <v>2034</v>
      </c>
      <c r="L73" s="144">
        <v>2035</v>
      </c>
      <c r="M73" s="144">
        <v>2036</v>
      </c>
      <c r="N73" s="144">
        <v>2037</v>
      </c>
      <c r="O73" s="164">
        <v>2040</v>
      </c>
      <c r="P73" s="144">
        <v>2041</v>
      </c>
      <c r="Q73" s="144">
        <v>2042</v>
      </c>
      <c r="R73" s="144">
        <v>2046</v>
      </c>
      <c r="S73" s="144">
        <v>2049</v>
      </c>
      <c r="T73" s="144">
        <v>2050</v>
      </c>
      <c r="U73" s="134">
        <v>2055</v>
      </c>
      <c r="V73" s="181">
        <v>2058</v>
      </c>
      <c r="W73" s="176">
        <v>2062</v>
      </c>
      <c r="X73" s="134" t="s">
        <v>5</v>
      </c>
    </row>
    <row r="74" spans="1:26" s="37" customFormat="1" ht="58.5" customHeight="1" thickTop="1" thickBot="1" x14ac:dyDescent="0.25">
      <c r="B74" s="150" t="s">
        <v>77</v>
      </c>
      <c r="C74" s="143">
        <v>18601.752428533277</v>
      </c>
      <c r="D74" s="143">
        <v>5222.1509750550995</v>
      </c>
      <c r="E74" s="143">
        <v>9286.8608324318793</v>
      </c>
      <c r="F74" s="143">
        <v>11795.396671675251</v>
      </c>
      <c r="G74" s="143">
        <v>6833.959918747656</v>
      </c>
      <c r="H74" s="143">
        <v>9498.1925399989759</v>
      </c>
      <c r="I74" s="143">
        <v>7451.2680167360413</v>
      </c>
      <c r="J74" s="143">
        <v>14112.302473448666</v>
      </c>
      <c r="K74" s="143">
        <v>4251.888550487326</v>
      </c>
      <c r="L74" s="143">
        <v>6925.5583940522856</v>
      </c>
      <c r="M74" s="143">
        <v>5295.0940255788419</v>
      </c>
      <c r="N74" s="143"/>
      <c r="O74" s="161">
        <v>6642.6755544285497</v>
      </c>
      <c r="P74" s="143"/>
      <c r="Q74" s="143">
        <v>12682.259311513177</v>
      </c>
      <c r="R74" s="143">
        <v>9628.4983153357061</v>
      </c>
      <c r="S74" s="143"/>
      <c r="T74" s="118">
        <v>5928.3564204727845</v>
      </c>
      <c r="U74" s="118"/>
      <c r="V74" s="180">
        <v>2840.2305656641411</v>
      </c>
      <c r="W74" s="175"/>
      <c r="X74" s="38">
        <v>136996.44499415968</v>
      </c>
      <c r="Y74" s="1"/>
      <c r="Z74" s="1"/>
    </row>
    <row r="75" spans="1:26" s="37" customFormat="1" ht="57" customHeight="1" thickTop="1" thickBot="1" x14ac:dyDescent="0.25">
      <c r="B75" s="149" t="s">
        <v>31</v>
      </c>
      <c r="C75" s="21"/>
      <c r="D75" s="21">
        <v>6399.6487629269468</v>
      </c>
      <c r="E75" s="21"/>
      <c r="F75" s="21">
        <v>5324.3382190803559</v>
      </c>
      <c r="G75" s="21"/>
      <c r="H75" s="21">
        <v>3359.9275769008382</v>
      </c>
      <c r="I75" s="21"/>
      <c r="J75" s="21">
        <v>4193.4677302199107</v>
      </c>
      <c r="K75" s="21"/>
      <c r="L75" s="21">
        <v>8198.1200265278385</v>
      </c>
      <c r="M75" s="21"/>
      <c r="N75" s="21">
        <v>11894.8680933167</v>
      </c>
      <c r="O75" s="21"/>
      <c r="P75" s="21">
        <v>1729.2654729989454</v>
      </c>
      <c r="Q75" s="21"/>
      <c r="R75" s="21"/>
      <c r="S75" s="21">
        <v>9649.7629612326491</v>
      </c>
      <c r="T75" s="21"/>
      <c r="U75" s="21">
        <v>2753.9271664622861</v>
      </c>
      <c r="V75" s="21"/>
      <c r="W75" s="21">
        <v>4440.3421497081445</v>
      </c>
      <c r="X75" s="39">
        <v>57943.668159374611</v>
      </c>
      <c r="Y75" s="1"/>
      <c r="Z75" s="1"/>
    </row>
    <row r="76" spans="1:26" s="37" customFormat="1" ht="57" hidden="1" customHeight="1" x14ac:dyDescent="0.2">
      <c r="B76" s="133" t="s">
        <v>49</v>
      </c>
      <c r="C76" s="41"/>
      <c r="D76" s="42"/>
      <c r="E76" s="40"/>
      <c r="F76" s="40"/>
      <c r="G76" s="40"/>
      <c r="H76" s="40"/>
      <c r="I76" s="40"/>
      <c r="J76" s="40"/>
      <c r="K76" s="40"/>
      <c r="L76" s="21"/>
      <c r="M76" s="21"/>
      <c r="N76" s="21"/>
      <c r="O76" s="21"/>
      <c r="P76" s="21"/>
      <c r="Q76" s="21"/>
      <c r="R76" s="21"/>
      <c r="S76" s="43"/>
      <c r="T76" s="21"/>
      <c r="U76" s="43"/>
      <c r="V76" s="43"/>
      <c r="W76" s="43"/>
      <c r="X76" s="43"/>
      <c r="Y76" s="1"/>
      <c r="Z76" s="1"/>
    </row>
    <row r="77" spans="1:26" s="37" customFormat="1" ht="57" customHeight="1" thickTop="1" thickBot="1" x14ac:dyDescent="0.25">
      <c r="B77" s="149" t="s">
        <v>5</v>
      </c>
      <c r="C77" s="44">
        <v>18601.752428533277</v>
      </c>
      <c r="D77" s="44">
        <v>11621.799737982046</v>
      </c>
      <c r="E77" s="44">
        <v>9286.8608324318793</v>
      </c>
      <c r="F77" s="44">
        <v>17119.734890755608</v>
      </c>
      <c r="G77" s="44">
        <v>6833.959918747656</v>
      </c>
      <c r="H77" s="44">
        <v>12858.120116899814</v>
      </c>
      <c r="I77" s="44">
        <v>7451.2680167360413</v>
      </c>
      <c r="J77" s="44">
        <v>18305.770203668577</v>
      </c>
      <c r="K77" s="44">
        <v>4251.888550487326</v>
      </c>
      <c r="L77" s="44">
        <v>15123.678420580123</v>
      </c>
      <c r="M77" s="44">
        <v>5295.0940255788419</v>
      </c>
      <c r="N77" s="44">
        <v>11894.8680933167</v>
      </c>
      <c r="O77" s="44">
        <v>6642.6755544285497</v>
      </c>
      <c r="P77" s="44">
        <v>1729.2654729989454</v>
      </c>
      <c r="Q77" s="44">
        <v>12682.259311513177</v>
      </c>
      <c r="R77" s="44">
        <v>9628.4983153357061</v>
      </c>
      <c r="S77" s="44">
        <v>9649.7629612326491</v>
      </c>
      <c r="T77" s="44">
        <v>5928.3564204727845</v>
      </c>
      <c r="U77" s="44">
        <v>2753.9271664622861</v>
      </c>
      <c r="V77" s="44">
        <v>2840.2305656641411</v>
      </c>
      <c r="W77" s="44">
        <v>4440.3421497081445</v>
      </c>
      <c r="X77" s="44">
        <v>194940.1131535343</v>
      </c>
      <c r="Y77" s="25"/>
      <c r="Z77" s="1"/>
    </row>
    <row r="78" spans="1:26" s="37" customFormat="1" ht="58.5" customHeight="1" thickTop="1" x14ac:dyDescent="0.2">
      <c r="B78" s="150" t="s">
        <v>48</v>
      </c>
      <c r="C78" s="135">
        <v>9.5422907720806471E-2</v>
      </c>
      <c r="D78" s="135">
        <v>5.9617282200040318E-2</v>
      </c>
      <c r="E78" s="135">
        <v>4.7639558027329006E-2</v>
      </c>
      <c r="F78" s="135">
        <v>8.782048298736829E-2</v>
      </c>
      <c r="G78" s="135">
        <v>3.5056714640178996E-2</v>
      </c>
      <c r="H78" s="135">
        <v>6.5959334427865002E-2</v>
      </c>
      <c r="I78" s="135">
        <v>3.8223369711842953E-2</v>
      </c>
      <c r="J78" s="135">
        <v>9.390458386187045E-2</v>
      </c>
      <c r="K78" s="135">
        <v>2.1811255168086161E-2</v>
      </c>
      <c r="L78" s="135">
        <v>7.7581151338866589E-2</v>
      </c>
      <c r="M78" s="135">
        <v>2.7162670319209471E-2</v>
      </c>
      <c r="N78" s="135">
        <v>6.1018062936838119E-2</v>
      </c>
      <c r="O78" s="135">
        <v>3.4075467829429218E-2</v>
      </c>
      <c r="P78" s="135">
        <v>8.8707523814607649E-3</v>
      </c>
      <c r="Q78" s="135">
        <v>6.5057207089669958E-2</v>
      </c>
      <c r="R78" s="135">
        <v>4.9392083340755663E-2</v>
      </c>
      <c r="S78" s="135">
        <v>4.950116630758556E-2</v>
      </c>
      <c r="T78" s="135">
        <v>3.0411167432757295E-2</v>
      </c>
      <c r="U78" s="135">
        <v>1.4127042002347155E-2</v>
      </c>
      <c r="V78" s="135">
        <v>1.456975950058664E-2</v>
      </c>
      <c r="W78" s="135">
        <v>2.2777980775105754E-2</v>
      </c>
      <c r="X78" s="141">
        <v>0.99999999999999978</v>
      </c>
      <c r="Y78" s="1"/>
      <c r="Z78" s="1"/>
    </row>
    <row r="79" spans="1:26" s="45" customFormat="1" ht="18" customHeight="1" x14ac:dyDescent="0.2">
      <c r="B79" s="81" t="s">
        <v>47</v>
      </c>
      <c r="C79" s="83" t="s">
        <v>88</v>
      </c>
      <c r="D79" s="82"/>
      <c r="E79" s="82"/>
      <c r="F79" s="82"/>
      <c r="G79" s="83"/>
      <c r="H79" s="82"/>
      <c r="I79" s="82"/>
      <c r="J79" s="46"/>
      <c r="K79" s="46"/>
      <c r="L79" s="46"/>
      <c r="M79" s="46"/>
      <c r="V79" s="68"/>
      <c r="W79" s="68"/>
      <c r="Y79" s="32"/>
      <c r="Z79" s="1"/>
    </row>
    <row r="80" spans="1:26" ht="20.25" x14ac:dyDescent="0.2">
      <c r="B80" s="83" t="s">
        <v>46</v>
      </c>
      <c r="C80" s="84"/>
      <c r="D80" s="84"/>
      <c r="E80" s="84"/>
      <c r="F80" s="82"/>
      <c r="G80" s="84"/>
      <c r="H80" s="84"/>
      <c r="I80" s="84"/>
      <c r="J80" s="79"/>
      <c r="K80" s="79"/>
      <c r="L80" s="85"/>
      <c r="M80" s="85"/>
      <c r="N80" s="46"/>
      <c r="O80" s="46"/>
      <c r="P80" s="46"/>
      <c r="Q80" s="46"/>
      <c r="R80" s="46"/>
      <c r="S80" s="46"/>
      <c r="T80" s="46"/>
      <c r="U80" s="46"/>
      <c r="V80" s="46"/>
      <c r="W80" s="46"/>
      <c r="X80" s="68"/>
      <c r="Y80" s="46"/>
      <c r="Z80" s="46"/>
    </row>
    <row r="81" spans="2:26" ht="20.25" x14ac:dyDescent="0.2">
      <c r="B81" s="83" t="s">
        <v>45</v>
      </c>
      <c r="C81" s="83" t="s">
        <v>44</v>
      </c>
      <c r="D81" s="84"/>
      <c r="E81" s="84"/>
      <c r="F81" s="84"/>
      <c r="G81" s="83"/>
      <c r="H81" s="84"/>
      <c r="I81" s="84"/>
      <c r="J81" s="79"/>
      <c r="K81" s="68"/>
      <c r="L81" s="79"/>
      <c r="M81" s="68"/>
      <c r="N81" s="85"/>
      <c r="O81" s="86"/>
      <c r="P81" s="86"/>
      <c r="Q81" s="86"/>
      <c r="R81" s="68"/>
      <c r="S81" s="68"/>
      <c r="T81" s="68"/>
      <c r="U81" s="87"/>
      <c r="V81" s="87"/>
      <c r="W81" s="87"/>
      <c r="X81" s="68"/>
      <c r="Y81" s="47"/>
      <c r="Z81" s="47"/>
    </row>
    <row r="82" spans="2:26" ht="18" x14ac:dyDescent="0.2">
      <c r="B82" s="87"/>
      <c r="C82" s="87"/>
      <c r="D82" s="87"/>
      <c r="E82" s="87"/>
      <c r="F82" s="79"/>
      <c r="G82" s="79"/>
      <c r="H82" s="79"/>
      <c r="I82" s="87"/>
      <c r="J82" s="79"/>
      <c r="K82" s="79"/>
      <c r="L82" s="79"/>
      <c r="M82" s="68"/>
      <c r="N82" s="79"/>
      <c r="O82" s="79"/>
      <c r="P82" s="79"/>
      <c r="Q82" s="79"/>
      <c r="R82" s="86"/>
      <c r="S82" s="86"/>
      <c r="T82" s="86"/>
      <c r="U82" s="86"/>
      <c r="V82" s="68"/>
      <c r="W82" s="87"/>
      <c r="X82" s="88"/>
      <c r="Y82" s="48"/>
      <c r="Z82" s="48"/>
    </row>
    <row r="83" spans="2:26" ht="21" customHeight="1" x14ac:dyDescent="0.2">
      <c r="B83" s="68"/>
      <c r="C83" s="68"/>
      <c r="D83" s="68"/>
      <c r="E83" s="68"/>
      <c r="F83" s="68"/>
      <c r="G83" s="79"/>
      <c r="H83" s="68"/>
      <c r="I83" s="68"/>
      <c r="J83" s="68"/>
      <c r="K83" s="68"/>
      <c r="L83" s="78"/>
      <c r="M83" s="68"/>
      <c r="N83" s="68"/>
      <c r="O83" s="68"/>
      <c r="P83" s="68"/>
      <c r="Q83" s="68"/>
      <c r="R83" s="68"/>
      <c r="S83" s="68"/>
      <c r="T83" s="68"/>
      <c r="U83" s="68"/>
      <c r="V83" s="68"/>
      <c r="W83" s="68"/>
      <c r="X83" s="68"/>
    </row>
    <row r="84" spans="2:26" ht="21" customHeight="1" x14ac:dyDescent="0.2">
      <c r="B84" s="216" t="s">
        <v>6</v>
      </c>
      <c r="C84" s="217"/>
      <c r="D84" s="217"/>
      <c r="E84" s="217"/>
      <c r="F84" s="217"/>
      <c r="G84" s="217"/>
      <c r="H84" s="217"/>
      <c r="I84" s="217"/>
      <c r="J84" s="217"/>
      <c r="K84" s="217"/>
      <c r="L84" s="217"/>
      <c r="M84" s="217"/>
      <c r="N84" s="217"/>
      <c r="O84" s="217"/>
      <c r="P84" s="217"/>
      <c r="Q84" s="217"/>
      <c r="R84" s="217"/>
      <c r="S84" s="217"/>
      <c r="T84" s="217"/>
      <c r="U84" s="217"/>
      <c r="V84" s="217"/>
      <c r="W84" s="217"/>
      <c r="X84" s="217"/>
      <c r="Y84" s="217"/>
    </row>
    <row r="85" spans="2:26" ht="18.75" customHeight="1" x14ac:dyDescent="0.2">
      <c r="B85" s="216"/>
      <c r="C85" s="217"/>
      <c r="D85" s="217"/>
      <c r="E85" s="217"/>
      <c r="F85" s="217"/>
      <c r="G85" s="217"/>
      <c r="H85" s="217"/>
      <c r="I85" s="217"/>
      <c r="J85" s="217"/>
      <c r="K85" s="217"/>
      <c r="L85" s="217"/>
      <c r="M85" s="217"/>
      <c r="N85" s="217"/>
      <c r="O85" s="217"/>
      <c r="P85" s="217"/>
      <c r="Q85" s="217"/>
      <c r="R85" s="217"/>
      <c r="S85" s="217"/>
      <c r="T85" s="217"/>
      <c r="U85" s="217"/>
      <c r="V85" s="217"/>
      <c r="W85" s="217"/>
      <c r="X85" s="217"/>
      <c r="Y85" s="217"/>
    </row>
    <row r="86" spans="2:26" ht="18.75" customHeight="1" x14ac:dyDescent="0.2">
      <c r="B86" s="216"/>
      <c r="C86" s="217"/>
      <c r="D86" s="217"/>
      <c r="E86" s="217"/>
      <c r="F86" s="217"/>
      <c r="G86" s="217"/>
      <c r="H86" s="217"/>
      <c r="I86" s="217"/>
      <c r="J86" s="217"/>
      <c r="K86" s="217"/>
      <c r="L86" s="217"/>
      <c r="M86" s="217"/>
      <c r="N86" s="217"/>
      <c r="O86" s="217"/>
      <c r="P86" s="217"/>
      <c r="Q86" s="217"/>
      <c r="R86" s="217"/>
      <c r="S86" s="217"/>
      <c r="T86" s="217"/>
      <c r="U86" s="217"/>
      <c r="V86" s="217"/>
      <c r="W86" s="217"/>
      <c r="X86" s="217"/>
      <c r="Y86" s="217"/>
    </row>
    <row r="87" spans="2:26" ht="18.75" customHeight="1" x14ac:dyDescent="0.2">
      <c r="B87" s="216"/>
      <c r="C87" s="217"/>
      <c r="D87" s="217"/>
      <c r="E87" s="217"/>
      <c r="F87" s="217"/>
      <c r="G87" s="217"/>
      <c r="H87" s="217"/>
      <c r="I87" s="217"/>
      <c r="J87" s="217"/>
      <c r="K87" s="217"/>
      <c r="L87" s="217"/>
      <c r="M87" s="217"/>
      <c r="N87" s="217"/>
      <c r="O87" s="217"/>
      <c r="P87" s="217"/>
      <c r="Q87" s="217"/>
      <c r="R87" s="217"/>
      <c r="S87" s="217"/>
      <c r="T87" s="217"/>
      <c r="U87" s="217"/>
      <c r="V87" s="217"/>
      <c r="W87" s="217"/>
      <c r="X87" s="217"/>
      <c r="Y87" s="217"/>
    </row>
    <row r="88" spans="2:26" ht="49.5" customHeight="1" x14ac:dyDescent="0.2">
      <c r="B88" s="216"/>
      <c r="C88" s="217"/>
      <c r="D88" s="217"/>
      <c r="E88" s="217"/>
      <c r="F88" s="217"/>
      <c r="G88" s="217"/>
      <c r="H88" s="217"/>
      <c r="I88" s="217"/>
      <c r="J88" s="217"/>
      <c r="K88" s="217"/>
      <c r="L88" s="217"/>
      <c r="M88" s="217"/>
      <c r="N88" s="217"/>
      <c r="O88" s="217"/>
      <c r="P88" s="217"/>
      <c r="Q88" s="217"/>
      <c r="R88" s="217"/>
      <c r="S88" s="217"/>
      <c r="T88" s="217"/>
      <c r="U88" s="217"/>
      <c r="V88" s="217"/>
      <c r="W88" s="217"/>
      <c r="X88" s="217"/>
      <c r="Y88" s="217"/>
    </row>
    <row r="89" spans="2:26" ht="19.5" customHeight="1" x14ac:dyDescent="0.2">
      <c r="B89" s="89"/>
      <c r="C89" s="89"/>
      <c r="D89" s="89"/>
      <c r="E89" s="89"/>
      <c r="F89" s="89"/>
      <c r="G89" s="89"/>
      <c r="H89" s="89"/>
      <c r="I89" s="89"/>
      <c r="J89" s="89"/>
      <c r="K89" s="89"/>
      <c r="L89" s="89"/>
      <c r="M89" s="89"/>
      <c r="N89" s="89"/>
      <c r="O89" s="89"/>
      <c r="P89" s="89"/>
      <c r="Q89" s="89"/>
      <c r="R89" s="89"/>
      <c r="S89" s="89"/>
      <c r="T89" s="89"/>
      <c r="U89" s="89"/>
      <c r="V89" s="89"/>
      <c r="W89" s="89"/>
      <c r="X89" s="68"/>
    </row>
    <row r="90" spans="2:26" ht="18" x14ac:dyDescent="0.2">
      <c r="B90" s="68"/>
      <c r="C90" s="68"/>
      <c r="D90" s="68"/>
      <c r="E90" s="68"/>
      <c r="F90" s="68"/>
      <c r="G90" s="68"/>
      <c r="H90" s="68"/>
      <c r="I90" s="68"/>
      <c r="J90" s="68"/>
      <c r="K90" s="68"/>
      <c r="L90" s="68"/>
      <c r="M90" s="68"/>
      <c r="N90" s="68"/>
      <c r="O90" s="68"/>
      <c r="P90" s="68"/>
      <c r="Q90" s="68"/>
      <c r="R90" s="68"/>
      <c r="S90" s="68"/>
      <c r="T90" s="68"/>
      <c r="U90" s="68"/>
      <c r="V90" s="68"/>
      <c r="W90" s="68"/>
      <c r="X90" s="68"/>
    </row>
    <row r="91" spans="2:26" ht="19.5" customHeight="1" x14ac:dyDescent="0.2"/>
    <row r="191" spans="1:1" ht="0" hidden="1" customHeight="1" x14ac:dyDescent="0.2">
      <c r="A191" s="50" t="e">
        <v>#N/A</v>
      </c>
    </row>
    <row r="193" spans="1:1" ht="0" hidden="1" customHeight="1" x14ac:dyDescent="0.2">
      <c r="A193" s="1" t="e">
        <v>#N/A</v>
      </c>
    </row>
    <row r="206" spans="1:1" ht="0" hidden="1" customHeight="1" x14ac:dyDescent="0.2">
      <c r="A206" s="1">
        <v>0</v>
      </c>
    </row>
    <row r="251" spans="5:17" ht="0" hidden="1" customHeight="1" x14ac:dyDescent="0.2">
      <c r="E251" s="1" t="s">
        <v>7</v>
      </c>
    </row>
    <row r="252" spans="5:17" ht="0" hidden="1" customHeight="1" x14ac:dyDescent="0.2">
      <c r="E252" s="1" t="s">
        <v>7</v>
      </c>
    </row>
    <row r="256" spans="5:17" ht="0" hidden="1" customHeight="1" x14ac:dyDescent="0.2">
      <c r="I256" s="1">
        <v>4404999.7</v>
      </c>
      <c r="L256" s="1"/>
      <c r="Q256" s="51">
        <v>4404999.7</v>
      </c>
    </row>
    <row r="257" spans="9:17" ht="0" hidden="1" customHeight="1" x14ac:dyDescent="0.2">
      <c r="I257" s="1">
        <v>3849999.7</v>
      </c>
      <c r="L257" s="1"/>
      <c r="Q257" s="52">
        <v>3849999.7</v>
      </c>
    </row>
    <row r="258" spans="9:17" ht="0" hidden="1" customHeight="1" x14ac:dyDescent="0.2">
      <c r="I258" s="1">
        <v>2849999.9</v>
      </c>
      <c r="L258" s="1"/>
      <c r="Q258" s="51">
        <v>2849999.9</v>
      </c>
    </row>
    <row r="259" spans="9:17" ht="0" hidden="1" customHeight="1" x14ac:dyDescent="0.2">
      <c r="I259" s="1">
        <v>1499999.9</v>
      </c>
      <c r="L259" s="1"/>
      <c r="Q259" s="52">
        <v>1499999.9</v>
      </c>
    </row>
    <row r="260" spans="9:17" ht="0" hidden="1" customHeight="1" x14ac:dyDescent="0.2">
      <c r="I260" s="1">
        <v>3993634.1901624901</v>
      </c>
      <c r="L260" s="1"/>
      <c r="Q260" s="51">
        <v>3993634.1901624901</v>
      </c>
    </row>
    <row r="261" spans="9:17" ht="0" hidden="1" customHeight="1" x14ac:dyDescent="0.2">
      <c r="I261" s="1">
        <v>33486459.399999999</v>
      </c>
      <c r="L261" s="1"/>
      <c r="Q261" s="52">
        <v>33486459.399999999</v>
      </c>
    </row>
    <row r="262" spans="9:17" ht="0" hidden="1" customHeight="1" x14ac:dyDescent="0.2">
      <c r="I262" s="1">
        <v>25779227.5</v>
      </c>
      <c r="L262" s="1"/>
      <c r="Q262" s="51">
        <v>25779227.5</v>
      </c>
    </row>
    <row r="263" spans="9:17" ht="0" hidden="1" customHeight="1" x14ac:dyDescent="0.2">
      <c r="I263" s="1">
        <v>19952831.899999999</v>
      </c>
      <c r="L263" s="1"/>
      <c r="Q263" s="52">
        <v>19952831.899999999</v>
      </c>
    </row>
    <row r="264" spans="9:17" ht="0" hidden="1" customHeight="1" x14ac:dyDescent="0.2">
      <c r="I264" s="1">
        <v>28778993.899999999</v>
      </c>
      <c r="L264" s="1"/>
      <c r="Q264" s="51">
        <v>28778993.899999999</v>
      </c>
    </row>
    <row r="265" spans="9:17" ht="0" hidden="1" customHeight="1" x14ac:dyDescent="0.2">
      <c r="I265" s="1">
        <v>9346857.9000000004</v>
      </c>
      <c r="L265" s="1"/>
      <c r="Q265" s="52">
        <v>9346857.9000000004</v>
      </c>
    </row>
    <row r="266" spans="9:17" ht="0" hidden="1" customHeight="1" x14ac:dyDescent="0.2">
      <c r="I266" s="1">
        <v>31116142.199999999</v>
      </c>
      <c r="L266" s="1"/>
      <c r="Q266" s="51">
        <v>31116142.199999999</v>
      </c>
    </row>
    <row r="267" spans="9:17" ht="0" hidden="1" customHeight="1" x14ac:dyDescent="0.2">
      <c r="I267" s="1">
        <v>19279119.899999999</v>
      </c>
      <c r="L267" s="1"/>
      <c r="Q267" s="52">
        <v>19279119.899999999</v>
      </c>
    </row>
    <row r="268" spans="9:17" ht="0" hidden="1" customHeight="1" x14ac:dyDescent="0.2">
      <c r="I268" s="1">
        <v>20041003.699999999</v>
      </c>
      <c r="L268" s="1"/>
      <c r="Q268" s="51">
        <v>20041003.699999999</v>
      </c>
    </row>
    <row r="269" spans="9:17" ht="0" hidden="1" customHeight="1" x14ac:dyDescent="0.2">
      <c r="I269" s="1">
        <v>15852849.5</v>
      </c>
      <c r="L269" s="1"/>
      <c r="Q269" s="52">
        <v>15852849.5</v>
      </c>
    </row>
    <row r="270" spans="9:17" ht="0" hidden="1" customHeight="1" x14ac:dyDescent="0.2">
      <c r="L270" s="1"/>
      <c r="Q270" s="52">
        <v>13634743.710934501</v>
      </c>
    </row>
    <row r="271" spans="9:17" ht="0" hidden="1" customHeight="1" x14ac:dyDescent="0.2">
      <c r="L271" s="1"/>
      <c r="Q271" s="51">
        <v>28722926.36108252</v>
      </c>
    </row>
    <row r="272" spans="9:17" ht="0" hidden="1" customHeight="1" x14ac:dyDescent="0.2">
      <c r="L272" s="1"/>
      <c r="Q272" s="52">
        <v>10821057.201114999</v>
      </c>
    </row>
    <row r="273" spans="9:17" ht="0" hidden="1" customHeight="1" x14ac:dyDescent="0.2">
      <c r="L273" s="1"/>
      <c r="Q273" s="51">
        <v>18130534.675384603</v>
      </c>
    </row>
    <row r="274" spans="9:17" ht="0" hidden="1" customHeight="1" x14ac:dyDescent="0.2">
      <c r="L274" s="1"/>
      <c r="Q274" s="52">
        <v>1133099.3419571</v>
      </c>
    </row>
    <row r="275" spans="9:17" ht="0" hidden="1" customHeight="1" x14ac:dyDescent="0.2">
      <c r="L275" s="1"/>
      <c r="Q275" s="51">
        <v>11583052.339476099</v>
      </c>
    </row>
    <row r="276" spans="9:17" ht="0" hidden="1" customHeight="1" x14ac:dyDescent="0.2">
      <c r="I276" s="1">
        <v>13634743.710934501</v>
      </c>
      <c r="L276" s="1"/>
      <c r="Q276" s="52">
        <v>15982374.067907801</v>
      </c>
    </row>
    <row r="277" spans="9:17" ht="0" hidden="1" customHeight="1" x14ac:dyDescent="0.2">
      <c r="I277" s="1">
        <v>28722926.36108252</v>
      </c>
      <c r="L277" s="1"/>
      <c r="Q277" s="51">
        <v>7621421.5479605002</v>
      </c>
    </row>
    <row r="278" spans="9:17" ht="0" hidden="1" customHeight="1" x14ac:dyDescent="0.2">
      <c r="I278" s="1">
        <v>10821057.201114999</v>
      </c>
      <c r="Q278" s="52">
        <v>3978996.9184399</v>
      </c>
    </row>
    <row r="279" spans="9:17" ht="0" hidden="1" customHeight="1" x14ac:dyDescent="0.2">
      <c r="I279" s="1">
        <v>18130534.675384603</v>
      </c>
    </row>
    <row r="280" spans="9:17" ht="0" hidden="1" customHeight="1" x14ac:dyDescent="0.2">
      <c r="I280" s="1">
        <v>1133099.3419571</v>
      </c>
    </row>
    <row r="281" spans="9:17" ht="0" hidden="1" customHeight="1" x14ac:dyDescent="0.2">
      <c r="I281" s="1">
        <v>11583052.339476099</v>
      </c>
    </row>
    <row r="282" spans="9:17" ht="0" hidden="1" customHeight="1" x14ac:dyDescent="0.2">
      <c r="I282" s="1">
        <v>15982374.067907801</v>
      </c>
    </row>
    <row r="283" spans="9:17" ht="0" hidden="1" customHeight="1" x14ac:dyDescent="0.2">
      <c r="I283" s="1">
        <v>7621421.5479605002</v>
      </c>
    </row>
    <row r="284" spans="9:17" ht="0" hidden="1" customHeight="1" x14ac:dyDescent="0.2">
      <c r="I284" s="1">
        <v>3978996.9184399</v>
      </c>
    </row>
  </sheetData>
  <mergeCells count="17">
    <mergeCell ref="D16:E31"/>
    <mergeCell ref="D47:I47"/>
    <mergeCell ref="B49:C49"/>
    <mergeCell ref="D49:E49"/>
    <mergeCell ref="F49:G49"/>
    <mergeCell ref="D44:E44"/>
    <mergeCell ref="D45:I45"/>
    <mergeCell ref="B84:Y88"/>
    <mergeCell ref="R7:W7"/>
    <mergeCell ref="R20:S20"/>
    <mergeCell ref="D33:E42"/>
    <mergeCell ref="D15:I15"/>
    <mergeCell ref="D32:I32"/>
    <mergeCell ref="J49:K49"/>
    <mergeCell ref="D43:I43"/>
    <mergeCell ref="D46:I46"/>
    <mergeCell ref="D8:E14"/>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2026-01-02T23:44:17Z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2026-01-02T23:43:47Z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78abcb99-92ad-4083-b564-2c0cd2b6e76e</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