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F88BF3BE-038B-4DAA-B0B5-4EDA04F2E1C5}" xr6:coauthVersionLast="47" xr6:coauthVersionMax="47" xr10:uidLastSave="{00000000-0000-0000-0000-000000000000}"/>
  <bookViews>
    <workbookView xWindow="-120" yWindow="-120" windowWidth="29040" windowHeight="15720" tabRatio="603" xr2:uid="{ECEE05B5-80D0-49B4-8AA9-71E61B1B3256}"/>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<sst xmlns="http://schemas.openxmlformats.org/spreadsheetml/2006/main" count="192" uniqueCount="102">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</sst>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0AAA378-F4E2-4D52-9A61-D812635A4B24}"/>
    <cellStyle name="Millares 2 2" xfId="35" xr:uid="{23F1BC4C-2D5E-4342-8B5E-28EA1BDC527D}"/>
    <cellStyle name="Millares 3" xfId="36" xr:uid="{0BD7BD15-8BF7-47C1-8EA2-5391F8355C79}"/>
    <cellStyle name="Moneda" xfId="37" builtinId="4"/>
    <cellStyle name="Moneda 2" xfId="38" xr:uid="{C42331EA-C144-4A60-A640-0A80F28CFFB4}"/>
    <cellStyle name="Moneda 2 2" xfId="39" xr:uid="{63BB101F-D66D-4DD1-AB6A-C70D5314576D}"/>
    <cellStyle name="Moneda 3" xfId="40" xr:uid="{812C5D22-A385-4F65-815A-6C8808F8D45E}"/>
    <cellStyle name="Neutral" xfId="41" builtinId="28" customBuiltin="1"/>
    <cellStyle name="Normal" xfId="0" builtinId="0"/>
    <cellStyle name="Normal 2" xfId="42" xr:uid="{D65A8395-9E11-4E91-8CA4-F7DB04FD477C}"/>
    <cellStyle name="Normal 2 2" xfId="43" xr:uid="{2E123ACA-E771-4E60-A1B8-08B9C20C60D7}"/>
    <cellStyle name="Normal 3" xfId="44" xr:uid="{DE58B569-C83B-4850-9E5C-6DD3534F5B28}"/>
    <cellStyle name="Notas" xfId="45" builtinId="10" customBuiltin="1"/>
    <cellStyle name="Porcentaje" xfId="46" builtinId="5"/>
    <cellStyle name="Porcentaje 2" xfId="47" xr:uid="{378D371F-F4A5-4DA0-891E-60B3BBEA0A6A}"/>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EF69CF88-B875-4B67-AC76-1AD1400928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68476606.099999994</c:v>
                </c:pt>
                <c:pt idx="1">
                  <c:v>19367942.800000001</c:v>
                </c:pt>
                <c:pt idx="2">
                  <c:v>34523802.100000001</c:v>
                </c:pt>
                <c:pt idx="3">
                  <c:v>41207306.600000001</c:v>
                </c:pt>
                <c:pt idx="4">
                  <c:v>25769488.100000001</c:v>
                </c:pt>
                <c:pt idx="5">
                  <c:v>35351313.799999997</c:v>
                </c:pt>
                <c:pt idx="6">
                  <c:v>27721627</c:v>
                </c:pt>
                <c:pt idx="7">
                  <c:v>47452948.700000003</c:v>
                </c:pt>
                <c:pt idx="8">
                  <c:v>15911332.300000001</c:v>
                </c:pt>
                <c:pt idx="9">
                  <c:v>21698971.600000001</c:v>
                </c:pt>
                <c:pt idx="10">
                  <c:v>19820802.800000001</c:v>
                </c:pt>
                <c:pt idx="12" formatCode="_ * #,##0.00_ ;_ * \-#,##0.00_ ;_ * &quot;-&quot;??_ ;_ @_ ">
                  <c:v>18566649.600000001</c:v>
                </c:pt>
                <c:pt idx="14">
                  <c:v>47686540.200000003</c:v>
                </c:pt>
                <c:pt idx="15">
                  <c:v>35697110.799999997</c:v>
                </c:pt>
                <c:pt idx="17">
                  <c:v>22037239.399999999</c:v>
                </c:pt>
                <c:pt idx="19">
                  <c:v>13101560.199999999</c:v>
                </c:pt>
              </c:numCache>
            </c:numRef>
          </c:val>
          <c:extLst>
            <c:ext xmlns:c16="http://schemas.microsoft.com/office/drawing/2014/chart" uri="{C3380CC4-5D6E-409C-BE32-E72D297353CC}">
              <c16:uniqueId val="{00000000-4F15-4C9B-AE0F-A7B295AAA12F}"/>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4F15-4C9B-AE0F-A7B295AAA12F}"/>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23717203.459833607</c:v>
                </c:pt>
                <c:pt idx="3">
                  <c:v>19731764.448921602</c:v>
                </c:pt>
                <c:pt idx="5">
                  <c:v>12531342.8631096</c:v>
                </c:pt>
                <c:pt idx="7">
                  <c:v>15542002.492088398</c:v>
                </c:pt>
                <c:pt idx="9">
                  <c:v>30383010.751251601</c:v>
                </c:pt>
                <c:pt idx="11">
                  <c:v>44107283.751688816</c:v>
                </c:pt>
                <c:pt idx="13">
                  <c:v>6520024.7586143995</c:v>
                </c:pt>
                <c:pt idx="16">
                  <c:v>35857840.337571599</c:v>
                </c:pt>
                <c:pt idx="18">
                  <c:v>10232746.5429864</c:v>
                </c:pt>
                <c:pt idx="20">
                  <c:v>16234776.897987602</c:v>
                </c:pt>
              </c:numCache>
            </c:numRef>
          </c:val>
          <c:extLst>
            <c:ext xmlns:c16="http://schemas.microsoft.com/office/drawing/2014/chart" uri="{C3380CC4-5D6E-409C-BE32-E72D297353CC}">
              <c16:uniqueId val="{00000002-4F15-4C9B-AE0F-A7B295AAA12F}"/>
            </c:ext>
          </c:extLst>
        </c:ser>
        <c:dLbls>
          <c:showLegendKey val="0"/>
          <c:showVal val="0"/>
          <c:showCatName val="0"/>
          <c:showSerName val="0"/>
          <c:showPercent val="0"/>
          <c:showBubbleSize val="0"/>
        </c:dLbls>
        <c:gapWidth val="150"/>
        <c:overlap val="100"/>
        <c:axId val="1703105695"/>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15-4C9B-AE0F-A7B295AAA12F}"/>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15-4C9B-AE0F-A7B295AAA12F}"/>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15-4C9B-AE0F-A7B295AAA12F}"/>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15-4C9B-AE0F-A7B295AAA12F}"/>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15-4C9B-AE0F-A7B295AAA12F}"/>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F15-4C9B-AE0F-A7B295AAA12F}"/>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15-4C9B-AE0F-A7B295AAA12F}"/>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F15-4C9B-AE0F-A7B295AAA12F}"/>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F15-4C9B-AE0F-A7B295AAA12F}"/>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F15-4C9B-AE0F-A7B295AAA12F}"/>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F15-4C9B-AE0F-A7B295AAA12F}"/>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F15-4C9B-AE0F-A7B295AAA12F}"/>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F15-4C9B-AE0F-A7B295AAA12F}"/>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F15-4C9B-AE0F-A7B295AAA12F}"/>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F15-4C9B-AE0F-A7B295AAA12F}"/>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F15-4C9B-AE0F-A7B295AAA12F}"/>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F15-4C9B-AE0F-A7B295AAA12F}"/>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F15-4C9B-AE0F-A7B295AAA12F}"/>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F15-4C9B-AE0F-A7B295AAA12F}"/>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9.654801498847633E-2</c:v>
                </c:pt>
                <c:pt idx="1">
                  <c:v>6.0747539689691335E-2</c:v>
                </c:pt>
                <c:pt idx="2">
                  <c:v>4.8676544479180767E-2</c:v>
                </c:pt>
                <c:pt idx="3">
                  <c:v>8.5920530822205965E-2</c:v>
                </c:pt>
                <c:pt idx="4">
                  <c:v>3.6333473065105114E-2</c:v>
                </c:pt>
                <c:pt idx="5">
                  <c:v>6.7511749143156968E-2</c:v>
                </c:pt>
                <c:pt idx="6">
                  <c:v>3.9085874892694925E-2</c:v>
                </c:pt>
                <c:pt idx="7">
                  <c:v>8.8819201743295606E-2</c:v>
                </c:pt>
                <c:pt idx="8">
                  <c:v>2.2434049186719662E-2</c:v>
                </c:pt>
                <c:pt idx="9">
                  <c:v>7.343255308732656E-2</c:v>
                </c:pt>
                <c:pt idx="10">
                  <c:v>2.794617424560172E-2</c:v>
                </c:pt>
                <c:pt idx="11">
                  <c:v>6.2188693851739106E-2</c:v>
                </c:pt>
                <c:pt idx="12">
                  <c:v>2.6177891486748029E-2</c:v>
                </c:pt>
                <c:pt idx="13">
                  <c:v>9.1928540850966592E-3</c:v>
                </c:pt>
                <c:pt idx="14">
                  <c:v>6.7235236385031344E-2</c:v>
                </c:pt>
                <c:pt idx="15">
                  <c:v>5.0330841215036504E-2</c:v>
                </c:pt>
                <c:pt idx="16">
                  <c:v>5.0557460475049068E-2</c:v>
                </c:pt>
                <c:pt idx="17">
                  <c:v>3.1071220392972148E-2</c:v>
                </c:pt>
                <c:pt idx="18">
                  <c:v>1.4427574946731046E-2</c:v>
                </c:pt>
                <c:pt idx="19">
                  <c:v>1.8472434640156982E-2</c:v>
                </c:pt>
                <c:pt idx="20">
                  <c:v>2.2890087177984079E-2</c:v>
                </c:pt>
              </c:numCache>
            </c:numRef>
          </c:val>
          <c:smooth val="0"/>
          <c:extLst>
            <c:ext xmlns:c16="http://schemas.microsoft.com/office/drawing/2014/chart" uri="{C3380CC4-5D6E-409C-BE32-E72D297353CC}">
              <c16:uniqueId val="{00000016-4F15-4C9B-AE0F-A7B295AAA12F}"/>
            </c:ext>
          </c:extLst>
        </c:ser>
        <c:dLbls>
          <c:showLegendKey val="0"/>
          <c:showVal val="0"/>
          <c:showCatName val="0"/>
          <c:showSerName val="0"/>
          <c:showPercent val="0"/>
          <c:showBubbleSize val="0"/>
        </c:dLbls>
        <c:marker val="1"/>
        <c:smooth val="0"/>
        <c:axId val="3"/>
        <c:axId val="4"/>
      </c:lineChart>
      <c:catAx>
        <c:axId val="17031056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031056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541-4816-A62E-8423E4ADC4F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541-4816-A62E-8423E4ADC4F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541-4816-A62E-8423E4ADC4F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41-4816-A62E-8423E4ADC4F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41-4816-A62E-8423E4ADC4F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41-4816-A62E-8423E4ADC4F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41-4816-A62E-8423E4ADC4F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8.4332892812956375E-2</c:v>
                </c:pt>
                <c:pt idx="1">
                  <c:v>0.61272988192117628</c:v>
                </c:pt>
                <c:pt idx="2">
                  <c:v>0.30293722526586725</c:v>
                </c:pt>
              </c:numCache>
            </c:numRef>
          </c:val>
          <c:extLst>
            <c:ext xmlns:c16="http://schemas.microsoft.com/office/drawing/2014/chart" uri="{C3380CC4-5D6E-409C-BE32-E72D297353CC}">
              <c16:uniqueId val="{00000004-B541-4816-A62E-8423E4ADC4F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E56-4789-A0C3-8422DDEA098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6-4789-A0C3-8422DDEA098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6-4789-A0C3-8422DDEA098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E56-4789-A0C3-8422DDEA098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E56-4789-A0C3-8422DDEA098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E56-4789-A0C3-8422DDEA098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E56-4789-A0C3-8422DDEA098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E56-4789-A0C3-8422DDEA0984}"/>
            </c:ext>
          </c:extLst>
        </c:ser>
        <c:ser>
          <c:idx val="1"/>
          <c:order val="1"/>
          <c:dPt>
            <c:idx val="0"/>
            <c:bubble3D val="0"/>
            <c:extLst>
              <c:ext xmlns:c16="http://schemas.microsoft.com/office/drawing/2014/chart" uri="{C3380CC4-5D6E-409C-BE32-E72D297353CC}">
                <c16:uniqueId val="{00000007-AE56-4789-A0C3-8422DDEA098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E56-4789-A0C3-8422DDEA098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17799.53889943074</c:v>
                </c:pt>
                <c:pt idx="1">
                  <c:v>5034.4266590418756</c:v>
                </c:pt>
                <c:pt idx="2">
                  <c:v>8973.9809466871156</c:v>
                </c:pt>
                <c:pt idx="3">
                  <c:v>10711.264744872762</c:v>
                </c:pt>
                <c:pt idx="4">
                  <c:v>6698.4190949026543</c:v>
                </c:pt>
                <c:pt idx="5">
                  <c:v>9189.0810740557827</c:v>
                </c:pt>
                <c:pt idx="6">
                  <c:v>7205.8503808063215</c:v>
                </c:pt>
                <c:pt idx="7">
                  <c:v>12334.73231784981</c:v>
                </c:pt>
                <c:pt idx="8">
                  <c:v>4135.9289594759694</c:v>
                </c:pt>
                <c:pt idx="9">
                  <c:v>5640.3450911075879</c:v>
                </c:pt>
                <c:pt idx="10">
                  <c:v>5152.1413012398953</c:v>
                </c:pt>
                <c:pt idx="12">
                  <c:v>4826.1416651503732</c:v>
                </c:pt>
                <c:pt idx="14">
                  <c:v>12395.451171011931</c:v>
                </c:pt>
                <c:pt idx="15">
                  <c:v>9278.9661823191491</c:v>
                </c:pt>
                <c:pt idx="17">
                  <c:v>5728.2730888201504</c:v>
                </c:pt>
                <c:pt idx="19">
                  <c:v>3405.5678823009539</c:v>
                </c:pt>
              </c:numCache>
            </c:numRef>
          </c:val>
          <c:extLst>
            <c:ext xmlns:c16="http://schemas.microsoft.com/office/drawing/2014/chart" uri="{C3380CC4-5D6E-409C-BE32-E72D297353CC}">
              <c16:uniqueId val="{00000000-1DDD-4AA0-800E-C970FA7D6F74}"/>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6164.9563203019434</c:v>
                </c:pt>
                <c:pt idx="3">
                  <c:v>5128.9970234518478</c:v>
                </c:pt>
                <c:pt idx="5">
                  <c:v>3257.3478368406331</c:v>
                </c:pt>
                <c:pt idx="7">
                  <c:v>4039.9268259438013</c:v>
                </c:pt>
                <c:pt idx="9">
                  <c:v>7897.6399758913467</c:v>
                </c:pt>
                <c:pt idx="11">
                  <c:v>11465.073367390714</c:v>
                </c:pt>
                <c:pt idx="13">
                  <c:v>1694.7895190180654</c:v>
                </c:pt>
                <c:pt idx="16">
                  <c:v>9320.7455843548651</c:v>
                </c:pt>
                <c:pt idx="18">
                  <c:v>2659.859775671649</c:v>
                </c:pt>
                <c:pt idx="20">
                  <c:v>4220.0038725241357</c:v>
                </c:pt>
              </c:numCache>
            </c:numRef>
          </c:val>
          <c:extLst>
            <c:ext xmlns:c16="http://schemas.microsoft.com/office/drawing/2014/chart" uri="{C3380CC4-5D6E-409C-BE32-E72D297353CC}">
              <c16:uniqueId val="{00000001-1DDD-4AA0-800E-C970FA7D6F74}"/>
            </c:ext>
          </c:extLst>
        </c:ser>
        <c:dLbls>
          <c:showLegendKey val="0"/>
          <c:showVal val="0"/>
          <c:showCatName val="0"/>
          <c:showSerName val="0"/>
          <c:showPercent val="0"/>
          <c:showBubbleSize val="0"/>
        </c:dLbls>
        <c:gapWidth val="150"/>
        <c:overlap val="100"/>
        <c:axId val="494680576"/>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DD-4AA0-800E-C970FA7D6F74}"/>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DD-4AA0-800E-C970FA7D6F74}"/>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DD-4AA0-800E-C970FA7D6F74}"/>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DD-4AA0-800E-C970FA7D6F74}"/>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DD-4AA0-800E-C970FA7D6F74}"/>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DD-4AA0-800E-C970FA7D6F74}"/>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DD-4AA0-800E-C970FA7D6F74}"/>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DD-4AA0-800E-C970FA7D6F74}"/>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DD-4AA0-800E-C970FA7D6F74}"/>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DD-4AA0-800E-C970FA7D6F74}"/>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DD-4AA0-800E-C970FA7D6F74}"/>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DD-4AA0-800E-C970FA7D6F74}"/>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DD-4AA0-800E-C970FA7D6F74}"/>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DD-4AA0-800E-C970FA7D6F74}"/>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DD-4AA0-800E-C970FA7D6F74}"/>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DD-4AA0-800E-C970FA7D6F74}"/>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DD-4AA0-800E-C970FA7D6F74}"/>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DD-4AA0-800E-C970FA7D6F74}"/>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DD-4AA0-800E-C970FA7D6F7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9.6548014988476358E-2</c:v>
                </c:pt>
                <c:pt idx="1">
                  <c:v>6.0747539689691363E-2</c:v>
                </c:pt>
                <c:pt idx="2">
                  <c:v>4.8676544479180781E-2</c:v>
                </c:pt>
                <c:pt idx="3">
                  <c:v>8.5920530822205993E-2</c:v>
                </c:pt>
                <c:pt idx="4">
                  <c:v>3.6333473065105128E-2</c:v>
                </c:pt>
                <c:pt idx="5">
                  <c:v>6.7511749143156982E-2</c:v>
                </c:pt>
                <c:pt idx="6">
                  <c:v>3.9085874892694938E-2</c:v>
                </c:pt>
                <c:pt idx="7">
                  <c:v>8.881920174329562E-2</c:v>
                </c:pt>
                <c:pt idx="8">
                  <c:v>2.2434049186719672E-2</c:v>
                </c:pt>
                <c:pt idx="9">
                  <c:v>7.3432553087326588E-2</c:v>
                </c:pt>
                <c:pt idx="10">
                  <c:v>2.7946174245601731E-2</c:v>
                </c:pt>
                <c:pt idx="11">
                  <c:v>6.2188693851739127E-2</c:v>
                </c:pt>
                <c:pt idx="12">
                  <c:v>2.6177891486748036E-2</c:v>
                </c:pt>
                <c:pt idx="13">
                  <c:v>9.1928540850966627E-3</c:v>
                </c:pt>
                <c:pt idx="14">
                  <c:v>6.7235236385031358E-2</c:v>
                </c:pt>
                <c:pt idx="15">
                  <c:v>5.0330841215036524E-2</c:v>
                </c:pt>
                <c:pt idx="16">
                  <c:v>5.0557460475049089E-2</c:v>
                </c:pt>
                <c:pt idx="17">
                  <c:v>3.1071220392972162E-2</c:v>
                </c:pt>
                <c:pt idx="18">
                  <c:v>1.4427574946731051E-2</c:v>
                </c:pt>
                <c:pt idx="19">
                  <c:v>1.8472434640156989E-2</c:v>
                </c:pt>
                <c:pt idx="20">
                  <c:v>2.2890087177984086E-2</c:v>
                </c:pt>
              </c:numCache>
            </c:numRef>
          </c:val>
          <c:smooth val="0"/>
          <c:extLst>
            <c:ext xmlns:c16="http://schemas.microsoft.com/office/drawing/2014/chart" uri="{C3380CC4-5D6E-409C-BE32-E72D297353CC}">
              <c16:uniqueId val="{00000015-1DDD-4AA0-800E-C970FA7D6F74}"/>
            </c:ext>
          </c:extLst>
        </c:ser>
        <c:dLbls>
          <c:showLegendKey val="0"/>
          <c:showVal val="0"/>
          <c:showCatName val="0"/>
          <c:showSerName val="0"/>
          <c:showPercent val="0"/>
          <c:showBubbleSize val="0"/>
        </c:dLbls>
        <c:marker val="1"/>
        <c:smooth val="0"/>
        <c:axId val="3"/>
        <c:axId val="4"/>
      </c:lineChart>
      <c:catAx>
        <c:axId val="4946805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94680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770-4213-A689-FFE495FDD15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770-4213-A689-FFE495FDD15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770-4213-A689-FFE495FDD15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70-4213-A689-FFE495FDD159}"/>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70-4213-A689-FFE495FDD15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70-4213-A689-FFE495FDD15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8.4332892812956375E-2</c:v>
                </c:pt>
                <c:pt idx="1">
                  <c:v>0.61272988192117639</c:v>
                </c:pt>
                <c:pt idx="2">
                  <c:v>0.3029372252658673</c:v>
                </c:pt>
              </c:numCache>
            </c:numRef>
          </c:val>
          <c:extLst>
            <c:ext xmlns:c16="http://schemas.microsoft.com/office/drawing/2014/chart" uri="{C3380CC4-5D6E-409C-BE32-E72D297353CC}">
              <c16:uniqueId val="{00000003-0770-4213-A689-FFE495FDD15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53" name="Imagen 2">
          <a:extLst>
            <a:ext uri="{FF2B5EF4-FFF2-40B4-BE49-F238E27FC236}">
              <a16:creationId xmlns:a16="http://schemas.microsoft.com/office/drawing/2014/main" id="{A6614F5F-D809-48E7-251D-F73EDD4F34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594" name="5 Gráfico">
          <a:extLst>
            <a:ext uri="{FF2B5EF4-FFF2-40B4-BE49-F238E27FC236}">
              <a16:creationId xmlns:a16="http://schemas.microsoft.com/office/drawing/2014/main" id="{83C09766-08A8-6807-4AB3-CF454B99D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95" name="Imagen 5" descr="http://www.minhacienda.gov.co/imagesnew/LogoMinhacienda1.jpg">
          <a:extLst>
            <a:ext uri="{FF2B5EF4-FFF2-40B4-BE49-F238E27FC236}">
              <a16:creationId xmlns:a16="http://schemas.microsoft.com/office/drawing/2014/main" id="{F5D3C563-D080-2DA5-C76E-AEF7A86AEAD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596" name="Gráfico 4">
          <a:extLst>
            <a:ext uri="{FF2B5EF4-FFF2-40B4-BE49-F238E27FC236}">
              <a16:creationId xmlns:a16="http://schemas.microsoft.com/office/drawing/2014/main" id="{44AC96E1-1331-046B-7037-8E2FEB6FB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771" name="Chart 7">
          <a:extLst>
            <a:ext uri="{FF2B5EF4-FFF2-40B4-BE49-F238E27FC236}">
              <a16:creationId xmlns:a16="http://schemas.microsoft.com/office/drawing/2014/main" id="{44E3AC61-BD99-5919-CEAD-753CFD236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72" name="Imagen 5" descr="http://www.minhacienda.gov.co/imagesnew/LogoMinhacienda1.jpg">
          <a:extLst>
            <a:ext uri="{FF2B5EF4-FFF2-40B4-BE49-F238E27FC236}">
              <a16:creationId xmlns:a16="http://schemas.microsoft.com/office/drawing/2014/main" id="{67D1F1EB-0CF6-F6CF-F09F-9D80A035247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773" name="5 Gráfico">
          <a:extLst>
            <a:ext uri="{FF2B5EF4-FFF2-40B4-BE49-F238E27FC236}">
              <a16:creationId xmlns:a16="http://schemas.microsoft.com/office/drawing/2014/main" id="{435AC7D3-B8F6-6B6F-1965-F184DEE6E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774" name="Gráfico 4">
          <a:extLst>
            <a:ext uri="{FF2B5EF4-FFF2-40B4-BE49-F238E27FC236}">
              <a16:creationId xmlns:a16="http://schemas.microsoft.com/office/drawing/2014/main" id="{D43EC9AE-BD7B-833A-CA49-C6D1C7691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141A-A1FE-4A1B-9288-6FD17EBFD292}">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FBC8-A2A8-4078-A3FB-978C143B9D50}">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46008</v>
      </c>
      <c r="E6" s="109"/>
      <c r="F6" s="68"/>
      <c r="G6" s="68"/>
      <c r="H6" s="68"/>
      <c r="I6" s="68"/>
      <c r="J6" s="110" t="s">
        <v>0</v>
      </c>
      <c r="K6" s="111">
        <v>396.99720000000002</v>
      </c>
      <c r="L6" s="110" t="s">
        <v>1</v>
      </c>
      <c r="M6" s="207">
        <v>3847.1</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1" t="s">
        <v>26</v>
      </c>
      <c r="S7" s="221"/>
      <c r="T7" s="221"/>
      <c r="U7" s="221"/>
      <c r="V7" s="221"/>
      <c r="W7" s="221"/>
      <c r="X7" s="68"/>
    </row>
    <row r="8" spans="2:27" ht="42" customHeight="1" thickTop="1" thickBot="1" x14ac:dyDescent="0.25">
      <c r="B8" s="124" t="s">
        <v>90</v>
      </c>
      <c r="C8" s="124"/>
      <c r="D8" s="227"/>
      <c r="E8" s="227"/>
      <c r="F8" s="17">
        <v>46084</v>
      </c>
      <c r="G8" s="18"/>
      <c r="H8" s="19">
        <v>1</v>
      </c>
      <c r="I8" s="20">
        <v>0</v>
      </c>
      <c r="J8" s="21">
        <v>8387841.4000000004</v>
      </c>
      <c r="K8" s="184">
        <v>0</v>
      </c>
      <c r="L8" s="158">
        <v>9.4899999999999998E-2</v>
      </c>
      <c r="M8" s="66">
        <v>98.13</v>
      </c>
      <c r="N8" s="23">
        <v>0.20821917808219179</v>
      </c>
      <c r="O8" s="23">
        <v>0.20821917808219184</v>
      </c>
      <c r="P8" s="210"/>
      <c r="Q8" s="199"/>
      <c r="R8" s="68"/>
      <c r="S8" s="68"/>
      <c r="T8" s="68"/>
      <c r="U8" s="68"/>
      <c r="V8" s="68"/>
      <c r="W8" s="68"/>
      <c r="X8" s="116"/>
    </row>
    <row r="9" spans="2:27" ht="42" customHeight="1" thickTop="1" thickBot="1" x14ac:dyDescent="0.25">
      <c r="B9" s="124"/>
      <c r="C9" s="124"/>
      <c r="D9" s="227"/>
      <c r="E9" s="227"/>
      <c r="F9" s="170">
        <v>46175</v>
      </c>
      <c r="G9" s="12"/>
      <c r="H9" s="12">
        <v>1</v>
      </c>
      <c r="I9" s="24">
        <v>0</v>
      </c>
      <c r="J9" s="198">
        <v>7135514.0999999996</v>
      </c>
      <c r="K9" s="183">
        <v>-2.3726150876213437E-2</v>
      </c>
      <c r="L9" s="157">
        <v>9.6370000000000011E-2</v>
      </c>
      <c r="M9" s="67">
        <v>95.878</v>
      </c>
      <c r="N9" s="16">
        <v>0.45753424657534247</v>
      </c>
      <c r="O9" s="16">
        <v>0.45753424657534247</v>
      </c>
      <c r="P9" s="210"/>
      <c r="Q9" s="199"/>
      <c r="R9" s="68"/>
      <c r="S9" s="68"/>
      <c r="T9" s="68"/>
      <c r="U9" s="68"/>
      <c r="V9" s="68"/>
      <c r="W9" s="68"/>
      <c r="X9" s="116"/>
    </row>
    <row r="10" spans="2:27" ht="42" customHeight="1" thickTop="1" thickBot="1" x14ac:dyDescent="0.25">
      <c r="B10" s="124"/>
      <c r="C10" s="124"/>
      <c r="D10" s="227"/>
      <c r="E10" s="227"/>
      <c r="F10" s="202">
        <v>46259</v>
      </c>
      <c r="G10" s="18"/>
      <c r="H10" s="19">
        <v>1</v>
      </c>
      <c r="I10" s="20">
        <v>0</v>
      </c>
      <c r="J10" s="21">
        <v>24921503.5</v>
      </c>
      <c r="K10" s="184">
        <v>0</v>
      </c>
      <c r="L10" s="184">
        <v>0.10274</v>
      </c>
      <c r="M10" s="66">
        <v>93.495999999999995</v>
      </c>
      <c r="N10" s="23">
        <v>0.68767123287671228</v>
      </c>
      <c r="O10" s="23">
        <v>0.68767123287671228</v>
      </c>
      <c r="P10" s="210"/>
      <c r="Q10" s="199"/>
      <c r="R10" s="68"/>
      <c r="S10" s="68"/>
      <c r="T10" s="68"/>
      <c r="U10" s="68"/>
      <c r="V10" s="68"/>
      <c r="W10" s="68"/>
      <c r="X10" s="116"/>
    </row>
    <row r="11" spans="2:27" ht="42" customHeight="1" thickTop="1" thickBot="1" x14ac:dyDescent="0.25">
      <c r="B11" s="124"/>
      <c r="C11" s="124"/>
      <c r="D11" s="227"/>
      <c r="E11" s="227"/>
      <c r="F11" s="204">
        <v>46287</v>
      </c>
      <c r="G11" s="12"/>
      <c r="H11" s="12">
        <v>1</v>
      </c>
      <c r="I11" s="24">
        <v>0</v>
      </c>
      <c r="J11" s="203">
        <v>6029838.2999999998</v>
      </c>
      <c r="K11" s="183">
        <v>0</v>
      </c>
      <c r="L11" s="183">
        <v>0.10037000000000001</v>
      </c>
      <c r="M11" s="67">
        <v>92.95</v>
      </c>
      <c r="N11" s="16">
        <v>0.76438356164383559</v>
      </c>
      <c r="O11" s="16">
        <v>0.76438356164383547</v>
      </c>
      <c r="P11" s="210"/>
      <c r="Q11" s="199"/>
      <c r="R11" s="68"/>
      <c r="S11" s="68"/>
      <c r="T11" s="68"/>
      <c r="U11" s="68"/>
      <c r="V11" s="68"/>
      <c r="W11" s="68"/>
      <c r="X11" s="116"/>
    </row>
    <row r="12" spans="2:27" ht="42" customHeight="1" thickTop="1" thickBot="1" x14ac:dyDescent="0.25">
      <c r="B12" s="124"/>
      <c r="C12" s="124"/>
      <c r="D12" s="227"/>
      <c r="E12" s="227"/>
      <c r="F12" s="17">
        <v>46315</v>
      </c>
      <c r="G12" s="18"/>
      <c r="H12" s="19">
        <v>1</v>
      </c>
      <c r="I12" s="20">
        <v>0</v>
      </c>
      <c r="J12" s="21">
        <v>6056599</v>
      </c>
      <c r="K12" s="184">
        <v>0</v>
      </c>
      <c r="L12" s="184">
        <v>0.10567</v>
      </c>
      <c r="M12" s="66">
        <v>91.897999999999996</v>
      </c>
      <c r="N12" s="23">
        <v>0.84109589041095889</v>
      </c>
      <c r="O12" s="23">
        <v>0.84109589041095889</v>
      </c>
      <c r="Q12" s="199"/>
      <c r="R12" s="68"/>
      <c r="S12" s="68"/>
      <c r="T12" s="68"/>
      <c r="U12" s="68"/>
      <c r="V12" s="68"/>
      <c r="W12" s="68"/>
      <c r="X12" s="116"/>
    </row>
    <row r="13" spans="2:27" ht="42" customHeight="1" thickTop="1" thickBot="1" x14ac:dyDescent="0.25">
      <c r="B13" s="124"/>
      <c r="C13" s="124"/>
      <c r="D13" s="227"/>
      <c r="E13" s="227"/>
      <c r="F13" s="212">
        <v>46343</v>
      </c>
      <c r="G13" s="12"/>
      <c r="H13" s="12">
        <v>1</v>
      </c>
      <c r="I13" s="24">
        <v>0</v>
      </c>
      <c r="J13" s="213">
        <v>6901743.7000000002</v>
      </c>
      <c r="K13" s="183">
        <v>0</v>
      </c>
      <c r="L13" s="183">
        <v>0.10496999999999999</v>
      </c>
      <c r="M13" s="67">
        <v>91.245999999999995</v>
      </c>
      <c r="N13" s="16">
        <v>0.9178082191780822</v>
      </c>
      <c r="O13" s="16">
        <v>0.9178082191780822</v>
      </c>
      <c r="Q13" s="199"/>
      <c r="R13" s="68"/>
      <c r="S13" s="68"/>
      <c r="T13" s="68"/>
      <c r="U13" s="68"/>
      <c r="V13" s="68"/>
      <c r="W13" s="68"/>
      <c r="X13" s="116"/>
    </row>
    <row r="14" spans="2:27" ht="42" customHeight="1" thickTop="1" thickBot="1" x14ac:dyDescent="0.25">
      <c r="B14" s="124"/>
      <c r="C14" s="124"/>
      <c r="D14" s="228"/>
      <c r="E14" s="228"/>
      <c r="F14" s="17">
        <v>46371</v>
      </c>
      <c r="G14" s="18"/>
      <c r="H14" s="19">
        <v>1</v>
      </c>
      <c r="I14" s="20">
        <v>0</v>
      </c>
      <c r="J14" s="21">
        <v>380000</v>
      </c>
      <c r="K14" s="184">
        <v>1</v>
      </c>
      <c r="L14" s="184">
        <v>0.10548</v>
      </c>
      <c r="M14" s="66">
        <v>90.507999999999996</v>
      </c>
      <c r="N14" s="23">
        <v>0.9945205479452055</v>
      </c>
      <c r="O14" s="23"/>
      <c r="Q14" s="199"/>
      <c r="R14" s="68"/>
      <c r="S14" s="68"/>
      <c r="T14" s="68"/>
      <c r="U14" s="68"/>
      <c r="V14" s="68"/>
      <c r="W14" s="68"/>
      <c r="X14" s="116"/>
    </row>
    <row r="15" spans="2:27" ht="42" customHeight="1" thickTop="1" thickBot="1" x14ac:dyDescent="0.25">
      <c r="B15" s="124"/>
      <c r="C15" s="124"/>
      <c r="D15" s="224" t="s">
        <v>28</v>
      </c>
      <c r="E15" s="224"/>
      <c r="F15" s="224"/>
      <c r="G15" s="224"/>
      <c r="H15" s="224"/>
      <c r="I15" s="224"/>
      <c r="J15" s="125">
        <v>59813040</v>
      </c>
      <c r="K15" s="129"/>
      <c r="L15" s="129"/>
      <c r="M15" s="129"/>
      <c r="N15" s="128">
        <v>0.37030474536738661</v>
      </c>
      <c r="O15" s="128">
        <v>0.37030474536738667</v>
      </c>
      <c r="P15" s="210"/>
      <c r="Q15" s="199"/>
      <c r="R15" s="68"/>
      <c r="S15" s="68"/>
      <c r="T15" s="68"/>
      <c r="U15" s="68"/>
      <c r="V15" s="68"/>
      <c r="W15" s="68"/>
      <c r="X15" s="116"/>
    </row>
    <row r="16" spans="2:27" ht="42" customHeight="1" thickTop="1" thickBot="1" x14ac:dyDescent="0.25">
      <c r="B16" s="124"/>
      <c r="C16" s="124"/>
      <c r="D16" s="225"/>
      <c r="E16" s="225"/>
      <c r="F16" s="113">
        <v>46260</v>
      </c>
      <c r="G16" s="11" t="s">
        <v>2</v>
      </c>
      <c r="H16" s="12">
        <v>15</v>
      </c>
      <c r="I16" s="13">
        <v>7.4999999999999997E-2</v>
      </c>
      <c r="J16" s="198">
        <v>8663566.0999999996</v>
      </c>
      <c r="K16" s="183">
        <v>0</v>
      </c>
      <c r="L16" s="157">
        <v>8.9700000000000002E-2</v>
      </c>
      <c r="M16" s="67">
        <v>98.988</v>
      </c>
      <c r="N16" s="16">
        <v>0.69041095890410964</v>
      </c>
      <c r="O16" s="16">
        <v>0.69041095890410953</v>
      </c>
      <c r="P16" s="210"/>
      <c r="Q16" s="199"/>
      <c r="R16" s="68"/>
      <c r="S16" s="68"/>
      <c r="T16" s="68"/>
      <c r="U16" s="68"/>
      <c r="V16" s="68"/>
      <c r="W16" s="68"/>
      <c r="X16" s="116"/>
      <c r="Y16" s="25"/>
      <c r="Z16" s="25"/>
    </row>
    <row r="17" spans="2:27" ht="42" customHeight="1" thickTop="1" thickBot="1" x14ac:dyDescent="0.25">
      <c r="B17" s="124"/>
      <c r="C17" s="124"/>
      <c r="D17" s="225"/>
      <c r="E17" s="225"/>
      <c r="F17" s="17">
        <v>46694</v>
      </c>
      <c r="G17" s="18" t="s">
        <v>2</v>
      </c>
      <c r="H17" s="19">
        <v>8</v>
      </c>
      <c r="I17" s="20">
        <v>5.7500000000000002E-2</v>
      </c>
      <c r="J17" s="21">
        <v>19367942.800000001</v>
      </c>
      <c r="K17" s="184">
        <v>0</v>
      </c>
      <c r="L17" s="158">
        <v>0.11135</v>
      </c>
      <c r="M17" s="66">
        <v>91.265000000000001</v>
      </c>
      <c r="N17" s="23">
        <v>1.8794520547945206</v>
      </c>
      <c r="O17" s="23">
        <v>1.8224675038621561</v>
      </c>
      <c r="P17" s="210"/>
      <c r="Q17" s="199"/>
      <c r="R17" s="142"/>
      <c r="S17" s="142"/>
      <c r="T17" s="142"/>
      <c r="U17" s="142"/>
      <c r="V17" s="142"/>
      <c r="W17" s="142"/>
      <c r="X17" s="116"/>
      <c r="Y17" s="25"/>
      <c r="Z17" s="25"/>
    </row>
    <row r="18" spans="2:27" ht="42" customHeight="1" thickTop="1" thickBot="1" x14ac:dyDescent="0.25">
      <c r="B18" s="124"/>
      <c r="C18" s="124"/>
      <c r="D18" s="225"/>
      <c r="E18" s="225"/>
      <c r="F18" s="179">
        <v>46871</v>
      </c>
      <c r="G18" s="11" t="s">
        <v>2</v>
      </c>
      <c r="H18" s="12">
        <v>16</v>
      </c>
      <c r="I18" s="13">
        <v>0.06</v>
      </c>
      <c r="J18" s="198">
        <v>34523802.100000001</v>
      </c>
      <c r="K18" s="183">
        <v>0</v>
      </c>
      <c r="L18" s="157">
        <v>0.11806</v>
      </c>
      <c r="M18" s="67">
        <v>88.528000000000006</v>
      </c>
      <c r="N18" s="16">
        <v>2.3643835616438356</v>
      </c>
      <c r="O18" s="16">
        <v>2.181049117087992</v>
      </c>
      <c r="P18" s="210"/>
      <c r="Q18" s="199"/>
      <c r="X18" s="116"/>
      <c r="Y18" s="25"/>
      <c r="Z18" s="25"/>
    </row>
    <row r="19" spans="2:27" ht="42" customHeight="1" thickTop="1" thickBot="1" x14ac:dyDescent="0.25">
      <c r="B19" s="124"/>
      <c r="C19" s="124"/>
      <c r="D19" s="225"/>
      <c r="E19" s="225"/>
      <c r="F19" s="17">
        <v>47352</v>
      </c>
      <c r="G19" s="18" t="s">
        <v>2</v>
      </c>
      <c r="H19" s="19">
        <v>5</v>
      </c>
      <c r="I19" s="20">
        <v>0.11</v>
      </c>
      <c r="J19" s="21">
        <v>41207306.600000001</v>
      </c>
      <c r="K19" s="184">
        <v>4.0691703799309309E-3</v>
      </c>
      <c r="L19" s="158">
        <v>0.12494</v>
      </c>
      <c r="M19" s="66">
        <v>95.655000000000001</v>
      </c>
      <c r="N19" s="23">
        <v>3.6821917808219178</v>
      </c>
      <c r="O19" s="23">
        <v>3.1093869331710819</v>
      </c>
      <c r="P19" s="210"/>
      <c r="Q19" s="199"/>
      <c r="R19" s="162" t="s">
        <v>29</v>
      </c>
      <c r="S19" s="163"/>
      <c r="T19" s="163"/>
      <c r="U19" s="26"/>
      <c r="V19" s="27">
        <v>59813040</v>
      </c>
      <c r="W19" s="28">
        <v>8.4332892812956375E-2</v>
      </c>
      <c r="X19" s="116"/>
      <c r="Y19" s="25"/>
      <c r="Z19" s="25"/>
    </row>
    <row r="20" spans="2:27" ht="42" customHeight="1" thickTop="1" thickBot="1" x14ac:dyDescent="0.25">
      <c r="B20" s="124"/>
      <c r="C20" s="124"/>
      <c r="D20" s="225"/>
      <c r="E20" s="225"/>
      <c r="F20" s="179">
        <v>47744</v>
      </c>
      <c r="G20" s="11" t="s">
        <v>2</v>
      </c>
      <c r="H20" s="12">
        <v>16</v>
      </c>
      <c r="I20" s="13">
        <v>7.7499999999999999E-2</v>
      </c>
      <c r="J20" s="198">
        <v>25769488.100000001</v>
      </c>
      <c r="K20" s="183">
        <v>0</v>
      </c>
      <c r="L20" s="157">
        <v>0.12576000000000001</v>
      </c>
      <c r="M20" s="67">
        <v>83.394000000000005</v>
      </c>
      <c r="N20" s="16">
        <v>4.7561643835616438</v>
      </c>
      <c r="O20" s="16">
        <v>4.0102405864251853</v>
      </c>
      <c r="P20" s="210"/>
      <c r="Q20" s="199"/>
      <c r="R20" s="177" t="s">
        <v>30</v>
      </c>
      <c r="S20" s="178"/>
      <c r="T20" s="178"/>
      <c r="U20" s="29"/>
      <c r="V20" s="30">
        <v>434578202.10000002</v>
      </c>
      <c r="W20" s="65">
        <v>0.61272988192117628</v>
      </c>
      <c r="X20" s="116"/>
    </row>
    <row r="21" spans="2:27" ht="42" customHeight="1" thickTop="1" thickBot="1" x14ac:dyDescent="0.25">
      <c r="B21" s="124"/>
      <c r="C21" s="124"/>
      <c r="D21" s="225"/>
      <c r="E21" s="225"/>
      <c r="F21" s="17">
        <v>47933</v>
      </c>
      <c r="G21" s="18" t="s">
        <v>2</v>
      </c>
      <c r="H21" s="19">
        <v>10</v>
      </c>
      <c r="I21" s="20">
        <v>7.0000000000000007E-2</v>
      </c>
      <c r="J21" s="21">
        <v>31073344.399999999</v>
      </c>
      <c r="K21" s="184">
        <v>0</v>
      </c>
      <c r="L21" s="158">
        <v>0.12586</v>
      </c>
      <c r="M21" s="66">
        <v>79.293000000000006</v>
      </c>
      <c r="N21" s="23">
        <v>5.2739726027397262</v>
      </c>
      <c r="O21" s="23">
        <v>4.2316317227185323</v>
      </c>
      <c r="P21" s="210"/>
      <c r="Q21" s="199"/>
      <c r="R21" s="162" t="s">
        <v>31</v>
      </c>
      <c r="S21" s="26"/>
      <c r="T21" s="26"/>
      <c r="U21" s="26"/>
      <c r="V21" s="27">
        <v>214857996.3040536</v>
      </c>
      <c r="W21" s="28">
        <v>0.30293722526586725</v>
      </c>
      <c r="X21" s="116"/>
    </row>
    <row r="22" spans="2:27" ht="42" customHeight="1" thickTop="1" thickBot="1" x14ac:dyDescent="0.25">
      <c r="B22" s="124"/>
      <c r="C22" s="124"/>
      <c r="D22" s="225"/>
      <c r="E22" s="225"/>
      <c r="F22" s="179">
        <v>48395</v>
      </c>
      <c r="G22" s="11" t="s">
        <v>2</v>
      </c>
      <c r="H22" s="12">
        <v>16</v>
      </c>
      <c r="I22" s="13">
        <v>7.0000000000000007E-2</v>
      </c>
      <c r="J22" s="198">
        <v>27721627</v>
      </c>
      <c r="K22" s="183">
        <v>0</v>
      </c>
      <c r="L22" s="157">
        <v>0.12633</v>
      </c>
      <c r="M22" s="67">
        <v>75.802000000000007</v>
      </c>
      <c r="N22" s="16">
        <v>6.5397260273972604</v>
      </c>
      <c r="O22" s="16">
        <v>5.0813885947626014</v>
      </c>
      <c r="P22" s="210"/>
      <c r="Q22" s="199"/>
      <c r="R22" s="136" t="s">
        <v>32</v>
      </c>
      <c r="S22" s="136"/>
      <c r="T22" s="136"/>
      <c r="U22" s="136"/>
      <c r="V22" s="137">
        <v>709249238.40405369</v>
      </c>
      <c r="W22" s="138">
        <v>1</v>
      </c>
      <c r="X22" s="116"/>
      <c r="Y22" s="32"/>
      <c r="Z22" s="32"/>
    </row>
    <row r="23" spans="2:27" ht="42" customHeight="1" thickTop="1" thickBot="1" x14ac:dyDescent="0.25">
      <c r="B23" s="124"/>
      <c r="C23" s="124"/>
      <c r="D23" s="225"/>
      <c r="E23" s="225"/>
      <c r="F23" s="17">
        <v>48619</v>
      </c>
      <c r="G23" s="18" t="s">
        <v>2</v>
      </c>
      <c r="H23" s="19">
        <v>11</v>
      </c>
      <c r="I23" s="20">
        <v>0.13250000000000001</v>
      </c>
      <c r="J23" s="21">
        <v>47452948.700000003</v>
      </c>
      <c r="K23" s="184">
        <v>0</v>
      </c>
      <c r="L23" s="158">
        <v>0.12645000000000001</v>
      </c>
      <c r="M23" s="66">
        <v>102.642</v>
      </c>
      <c r="N23" s="23">
        <v>7.1534246575342468</v>
      </c>
      <c r="O23" s="23">
        <v>4.5745299644371249</v>
      </c>
      <c r="P23" s="210"/>
      <c r="Q23" s="199"/>
      <c r="R23" s="171"/>
      <c r="S23" s="171"/>
      <c r="T23" s="171"/>
      <c r="U23" s="172"/>
      <c r="V23" s="211"/>
      <c r="W23" s="171"/>
      <c r="X23" s="116"/>
      <c r="Y23" s="32"/>
      <c r="Z23" s="32"/>
    </row>
    <row r="24" spans="2:27" ht="42" customHeight="1" thickTop="1" thickBot="1" x14ac:dyDescent="0.25">
      <c r="B24" s="124"/>
      <c r="C24" s="124"/>
      <c r="D24" s="225"/>
      <c r="E24" s="225"/>
      <c r="F24" s="179">
        <v>49235</v>
      </c>
      <c r="G24" s="11" t="s">
        <v>2</v>
      </c>
      <c r="H24" s="12">
        <v>16</v>
      </c>
      <c r="I24" s="13">
        <v>7.2499999999999995E-2</v>
      </c>
      <c r="J24" s="198">
        <v>15911332.300000001</v>
      </c>
      <c r="K24" s="183">
        <v>0</v>
      </c>
      <c r="L24" s="157">
        <v>0.12526000000000001</v>
      </c>
      <c r="M24" s="67">
        <v>72.667000000000002</v>
      </c>
      <c r="N24" s="16">
        <v>8.8410958904109584</v>
      </c>
      <c r="O24" s="16">
        <v>6.3409135702891355</v>
      </c>
      <c r="P24" s="210"/>
      <c r="Q24" s="199"/>
      <c r="R24" s="154"/>
      <c r="S24" s="154"/>
      <c r="T24" s="174"/>
      <c r="U24" s="169"/>
      <c r="V24" s="155"/>
      <c r="W24" s="156"/>
      <c r="X24" s="116"/>
      <c r="Y24" s="32"/>
      <c r="Z24" s="32"/>
    </row>
    <row r="25" spans="2:27" ht="42" customHeight="1" thickTop="1" thickBot="1" x14ac:dyDescent="0.25">
      <c r="B25" s="124"/>
      <c r="C25" s="124"/>
      <c r="D25" s="225"/>
      <c r="E25" s="225"/>
      <c r="F25" s="17">
        <v>49333</v>
      </c>
      <c r="G25" s="18" t="s">
        <v>2</v>
      </c>
      <c r="H25" s="19">
        <v>11</v>
      </c>
      <c r="I25" s="20">
        <v>0.11749999999999999</v>
      </c>
      <c r="J25" s="21">
        <v>21698971.600000001</v>
      </c>
      <c r="K25" s="184">
        <v>0</v>
      </c>
      <c r="L25" s="158">
        <v>0.12828000000000001</v>
      </c>
      <c r="M25" s="66">
        <v>94.328999999999994</v>
      </c>
      <c r="N25" s="23">
        <v>9.1095890410958908</v>
      </c>
      <c r="O25" s="23">
        <v>5.3711876922683892</v>
      </c>
      <c r="P25" s="210"/>
      <c r="Q25" s="199"/>
      <c r="R25" s="154"/>
      <c r="S25" s="154"/>
      <c r="T25" s="174"/>
      <c r="U25" s="169"/>
      <c r="V25" s="155"/>
      <c r="W25" s="156"/>
      <c r="X25" s="116"/>
      <c r="Y25" s="32"/>
      <c r="Z25" s="32"/>
    </row>
    <row r="26" spans="2:27" ht="42" customHeight="1" thickTop="1" thickBot="1" x14ac:dyDescent="0.25">
      <c r="B26" s="124"/>
      <c r="C26" s="124"/>
      <c r="D26" s="225"/>
      <c r="E26" s="225"/>
      <c r="F26" s="179">
        <v>49865</v>
      </c>
      <c r="G26" s="11" t="s">
        <v>2</v>
      </c>
      <c r="H26" s="12">
        <v>16</v>
      </c>
      <c r="I26" s="13">
        <v>6.25E-2</v>
      </c>
      <c r="J26" s="198">
        <v>19820802.800000001</v>
      </c>
      <c r="K26" s="183">
        <v>0</v>
      </c>
      <c r="L26" s="157">
        <v>0.12486000000000001</v>
      </c>
      <c r="M26" s="67">
        <v>64.382999999999996</v>
      </c>
      <c r="N26" s="16">
        <v>10.567123287671233</v>
      </c>
      <c r="O26" s="16">
        <v>7.0563798741085</v>
      </c>
      <c r="P26" s="210"/>
      <c r="Q26" s="199"/>
      <c r="R26" s="154"/>
      <c r="S26" s="154"/>
      <c r="T26" s="154"/>
      <c r="U26" s="169"/>
      <c r="V26" s="155"/>
      <c r="W26" s="156"/>
      <c r="X26" s="116"/>
      <c r="Y26" s="32"/>
      <c r="Z26" s="32"/>
    </row>
    <row r="27" spans="2:27" ht="42" customHeight="1" thickTop="1" thickBot="1" x14ac:dyDescent="0.25">
      <c r="B27" s="124"/>
      <c r="C27" s="124"/>
      <c r="D27" s="225"/>
      <c r="E27" s="225"/>
      <c r="F27" s="17">
        <v>51468</v>
      </c>
      <c r="G27" s="18" t="s">
        <v>2</v>
      </c>
      <c r="H27" s="19">
        <v>16</v>
      </c>
      <c r="I27" s="20">
        <v>0.1275</v>
      </c>
      <c r="J27" s="21">
        <v>18566649.600000001</v>
      </c>
      <c r="K27" s="184">
        <v>0</v>
      </c>
      <c r="L27" s="158">
        <v>0.12905</v>
      </c>
      <c r="M27" s="66">
        <v>98.956999999999994</v>
      </c>
      <c r="N27" s="23">
        <v>14.95890410958904</v>
      </c>
      <c r="O27" s="23">
        <v>7.2953099343157248</v>
      </c>
      <c r="P27" s="210"/>
      <c r="Q27" s="199"/>
      <c r="R27" s="154"/>
      <c r="S27" s="154"/>
      <c r="T27" s="154"/>
      <c r="U27" s="154"/>
      <c r="V27" s="154"/>
      <c r="W27" s="154"/>
      <c r="X27" s="154"/>
      <c r="Y27" s="154"/>
      <c r="Z27" s="154"/>
      <c r="AA27" s="154"/>
    </row>
    <row r="28" spans="2:27" ht="42" customHeight="1" thickTop="1" thickBot="1" x14ac:dyDescent="0.25">
      <c r="B28" s="124"/>
      <c r="C28" s="124"/>
      <c r="D28" s="225"/>
      <c r="E28" s="225"/>
      <c r="F28" s="179">
        <v>52014</v>
      </c>
      <c r="G28" s="11" t="s">
        <v>2</v>
      </c>
      <c r="H28" s="12">
        <v>21</v>
      </c>
      <c r="I28" s="13">
        <v>9.2499999999999999E-2</v>
      </c>
      <c r="J28" s="198">
        <v>47686540.200000003</v>
      </c>
      <c r="K28" s="183">
        <v>0</v>
      </c>
      <c r="L28" s="157">
        <v>0.12617</v>
      </c>
      <c r="M28" s="67">
        <v>76.960999999999999</v>
      </c>
      <c r="N28" s="16">
        <v>16.454794520547946</v>
      </c>
      <c r="O28" s="16">
        <v>7.612036093127891</v>
      </c>
      <c r="P28" s="210"/>
      <c r="Q28" s="199"/>
      <c r="R28" s="154"/>
      <c r="S28" s="154"/>
      <c r="T28" s="154"/>
      <c r="U28" s="154"/>
      <c r="V28" s="155"/>
      <c r="W28" s="156"/>
      <c r="X28" s="116"/>
      <c r="Y28" s="32"/>
      <c r="Z28" s="32"/>
    </row>
    <row r="29" spans="2:27" ht="42" customHeight="1" thickTop="1" thickBot="1" x14ac:dyDescent="0.25">
      <c r="B29" s="124"/>
      <c r="C29" s="124"/>
      <c r="D29" s="225"/>
      <c r="E29" s="225"/>
      <c r="F29" s="17">
        <v>53533</v>
      </c>
      <c r="G29" s="18" t="s">
        <v>2</v>
      </c>
      <c r="H29" s="19">
        <v>23</v>
      </c>
      <c r="I29" s="20">
        <v>0.115</v>
      </c>
      <c r="J29" s="21">
        <v>35697110.799999997</v>
      </c>
      <c r="K29" s="184">
        <v>0</v>
      </c>
      <c r="L29" s="158">
        <v>0.12862999999999999</v>
      </c>
      <c r="M29" s="66">
        <v>90.117000000000004</v>
      </c>
      <c r="N29" s="23">
        <v>20.616438356164384</v>
      </c>
      <c r="O29" s="23">
        <v>7.8052328939542486</v>
      </c>
      <c r="P29" s="210"/>
      <c r="Q29" s="199"/>
      <c r="R29" s="154"/>
      <c r="S29" s="154"/>
      <c r="T29" s="154"/>
      <c r="U29" s="154"/>
      <c r="V29" s="155"/>
      <c r="W29" s="156"/>
      <c r="X29" s="116"/>
      <c r="Y29" s="32"/>
      <c r="Z29" s="32"/>
    </row>
    <row r="30" spans="2:27" ht="42" customHeight="1" thickTop="1" thickBot="1" x14ac:dyDescent="0.25">
      <c r="B30" s="124"/>
      <c r="C30" s="124"/>
      <c r="D30" s="225"/>
      <c r="E30" s="225"/>
      <c r="F30" s="179">
        <v>55087</v>
      </c>
      <c r="G30" s="11" t="s">
        <v>2</v>
      </c>
      <c r="H30" s="12">
        <v>31</v>
      </c>
      <c r="I30" s="13">
        <v>7.2499999999999995E-2</v>
      </c>
      <c r="J30" s="198">
        <v>22037239.399999999</v>
      </c>
      <c r="K30" s="183">
        <v>0</v>
      </c>
      <c r="L30" s="157">
        <v>0.12561</v>
      </c>
      <c r="M30" s="67">
        <v>59.899000000000001</v>
      </c>
      <c r="N30" s="16">
        <v>24.873972602739727</v>
      </c>
      <c r="O30" s="16">
        <v>8.9581295889812687</v>
      </c>
      <c r="P30" s="210"/>
      <c r="Q30" s="199"/>
      <c r="R30" s="154"/>
      <c r="S30" s="154"/>
      <c r="T30" s="154"/>
      <c r="U30" s="154"/>
      <c r="V30" s="155"/>
      <c r="W30" s="156"/>
      <c r="X30" s="116"/>
      <c r="Y30" s="32"/>
      <c r="Z30" s="32"/>
    </row>
    <row r="31" spans="2:27" ht="42" customHeight="1" thickTop="1" thickBot="1" x14ac:dyDescent="0.25">
      <c r="B31" s="124"/>
      <c r="C31" s="124"/>
      <c r="D31" s="226"/>
      <c r="E31" s="226"/>
      <c r="F31" s="17">
        <v>57782</v>
      </c>
      <c r="G31" s="18" t="s">
        <v>2</v>
      </c>
      <c r="H31" s="19">
        <v>34</v>
      </c>
      <c r="I31" s="20">
        <v>0.12</v>
      </c>
      <c r="J31" s="21">
        <v>13101560.199999999</v>
      </c>
      <c r="K31" s="184">
        <v>0</v>
      </c>
      <c r="L31" s="158">
        <v>0.12883</v>
      </c>
      <c r="M31" s="66">
        <v>93.152000000000001</v>
      </c>
      <c r="N31" s="23">
        <v>32.257534246575339</v>
      </c>
      <c r="O31" s="23">
        <v>7.8700088854548111</v>
      </c>
      <c r="P31" s="210"/>
      <c r="Q31" s="199"/>
      <c r="R31" s="154"/>
      <c r="S31" s="154"/>
      <c r="T31" s="154"/>
      <c r="U31" s="154"/>
      <c r="V31" s="155"/>
      <c r="W31" s="156"/>
      <c r="X31" s="116"/>
      <c r="Y31" s="32"/>
      <c r="Z31" s="32"/>
    </row>
    <row r="32" spans="2:27" ht="42" customHeight="1" thickTop="1" thickBot="1" x14ac:dyDescent="0.25">
      <c r="B32" s="124"/>
      <c r="C32" s="124"/>
      <c r="D32" s="224" t="s">
        <v>33</v>
      </c>
      <c r="E32" s="224"/>
      <c r="F32" s="224"/>
      <c r="G32" s="224"/>
      <c r="H32" s="224"/>
      <c r="I32" s="224"/>
      <c r="J32" s="125">
        <v>430300232.70000005</v>
      </c>
      <c r="K32" s="129"/>
      <c r="L32" s="129"/>
      <c r="M32" s="129"/>
      <c r="N32" s="128">
        <v>10.225082156003515</v>
      </c>
      <c r="O32" s="128">
        <v>5.2808953722303045</v>
      </c>
      <c r="P32" s="210"/>
      <c r="Q32" s="199"/>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0"/>
      <c r="Q33" s="199"/>
      <c r="R33" s="222"/>
      <c r="S33" s="222"/>
      <c r="T33" s="222"/>
      <c r="U33" s="222"/>
      <c r="V33" s="222"/>
      <c r="W33" s="222"/>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0"/>
      <c r="Q34" s="199"/>
      <c r="R34" s="90"/>
      <c r="S34" s="90"/>
      <c r="T34" s="90"/>
      <c r="U34" s="90"/>
      <c r="V34" s="90"/>
      <c r="W34" s="90"/>
      <c r="X34" s="116"/>
    </row>
    <row r="35" spans="2:27" ht="42" hidden="1" customHeight="1" thickTop="1" thickBot="1" x14ac:dyDescent="0.25">
      <c r="B35" s="124"/>
      <c r="C35" s="124"/>
      <c r="D35" s="225" t="s">
        <v>3</v>
      </c>
      <c r="E35" s="231"/>
      <c r="F35" s="17">
        <v>45784</v>
      </c>
      <c r="G35" s="18" t="s">
        <v>2</v>
      </c>
      <c r="H35" s="19">
        <v>11</v>
      </c>
      <c r="I35" s="20">
        <v>3.5000000000000003E-2</v>
      </c>
      <c r="J35" s="21">
        <v>0</v>
      </c>
      <c r="K35" s="22" t="e">
        <v>#DIV/0!</v>
      </c>
      <c r="L35" s="22"/>
      <c r="M35" s="66"/>
      <c r="N35" s="23"/>
      <c r="O35" s="23"/>
      <c r="P35" s="210"/>
      <c r="Q35" s="199"/>
      <c r="R35" s="90"/>
      <c r="S35" s="90"/>
      <c r="T35" s="90"/>
      <c r="U35" s="90"/>
      <c r="V35" s="90"/>
      <c r="W35" s="90"/>
      <c r="X35" s="116"/>
      <c r="AA35" s="25"/>
    </row>
    <row r="36" spans="2:27" ht="42" customHeight="1" thickTop="1" thickBot="1" x14ac:dyDescent="0.25">
      <c r="B36" s="124"/>
      <c r="C36" s="124"/>
      <c r="D36" s="225"/>
      <c r="E36" s="231"/>
      <c r="F36" s="17">
        <v>46463</v>
      </c>
      <c r="G36" s="18" t="s">
        <v>2</v>
      </c>
      <c r="H36" s="19">
        <v>11</v>
      </c>
      <c r="I36" s="20">
        <v>3.3000000000000002E-2</v>
      </c>
      <c r="J36" s="21">
        <v>23717203.459833607</v>
      </c>
      <c r="K36" s="184">
        <v>2.2498922294045265E-4</v>
      </c>
      <c r="L36" s="158">
        <v>5.926E-2</v>
      </c>
      <c r="M36" s="66">
        <v>96.914000000000001</v>
      </c>
      <c r="N36" s="23">
        <v>1.2465753424657535</v>
      </c>
      <c r="O36" s="23">
        <v>1.2138440372929298</v>
      </c>
      <c r="P36" s="210"/>
      <c r="Q36" s="199"/>
      <c r="R36" s="90"/>
      <c r="S36" s="90"/>
      <c r="T36" s="90"/>
      <c r="U36" s="90"/>
      <c r="V36" s="91"/>
      <c r="W36" s="90"/>
      <c r="X36" s="116" t="s">
        <v>91</v>
      </c>
    </row>
    <row r="37" spans="2:27" ht="42" customHeight="1" thickTop="1" thickBot="1" x14ac:dyDescent="0.25">
      <c r="B37" s="124"/>
      <c r="C37" s="124"/>
      <c r="D37" s="225"/>
      <c r="E37" s="231"/>
      <c r="F37" s="179">
        <v>47226</v>
      </c>
      <c r="G37" s="11" t="s">
        <v>2</v>
      </c>
      <c r="H37" s="12">
        <v>10</v>
      </c>
      <c r="I37" s="13">
        <v>2.2499999999999999E-2</v>
      </c>
      <c r="J37" s="198">
        <v>19731764.448921602</v>
      </c>
      <c r="K37" s="183">
        <v>2.2498922294067469E-4</v>
      </c>
      <c r="L37" s="157">
        <v>6.3060000000000005E-2</v>
      </c>
      <c r="M37" s="67">
        <v>88.122</v>
      </c>
      <c r="N37" s="16">
        <v>3.3369863013698629</v>
      </c>
      <c r="O37" s="16">
        <v>3.1924062437981222</v>
      </c>
      <c r="P37" s="210"/>
      <c r="Q37" s="199"/>
      <c r="R37" s="90"/>
      <c r="S37" s="90"/>
      <c r="T37" s="90"/>
      <c r="U37" s="90"/>
      <c r="V37" s="90"/>
      <c r="W37" s="90"/>
      <c r="X37" s="116"/>
    </row>
    <row r="38" spans="2:27" ht="42" customHeight="1" thickTop="1" thickBot="1" x14ac:dyDescent="0.25">
      <c r="B38" s="124"/>
      <c r="C38" s="124"/>
      <c r="D38" s="225"/>
      <c r="E38" s="231"/>
      <c r="F38" s="17">
        <v>47870</v>
      </c>
      <c r="G38" s="18" t="s">
        <v>2</v>
      </c>
      <c r="H38" s="19">
        <v>7</v>
      </c>
      <c r="I38" s="20">
        <v>6.5000000000000002E-2</v>
      </c>
      <c r="J38" s="21">
        <v>12531342.8631096</v>
      </c>
      <c r="K38" s="184">
        <v>6.0901504430423969E-3</v>
      </c>
      <c r="L38" s="158">
        <v>6.6210000000000005E-2</v>
      </c>
      <c r="M38" s="66">
        <v>99.472999999999999</v>
      </c>
      <c r="N38" s="23">
        <v>5.1013698630136988</v>
      </c>
      <c r="O38" s="23">
        <v>4.2515079202936654</v>
      </c>
      <c r="P38" s="210"/>
      <c r="Q38" s="199"/>
      <c r="R38" s="90"/>
      <c r="S38" s="90"/>
      <c r="T38" s="90"/>
      <c r="U38" s="90"/>
      <c r="V38" s="90"/>
      <c r="W38" s="90"/>
      <c r="X38" s="116"/>
    </row>
    <row r="39" spans="2:27" ht="42" customHeight="1" thickTop="1" thickBot="1" x14ac:dyDescent="0.25">
      <c r="B39" s="124"/>
      <c r="C39" s="124"/>
      <c r="D39" s="225"/>
      <c r="E39" s="231"/>
      <c r="F39" s="179">
        <v>48663</v>
      </c>
      <c r="G39" s="11" t="s">
        <v>2</v>
      </c>
      <c r="H39" s="12">
        <v>20</v>
      </c>
      <c r="I39" s="13">
        <v>0.03</v>
      </c>
      <c r="J39" s="198">
        <v>15542002.492088398</v>
      </c>
      <c r="K39" s="183">
        <v>2.2498922294067469E-4</v>
      </c>
      <c r="L39" s="157">
        <v>6.5189999999999998E-2</v>
      </c>
      <c r="M39" s="67">
        <v>80.113</v>
      </c>
      <c r="N39" s="16">
        <v>7.2739726027397262</v>
      </c>
      <c r="O39" s="16">
        <v>6.3789341728696609</v>
      </c>
      <c r="P39" s="210"/>
      <c r="Q39" s="199"/>
      <c r="R39" s="173"/>
      <c r="S39" s="90"/>
      <c r="T39" s="90"/>
      <c r="U39" s="90"/>
      <c r="V39" s="90"/>
      <c r="W39" s="90"/>
      <c r="X39" s="116"/>
    </row>
    <row r="40" spans="2:27" ht="42" customHeight="1" thickTop="1" thickBot="1" x14ac:dyDescent="0.25">
      <c r="B40" s="124"/>
      <c r="C40" s="124"/>
      <c r="D40" s="225"/>
      <c r="E40" s="231"/>
      <c r="F40" s="17">
        <v>49403</v>
      </c>
      <c r="G40" s="18" t="s">
        <v>2</v>
      </c>
      <c r="H40" s="19">
        <v>20</v>
      </c>
      <c r="I40" s="20">
        <v>4.7500000000000001E-2</v>
      </c>
      <c r="J40" s="21">
        <v>30383010.751251601</v>
      </c>
      <c r="K40" s="184">
        <v>2.2498922294045265E-4</v>
      </c>
      <c r="L40" s="158">
        <v>6.5419999999999992E-2</v>
      </c>
      <c r="M40" s="66">
        <v>87.775000000000006</v>
      </c>
      <c r="N40" s="23">
        <v>9.3013698630136989</v>
      </c>
      <c r="O40" s="23">
        <v>7.3329398584955401</v>
      </c>
      <c r="P40" s="210"/>
      <c r="Q40" s="199"/>
      <c r="R40" s="90"/>
      <c r="S40" s="173"/>
      <c r="T40" s="173"/>
      <c r="U40" s="90"/>
      <c r="V40" s="90"/>
      <c r="W40" s="90"/>
      <c r="X40" s="116"/>
      <c r="AA40" s="25"/>
    </row>
    <row r="41" spans="2:27" ht="42" customHeight="1" thickTop="1" thickBot="1" x14ac:dyDescent="0.25">
      <c r="B41" s="124"/>
      <c r="C41" s="124"/>
      <c r="D41" s="225"/>
      <c r="E41" s="231"/>
      <c r="F41" s="179">
        <v>50096</v>
      </c>
      <c r="G41" s="11" t="s">
        <v>2</v>
      </c>
      <c r="H41" s="12">
        <v>18</v>
      </c>
      <c r="I41" s="13">
        <v>3.7499999999999999E-2</v>
      </c>
      <c r="J41" s="198">
        <v>44107283.751688816</v>
      </c>
      <c r="K41" s="183">
        <v>2.2498922294067469E-4</v>
      </c>
      <c r="L41" s="157">
        <v>6.6400000000000001E-2</v>
      </c>
      <c r="M41" s="67">
        <v>77.650999999999996</v>
      </c>
      <c r="N41" s="16">
        <v>11.2</v>
      </c>
      <c r="O41" s="16">
        <v>8.710781638685166</v>
      </c>
      <c r="P41" s="210"/>
      <c r="Q41" s="199"/>
      <c r="R41" s="90"/>
      <c r="S41" s="90"/>
      <c r="T41" s="90"/>
      <c r="U41" s="90"/>
      <c r="V41" s="90"/>
      <c r="W41" s="90"/>
      <c r="X41" s="116"/>
    </row>
    <row r="42" spans="2:27" ht="42" customHeight="1" thickTop="1" thickBot="1" x14ac:dyDescent="0.25">
      <c r="B42" s="124"/>
      <c r="C42" s="124"/>
      <c r="D42" s="225"/>
      <c r="E42" s="231"/>
      <c r="F42" s="17">
        <v>51580</v>
      </c>
      <c r="G42" s="18" t="s">
        <v>2</v>
      </c>
      <c r="H42" s="19">
        <v>17</v>
      </c>
      <c r="I42" s="20">
        <v>0.05</v>
      </c>
      <c r="J42" s="21">
        <v>6520024.7586143995</v>
      </c>
      <c r="K42" s="184">
        <v>3.1473060571825417E-2</v>
      </c>
      <c r="L42" s="158">
        <v>6.5909999999999996E-2</v>
      </c>
      <c r="M42" s="66">
        <v>84.944999999999993</v>
      </c>
      <c r="N42" s="23">
        <v>15.265753424657534</v>
      </c>
      <c r="O42" s="23">
        <v>10.183853045415626</v>
      </c>
      <c r="P42" s="210"/>
      <c r="Q42" s="199"/>
      <c r="R42" s="68"/>
      <c r="S42" s="68"/>
      <c r="T42" s="68"/>
      <c r="U42" s="68"/>
      <c r="V42" s="68"/>
      <c r="W42" s="68"/>
      <c r="X42" s="116"/>
    </row>
    <row r="43" spans="2:27" ht="42" customHeight="1" thickTop="1" thickBot="1" x14ac:dyDescent="0.25">
      <c r="B43" s="124"/>
      <c r="C43" s="124"/>
      <c r="D43" s="225"/>
      <c r="E43" s="231"/>
      <c r="F43" s="179">
        <v>54590</v>
      </c>
      <c r="G43" s="11" t="s">
        <v>2</v>
      </c>
      <c r="H43" s="12">
        <v>32</v>
      </c>
      <c r="I43" s="13">
        <v>3.7499999999999999E-2</v>
      </c>
      <c r="J43" s="198">
        <v>35857840.337571599</v>
      </c>
      <c r="K43" s="183">
        <v>2.2498922294089674E-4</v>
      </c>
      <c r="L43" s="157">
        <v>6.3090000000000007E-2</v>
      </c>
      <c r="M43" s="67">
        <v>69.049000000000007</v>
      </c>
      <c r="N43" s="16">
        <v>23.512328767123286</v>
      </c>
      <c r="O43" s="16">
        <v>13.963554167277637</v>
      </c>
      <c r="P43" s="210"/>
      <c r="Q43" s="199"/>
      <c r="R43" s="68"/>
      <c r="S43" s="68"/>
      <c r="T43" s="68"/>
      <c r="U43" s="68"/>
      <c r="V43" s="68"/>
      <c r="W43" s="68"/>
      <c r="X43" s="116"/>
      <c r="AA43" s="114"/>
    </row>
    <row r="44" spans="2:27" ht="42" customHeight="1" thickTop="1" thickBot="1" x14ac:dyDescent="0.25">
      <c r="B44" s="124"/>
      <c r="C44" s="124"/>
      <c r="D44" s="225"/>
      <c r="E44" s="231"/>
      <c r="F44" s="17">
        <v>56753</v>
      </c>
      <c r="G44" s="18" t="s">
        <v>2</v>
      </c>
      <c r="H44" s="19">
        <v>31</v>
      </c>
      <c r="I44" s="20">
        <v>5.2499999999999998E-2</v>
      </c>
      <c r="J44" s="21">
        <v>10232746.5429864</v>
      </c>
      <c r="K44" s="184">
        <v>1.2658254256877166E-2</v>
      </c>
      <c r="L44" s="158">
        <v>6.5449999999999994E-2</v>
      </c>
      <c r="M44" s="66">
        <v>83.238</v>
      </c>
      <c r="N44" s="23">
        <v>29.438356164383563</v>
      </c>
      <c r="O44" s="23">
        <v>13.841493235494728</v>
      </c>
      <c r="P44" s="210"/>
      <c r="Q44" s="199"/>
      <c r="R44" s="68"/>
      <c r="S44" s="68"/>
      <c r="T44" s="68"/>
      <c r="U44" s="68"/>
      <c r="V44" s="68"/>
      <c r="W44" s="68"/>
      <c r="X44" s="116"/>
      <c r="AA44" s="114"/>
    </row>
    <row r="45" spans="2:27" ht="42" customHeight="1" thickTop="1" thickBot="1" x14ac:dyDescent="0.25">
      <c r="B45" s="124"/>
      <c r="C45" s="124"/>
      <c r="D45" s="226"/>
      <c r="E45" s="232"/>
      <c r="F45" s="179">
        <v>59203</v>
      </c>
      <c r="G45" s="11" t="s">
        <v>2</v>
      </c>
      <c r="H45" s="12">
        <v>38</v>
      </c>
      <c r="I45" s="13">
        <v>6.5000000000000002E-2</v>
      </c>
      <c r="J45" s="198">
        <v>16234776.897987602</v>
      </c>
      <c r="K45" s="183">
        <v>2.6667404627737978E-2</v>
      </c>
      <c r="L45" s="157">
        <v>6.5709999999999991E-2</v>
      </c>
      <c r="M45" s="67">
        <v>99.01</v>
      </c>
      <c r="N45" s="16">
        <v>36.150684931506852</v>
      </c>
      <c r="O45" s="16">
        <v>13.828088966978708</v>
      </c>
      <c r="P45" s="210"/>
      <c r="Q45" s="199"/>
      <c r="R45" s="68"/>
      <c r="S45" s="68"/>
      <c r="T45" s="68"/>
      <c r="U45" s="68"/>
      <c r="V45" s="68"/>
      <c r="W45" s="68"/>
      <c r="X45" s="116"/>
      <c r="AA45" s="114"/>
    </row>
    <row r="46" spans="2:27" ht="42" customHeight="1" thickTop="1" thickBot="1" x14ac:dyDescent="0.25">
      <c r="B46" s="124"/>
      <c r="C46" s="124"/>
      <c r="D46" s="223" t="s">
        <v>34</v>
      </c>
      <c r="E46" s="223"/>
      <c r="F46" s="223"/>
      <c r="G46" s="223"/>
      <c r="H46" s="223"/>
      <c r="I46" s="223"/>
      <c r="J46" s="125">
        <v>214857996.3040536</v>
      </c>
      <c r="K46" s="182"/>
      <c r="L46" s="126"/>
      <c r="M46" s="127"/>
      <c r="N46" s="128">
        <v>13.403095230203549</v>
      </c>
      <c r="O46" s="128">
        <v>8.3052031955761869</v>
      </c>
      <c r="P46" s="210"/>
      <c r="Q46" s="199"/>
      <c r="R46" s="68"/>
      <c r="S46" s="68"/>
      <c r="T46" s="68"/>
      <c r="U46" s="68"/>
      <c r="V46" s="68"/>
      <c r="W46" s="68"/>
      <c r="X46" s="68"/>
    </row>
    <row r="47" spans="2:27" ht="42" customHeight="1" thickTop="1" thickBot="1" x14ac:dyDescent="0.25">
      <c r="B47" s="124"/>
      <c r="C47" s="124"/>
      <c r="D47" s="238" t="s">
        <v>83</v>
      </c>
      <c r="E47" s="239"/>
      <c r="F47" s="113">
        <v>47933</v>
      </c>
      <c r="G47" s="11" t="s">
        <v>2</v>
      </c>
      <c r="H47" s="12">
        <v>10</v>
      </c>
      <c r="I47" s="13">
        <v>7.0000000000000007E-2</v>
      </c>
      <c r="J47" s="198">
        <v>4277969.4000000004</v>
      </c>
      <c r="K47" s="183">
        <v>0</v>
      </c>
      <c r="L47" s="157">
        <v>0.12523999999999999</v>
      </c>
      <c r="M47" s="67">
        <v>79.491</v>
      </c>
      <c r="N47" s="16">
        <v>5.2739726027397262</v>
      </c>
      <c r="O47" s="16">
        <v>4.2332358955276801</v>
      </c>
      <c r="P47" s="210"/>
      <c r="Q47" s="199"/>
      <c r="R47" s="68"/>
      <c r="S47" s="68"/>
      <c r="T47" s="68"/>
      <c r="U47" s="68"/>
      <c r="V47" s="68"/>
      <c r="W47" s="68"/>
      <c r="X47" s="68"/>
    </row>
    <row r="48" spans="2:27" ht="42" customHeight="1" thickTop="1" x14ac:dyDescent="0.2">
      <c r="B48" s="124"/>
      <c r="C48" s="124"/>
      <c r="D48" s="240" t="s">
        <v>84</v>
      </c>
      <c r="E48" s="240"/>
      <c r="F48" s="240"/>
      <c r="G48" s="240"/>
      <c r="H48" s="240"/>
      <c r="I48" s="240"/>
      <c r="J48" s="125">
        <v>4277969.4000000004</v>
      </c>
      <c r="K48" s="126"/>
      <c r="L48" s="126"/>
      <c r="M48" s="127"/>
      <c r="N48" s="128">
        <v>5.2739726027397262</v>
      </c>
      <c r="O48" s="128">
        <v>4.2332358955276801</v>
      </c>
      <c r="P48" s="210"/>
      <c r="Q48" s="199"/>
      <c r="R48" s="68"/>
      <c r="S48" s="68"/>
      <c r="T48" s="68"/>
      <c r="U48" s="68"/>
      <c r="V48" s="68"/>
      <c r="W48" s="68"/>
      <c r="X48" s="68"/>
    </row>
    <row r="49" spans="1:24" ht="42" customHeight="1" x14ac:dyDescent="0.2">
      <c r="B49" s="124"/>
      <c r="C49" s="124"/>
      <c r="D49" s="221" t="s">
        <v>35</v>
      </c>
      <c r="E49" s="221"/>
      <c r="F49" s="221"/>
      <c r="G49" s="221"/>
      <c r="H49" s="221"/>
      <c r="I49" s="221"/>
      <c r="J49" s="125">
        <v>649436198.40405357</v>
      </c>
      <c r="K49" s="126"/>
      <c r="L49" s="126"/>
      <c r="M49" s="127"/>
      <c r="N49" s="130"/>
      <c r="O49" s="130"/>
      <c r="P49" s="189"/>
      <c r="Q49" s="199"/>
      <c r="R49" s="94"/>
      <c r="S49" s="117"/>
      <c r="T49" s="117"/>
      <c r="U49" s="94"/>
      <c r="V49" s="68"/>
      <c r="W49" s="68"/>
      <c r="X49" s="68"/>
    </row>
    <row r="50" spans="1:24" ht="42" customHeight="1" x14ac:dyDescent="0.2">
      <c r="B50" s="124"/>
      <c r="C50" s="124"/>
      <c r="D50" s="221" t="s">
        <v>4</v>
      </c>
      <c r="E50" s="221"/>
      <c r="F50" s="221"/>
      <c r="G50" s="221"/>
      <c r="H50" s="221"/>
      <c r="I50" s="221"/>
      <c r="J50" s="125">
        <v>709249238.40405357</v>
      </c>
      <c r="K50" s="126"/>
      <c r="L50" s="126"/>
      <c r="M50" s="127"/>
      <c r="N50" s="130"/>
      <c r="O50" s="131"/>
      <c r="P50" s="189"/>
      <c r="Q50" s="199"/>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0"/>
      <c r="Q51" s="199" t="e">
        <v>#VALUE!</v>
      </c>
      <c r="R51" s="95"/>
      <c r="S51" s="68"/>
      <c r="T51" s="68"/>
      <c r="U51" s="68"/>
      <c r="V51" s="68"/>
      <c r="W51" s="96"/>
      <c r="X51" s="68"/>
    </row>
    <row r="52" spans="1:24" ht="66.75" hidden="1" customHeight="1" x14ac:dyDescent="0.2">
      <c r="B52" s="233"/>
      <c r="C52" s="233"/>
      <c r="D52" s="234" t="s">
        <v>27</v>
      </c>
      <c r="E52" s="235"/>
      <c r="F52" s="236" t="s">
        <v>39</v>
      </c>
      <c r="G52" s="237"/>
      <c r="H52" s="12">
        <v>2</v>
      </c>
      <c r="I52" s="24">
        <v>5.5E-2</v>
      </c>
      <c r="J52" s="241">
        <v>0</v>
      </c>
      <c r="K52" s="241"/>
      <c r="L52" s="15">
        <v>0</v>
      </c>
      <c r="M52" s="16">
        <v>0</v>
      </c>
      <c r="N52" s="16">
        <v>0</v>
      </c>
      <c r="O52" s="16"/>
      <c r="P52" s="191"/>
      <c r="Q52" s="199"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2"/>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2"/>
      <c r="Q54" s="90"/>
      <c r="R54" s="68"/>
      <c r="S54" s="68"/>
      <c r="T54" s="68"/>
      <c r="U54" s="68"/>
      <c r="V54" s="68"/>
      <c r="W54" s="100"/>
      <c r="X54" s="68"/>
    </row>
    <row r="55" spans="1:24" ht="26.25" x14ac:dyDescent="0.2">
      <c r="B55" s="70"/>
      <c r="C55" s="68"/>
      <c r="D55" s="69"/>
      <c r="E55" s="69"/>
      <c r="F55" s="69"/>
      <c r="G55" s="69"/>
      <c r="H55" s="69"/>
      <c r="I55" s="69"/>
      <c r="J55" s="208"/>
      <c r="K55" s="69"/>
      <c r="L55" s="69"/>
      <c r="M55" s="69"/>
      <c r="N55" s="69"/>
      <c r="O55" s="69"/>
      <c r="P55" s="193"/>
      <c r="Q55" s="68"/>
      <c r="R55" s="68"/>
      <c r="S55" s="68"/>
      <c r="T55" s="68"/>
      <c r="U55" s="68"/>
      <c r="V55" s="68"/>
      <c r="W55" s="70"/>
      <c r="X55" s="68"/>
    </row>
    <row r="56" spans="1:24" ht="23.25" x14ac:dyDescent="0.2">
      <c r="B56" s="201" t="s">
        <v>99</v>
      </c>
      <c r="C56" s="68"/>
      <c r="D56" s="69"/>
      <c r="E56" s="69"/>
      <c r="F56" s="69"/>
      <c r="G56" s="69"/>
      <c r="H56" s="69"/>
      <c r="I56" s="69"/>
      <c r="J56" s="69"/>
      <c r="K56" s="69"/>
      <c r="L56" s="69"/>
      <c r="M56" s="69"/>
      <c r="N56" s="69"/>
      <c r="O56" s="69"/>
      <c r="P56" s="193"/>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32"/>
      <c r="C75" s="144">
        <v>2026</v>
      </c>
      <c r="D75" s="144">
        <v>2027</v>
      </c>
      <c r="E75" s="144">
        <v>2028</v>
      </c>
      <c r="F75" s="144">
        <v>2029</v>
      </c>
      <c r="G75" s="144">
        <v>2030</v>
      </c>
      <c r="H75" s="144">
        <v>2031</v>
      </c>
      <c r="I75" s="144">
        <v>2032</v>
      </c>
      <c r="J75" s="144">
        <v>2033</v>
      </c>
      <c r="K75" s="144">
        <v>2034</v>
      </c>
      <c r="L75" s="144">
        <v>2035</v>
      </c>
      <c r="M75" s="144">
        <v>2036</v>
      </c>
      <c r="N75" s="144">
        <v>2037</v>
      </c>
      <c r="O75" s="200">
        <v>2040</v>
      </c>
      <c r="P75" s="144">
        <v>2041</v>
      </c>
      <c r="Q75" s="144">
        <v>2042</v>
      </c>
      <c r="R75" s="144">
        <v>2046</v>
      </c>
      <c r="S75" s="144">
        <v>2049</v>
      </c>
      <c r="T75" s="144">
        <v>2050</v>
      </c>
      <c r="U75" s="144">
        <v>2055</v>
      </c>
      <c r="V75" s="181">
        <v>2058</v>
      </c>
      <c r="W75" s="176">
        <v>2062</v>
      </c>
      <c r="X75" s="134" t="s">
        <v>5</v>
      </c>
    </row>
    <row r="76" spans="1:27" s="37" customFormat="1" ht="58.5" customHeight="1" thickTop="1" thickBot="1" x14ac:dyDescent="0.25">
      <c r="B76" s="150" t="s">
        <v>76</v>
      </c>
      <c r="C76" s="143">
        <v>68476606.099999994</v>
      </c>
      <c r="D76" s="143">
        <v>19367942.800000001</v>
      </c>
      <c r="E76" s="143">
        <v>34523802.100000001</v>
      </c>
      <c r="F76" s="143">
        <v>41207306.600000001</v>
      </c>
      <c r="G76" s="143">
        <v>25769488.100000001</v>
      </c>
      <c r="H76" s="143">
        <v>35351313.799999997</v>
      </c>
      <c r="I76" s="143">
        <v>27721627</v>
      </c>
      <c r="J76" s="143">
        <v>47452948.700000003</v>
      </c>
      <c r="K76" s="143">
        <v>15911332.300000001</v>
      </c>
      <c r="L76" s="143">
        <v>21698971.600000001</v>
      </c>
      <c r="M76" s="143">
        <v>19820802.800000001</v>
      </c>
      <c r="N76" s="143"/>
      <c r="O76" s="194">
        <v>18566649.600000001</v>
      </c>
      <c r="P76" s="143"/>
      <c r="Q76" s="143">
        <v>47686540.200000003</v>
      </c>
      <c r="R76" s="143">
        <v>35697110.799999997</v>
      </c>
      <c r="S76" s="143"/>
      <c r="T76" s="14">
        <v>22037239.399999999</v>
      </c>
      <c r="U76" s="14"/>
      <c r="V76" s="180">
        <v>13101560.199999999</v>
      </c>
      <c r="W76" s="175"/>
      <c r="X76" s="38">
        <v>494391242.10000002</v>
      </c>
      <c r="Y76" s="1"/>
      <c r="Z76" s="1"/>
      <c r="AA76" s="1"/>
    </row>
    <row r="77" spans="1:27" s="37" customFormat="1" ht="57" customHeight="1" thickTop="1" thickBot="1" x14ac:dyDescent="0.25">
      <c r="B77" s="149" t="s">
        <v>31</v>
      </c>
      <c r="C77" s="21"/>
      <c r="D77" s="21">
        <v>23717203.459833607</v>
      </c>
      <c r="E77" s="21"/>
      <c r="F77" s="21">
        <v>19731764.448921602</v>
      </c>
      <c r="G77" s="21"/>
      <c r="H77" s="21">
        <v>12531342.8631096</v>
      </c>
      <c r="I77" s="21"/>
      <c r="J77" s="21">
        <v>15542002.492088398</v>
      </c>
      <c r="K77" s="21"/>
      <c r="L77" s="21">
        <v>30383010.751251601</v>
      </c>
      <c r="M77" s="21"/>
      <c r="N77" s="21">
        <v>44107283.751688816</v>
      </c>
      <c r="O77" s="195"/>
      <c r="P77" s="21">
        <v>6520024.7586143995</v>
      </c>
      <c r="Q77" s="21"/>
      <c r="R77" s="21"/>
      <c r="S77" s="21">
        <v>35857840.337571599</v>
      </c>
      <c r="T77" s="21"/>
      <c r="U77" s="21">
        <v>10232746.5429864</v>
      </c>
      <c r="V77" s="21"/>
      <c r="W77" s="21">
        <v>16234776.897987602</v>
      </c>
      <c r="X77" s="39">
        <v>214857996.3040536</v>
      </c>
      <c r="Y77" s="1"/>
      <c r="Z77" s="1"/>
      <c r="AA77" s="1"/>
    </row>
    <row r="78" spans="1:27" s="37" customFormat="1" ht="57" hidden="1" customHeight="1" x14ac:dyDescent="0.2">
      <c r="B78" s="133" t="s">
        <v>40</v>
      </c>
      <c r="C78" s="41"/>
      <c r="D78" s="42"/>
      <c r="E78" s="40"/>
      <c r="F78" s="40"/>
      <c r="G78" s="40"/>
      <c r="H78" s="40"/>
      <c r="I78" s="40"/>
      <c r="J78" s="40"/>
      <c r="K78" s="40"/>
      <c r="L78" s="21"/>
      <c r="M78" s="21"/>
      <c r="N78" s="21"/>
      <c r="O78" s="195"/>
      <c r="P78" s="21"/>
      <c r="Q78" s="21"/>
      <c r="R78" s="21"/>
      <c r="S78" s="43"/>
      <c r="T78" s="21"/>
      <c r="U78" s="43"/>
      <c r="V78" s="43"/>
      <c r="W78" s="43"/>
      <c r="X78" s="43"/>
      <c r="Y78" s="1"/>
      <c r="Z78" s="1"/>
      <c r="AA78" s="1"/>
    </row>
    <row r="79" spans="1:27" s="37" customFormat="1" ht="57" customHeight="1" thickTop="1" thickBot="1" x14ac:dyDescent="0.25">
      <c r="B79" s="149" t="s">
        <v>5</v>
      </c>
      <c r="C79" s="44">
        <v>68476606.099999994</v>
      </c>
      <c r="D79" s="44">
        <v>43085146.259833604</v>
      </c>
      <c r="E79" s="44">
        <v>34523802.100000001</v>
      </c>
      <c r="F79" s="44">
        <v>60939071.0489216</v>
      </c>
      <c r="G79" s="44">
        <v>25769488.100000001</v>
      </c>
      <c r="H79" s="44">
        <v>47882656.663109601</v>
      </c>
      <c r="I79" s="44">
        <v>27721627</v>
      </c>
      <c r="J79" s="44">
        <v>62994951.192088403</v>
      </c>
      <c r="K79" s="44">
        <v>15911332.300000001</v>
      </c>
      <c r="L79" s="44">
        <v>52081982.351251602</v>
      </c>
      <c r="M79" s="44">
        <v>19820802.800000001</v>
      </c>
      <c r="N79" s="44">
        <v>44107283.751688816</v>
      </c>
      <c r="O79" s="196">
        <v>18566649.600000001</v>
      </c>
      <c r="P79" s="44">
        <v>6520024.7586143995</v>
      </c>
      <c r="Q79" s="44">
        <v>47686540.200000003</v>
      </c>
      <c r="R79" s="44">
        <v>35697110.799999997</v>
      </c>
      <c r="S79" s="44">
        <v>35857840.337571599</v>
      </c>
      <c r="T79" s="44">
        <v>22037239.399999999</v>
      </c>
      <c r="U79" s="44">
        <v>10232746.5429864</v>
      </c>
      <c r="V79" s="44">
        <v>13101560.199999999</v>
      </c>
      <c r="W79" s="44">
        <v>16234776.897987602</v>
      </c>
      <c r="X79" s="44">
        <v>709249238.40405369</v>
      </c>
      <c r="Y79" s="1"/>
      <c r="Z79" s="25"/>
      <c r="AA79" s="1"/>
    </row>
    <row r="80" spans="1:27" s="37" customFormat="1" ht="58.5" customHeight="1" thickTop="1" x14ac:dyDescent="0.2">
      <c r="B80" s="150" t="s">
        <v>78</v>
      </c>
      <c r="C80" s="135">
        <v>9.654801498847633E-2</v>
      </c>
      <c r="D80" s="135">
        <v>6.0747539689691335E-2</v>
      </c>
      <c r="E80" s="135">
        <v>4.8676544479180767E-2</v>
      </c>
      <c r="F80" s="135">
        <v>8.5920530822205965E-2</v>
      </c>
      <c r="G80" s="135">
        <v>3.6333473065105114E-2</v>
      </c>
      <c r="H80" s="135">
        <v>6.7511749143156968E-2</v>
      </c>
      <c r="I80" s="135">
        <v>3.9085874892694925E-2</v>
      </c>
      <c r="J80" s="135">
        <v>8.8819201743295606E-2</v>
      </c>
      <c r="K80" s="135">
        <v>2.2434049186719662E-2</v>
      </c>
      <c r="L80" s="135">
        <v>7.343255308732656E-2</v>
      </c>
      <c r="M80" s="135">
        <v>2.794617424560172E-2</v>
      </c>
      <c r="N80" s="135">
        <v>6.2188693851739106E-2</v>
      </c>
      <c r="O80" s="135">
        <v>2.6177891486748029E-2</v>
      </c>
      <c r="P80" s="135">
        <v>9.1928540850966592E-3</v>
      </c>
      <c r="Q80" s="135">
        <v>6.7235236385031344E-2</v>
      </c>
      <c r="R80" s="135">
        <v>5.0330841215036504E-2</v>
      </c>
      <c r="S80" s="135">
        <v>5.0557460475049068E-2</v>
      </c>
      <c r="T80" s="135">
        <v>3.1071220392972148E-2</v>
      </c>
      <c r="U80" s="135">
        <v>1.4427574946731046E-2</v>
      </c>
      <c r="V80" s="135">
        <v>1.8472434640156982E-2</v>
      </c>
      <c r="W80" s="135">
        <v>2.2890087177984079E-2</v>
      </c>
      <c r="X80" s="135">
        <v>0.99999999999999989</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29" t="s">
        <v>101</v>
      </c>
      <c r="C86" s="230"/>
      <c r="D86" s="230"/>
      <c r="E86" s="230"/>
      <c r="F86" s="230"/>
      <c r="G86" s="230"/>
      <c r="H86" s="230"/>
      <c r="I86" s="230"/>
      <c r="J86" s="230"/>
      <c r="K86" s="230"/>
      <c r="L86" s="230"/>
      <c r="M86" s="230"/>
      <c r="N86" s="230"/>
      <c r="O86" s="230"/>
      <c r="P86" s="230"/>
      <c r="Q86" s="230"/>
      <c r="R86" s="230"/>
      <c r="S86" s="230"/>
      <c r="T86" s="230"/>
      <c r="U86" s="230"/>
      <c r="V86" s="230"/>
      <c r="W86" s="230"/>
      <c r="X86" s="230"/>
      <c r="Y86" s="230"/>
    </row>
    <row r="87" spans="2:27" ht="18.75" customHeight="1" x14ac:dyDescent="0.2">
      <c r="B87" s="229"/>
      <c r="C87" s="230"/>
      <c r="D87" s="230"/>
      <c r="E87" s="230"/>
      <c r="F87" s="230"/>
      <c r="G87" s="230"/>
      <c r="H87" s="230"/>
      <c r="I87" s="230"/>
      <c r="J87" s="230"/>
      <c r="K87" s="230"/>
      <c r="L87" s="230"/>
      <c r="M87" s="230"/>
      <c r="N87" s="230"/>
      <c r="O87" s="230"/>
      <c r="P87" s="230"/>
      <c r="Q87" s="230"/>
      <c r="R87" s="230"/>
      <c r="S87" s="230"/>
      <c r="T87" s="230"/>
      <c r="U87" s="230"/>
      <c r="V87" s="230"/>
      <c r="W87" s="230"/>
      <c r="X87" s="230"/>
      <c r="Y87" s="230"/>
    </row>
    <row r="88" spans="2:27" ht="18.75" customHeight="1" x14ac:dyDescent="0.2">
      <c r="B88" s="229"/>
      <c r="C88" s="230"/>
      <c r="D88" s="230"/>
      <c r="E88" s="230"/>
      <c r="F88" s="230"/>
      <c r="G88" s="230"/>
      <c r="H88" s="230"/>
      <c r="I88" s="230"/>
      <c r="J88" s="230"/>
      <c r="K88" s="230"/>
      <c r="L88" s="230"/>
      <c r="M88" s="230"/>
      <c r="N88" s="230"/>
      <c r="O88" s="230"/>
      <c r="P88" s="230"/>
      <c r="Q88" s="230"/>
      <c r="R88" s="230"/>
      <c r="S88" s="230"/>
      <c r="T88" s="230"/>
      <c r="U88" s="230"/>
      <c r="V88" s="230"/>
      <c r="W88" s="230"/>
      <c r="X88" s="230"/>
      <c r="Y88" s="230"/>
    </row>
    <row r="89" spans="2:27" ht="18.75" customHeight="1" x14ac:dyDescent="0.2">
      <c r="B89" s="229"/>
      <c r="C89" s="230"/>
      <c r="D89" s="230"/>
      <c r="E89" s="230"/>
      <c r="F89" s="230"/>
      <c r="G89" s="230"/>
      <c r="H89" s="230"/>
      <c r="I89" s="230"/>
      <c r="J89" s="230"/>
      <c r="K89" s="230"/>
      <c r="L89" s="230"/>
      <c r="M89" s="230"/>
      <c r="N89" s="230"/>
      <c r="O89" s="230"/>
      <c r="P89" s="230"/>
      <c r="Q89" s="230"/>
      <c r="R89" s="230"/>
      <c r="S89" s="230"/>
      <c r="T89" s="230"/>
      <c r="U89" s="230"/>
      <c r="V89" s="230"/>
      <c r="W89" s="230"/>
      <c r="X89" s="230"/>
      <c r="Y89" s="230"/>
    </row>
    <row r="90" spans="2:27" ht="49.5" customHeight="1" x14ac:dyDescent="0.2">
      <c r="B90" s="229"/>
      <c r="C90" s="230"/>
      <c r="D90" s="230"/>
      <c r="E90" s="230"/>
      <c r="F90" s="230"/>
      <c r="G90" s="230"/>
      <c r="H90" s="230"/>
      <c r="I90" s="230"/>
      <c r="J90" s="230"/>
      <c r="K90" s="230"/>
      <c r="L90" s="230"/>
      <c r="M90" s="230"/>
      <c r="N90" s="230"/>
      <c r="O90" s="230"/>
      <c r="P90" s="230"/>
      <c r="Q90" s="230"/>
      <c r="R90" s="230"/>
      <c r="S90" s="230"/>
      <c r="T90" s="230"/>
      <c r="U90" s="230"/>
      <c r="V90" s="230"/>
      <c r="W90" s="230"/>
      <c r="X90" s="230"/>
      <c r="Y90" s="230"/>
    </row>
    <row r="91" spans="2:27" ht="19.5" customHeight="1" x14ac:dyDescent="0.2">
      <c r="B91" s="89"/>
      <c r="C91" s="89"/>
      <c r="D91" s="89"/>
      <c r="E91" s="89"/>
      <c r="F91" s="89"/>
      <c r="G91" s="89"/>
      <c r="H91" s="89"/>
      <c r="I91" s="89"/>
      <c r="J91" s="89"/>
      <c r="K91" s="89"/>
      <c r="L91" s="89"/>
      <c r="M91" s="89"/>
      <c r="N91" s="89"/>
      <c r="O91" s="89"/>
      <c r="P91" s="197"/>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5:I15"/>
    <mergeCell ref="D32:I32"/>
    <mergeCell ref="D16:E31"/>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4A1D6-E860-4157-BB61-35E22D3E41DF}">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46008</v>
      </c>
      <c r="E6" s="109"/>
      <c r="F6" s="68"/>
      <c r="G6" s="68"/>
      <c r="H6" s="68"/>
      <c r="I6" s="68"/>
      <c r="J6" s="110" t="s">
        <v>0</v>
      </c>
      <c r="K6" s="111">
        <v>396.99720000000002</v>
      </c>
      <c r="L6" s="110" t="s">
        <v>1</v>
      </c>
      <c r="M6" s="112">
        <v>3847.1</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1" t="s">
        <v>67</v>
      </c>
      <c r="S7" s="221"/>
      <c r="T7" s="221"/>
      <c r="U7" s="221"/>
      <c r="V7" s="221"/>
      <c r="W7" s="221"/>
      <c r="X7" s="68"/>
    </row>
    <row r="8" spans="2:26" ht="42" customHeight="1" thickTop="1" thickBot="1" x14ac:dyDescent="0.25">
      <c r="B8" s="124" t="s">
        <v>98</v>
      </c>
      <c r="C8" s="124"/>
      <c r="D8" s="227"/>
      <c r="E8" s="227"/>
      <c r="F8" s="17">
        <v>46084</v>
      </c>
      <c r="G8" s="18"/>
      <c r="H8" s="19">
        <v>1</v>
      </c>
      <c r="I8" s="20">
        <v>0</v>
      </c>
      <c r="J8" s="21">
        <v>2180.3024096072368</v>
      </c>
      <c r="K8" s="22">
        <v>0</v>
      </c>
      <c r="L8" s="22">
        <v>9.4899999999999998E-2</v>
      </c>
      <c r="M8" s="66">
        <v>98.13</v>
      </c>
      <c r="N8" s="23">
        <v>0.20821917808219179</v>
      </c>
      <c r="O8" s="23">
        <v>0.20821917808219184</v>
      </c>
      <c r="P8" s="166"/>
      <c r="R8" s="68"/>
      <c r="S8" s="68"/>
      <c r="T8" s="68"/>
      <c r="U8" s="68"/>
      <c r="V8" s="68"/>
      <c r="W8" s="68"/>
      <c r="X8" s="68"/>
    </row>
    <row r="9" spans="2:26" ht="42" customHeight="1" thickTop="1" thickBot="1" x14ac:dyDescent="0.25">
      <c r="B9" s="124"/>
      <c r="C9" s="124"/>
      <c r="D9" s="227"/>
      <c r="E9" s="227"/>
      <c r="F9" s="179">
        <v>46175</v>
      </c>
      <c r="G9" s="11"/>
      <c r="H9" s="12">
        <v>1</v>
      </c>
      <c r="I9" s="13">
        <v>0</v>
      </c>
      <c r="J9" s="180">
        <v>1854.7773907618725</v>
      </c>
      <c r="K9" s="15">
        <v>-2.3726150876213437E-2</v>
      </c>
      <c r="L9" s="15">
        <v>9.6370000000000011E-2</v>
      </c>
      <c r="M9" s="67">
        <v>95.878</v>
      </c>
      <c r="N9" s="16">
        <v>0.45753424657534247</v>
      </c>
      <c r="O9" s="16">
        <v>0.45753424657534247</v>
      </c>
      <c r="P9" s="166"/>
      <c r="R9" s="68"/>
      <c r="S9" s="68"/>
      <c r="T9" s="68"/>
      <c r="U9" s="68"/>
      <c r="V9" s="68"/>
      <c r="W9" s="68"/>
      <c r="X9" s="68"/>
    </row>
    <row r="10" spans="2:26" ht="42" customHeight="1" thickTop="1" thickBot="1" x14ac:dyDescent="0.25">
      <c r="B10" s="124"/>
      <c r="C10" s="124"/>
      <c r="D10" s="227"/>
      <c r="E10" s="227"/>
      <c r="F10" s="202">
        <v>46259</v>
      </c>
      <c r="G10" s="18"/>
      <c r="H10" s="19">
        <v>1</v>
      </c>
      <c r="I10" s="20">
        <v>0</v>
      </c>
      <c r="J10" s="21">
        <v>6477.9973226586262</v>
      </c>
      <c r="K10" s="22">
        <v>0</v>
      </c>
      <c r="L10" s="22">
        <v>0.10274</v>
      </c>
      <c r="M10" s="66">
        <v>93.495999999999995</v>
      </c>
      <c r="N10" s="23">
        <v>0.68767123287671228</v>
      </c>
      <c r="O10" s="23">
        <v>0.68767123287671228</v>
      </c>
      <c r="P10" s="166"/>
      <c r="R10" s="68"/>
      <c r="S10" s="68"/>
      <c r="T10" s="68"/>
      <c r="U10" s="68"/>
      <c r="V10" s="68"/>
      <c r="W10" s="68"/>
      <c r="X10" s="68"/>
    </row>
    <row r="11" spans="2:26" ht="42" customHeight="1" thickTop="1" thickBot="1" x14ac:dyDescent="0.25">
      <c r="B11" s="124"/>
      <c r="C11" s="124"/>
      <c r="D11" s="227"/>
      <c r="E11" s="227"/>
      <c r="F11" s="204">
        <v>46287</v>
      </c>
      <c r="G11" s="11"/>
      <c r="H11" s="12">
        <v>1</v>
      </c>
      <c r="I11" s="13">
        <v>0</v>
      </c>
      <c r="J11" s="203">
        <v>1567.3723843934392</v>
      </c>
      <c r="K11" s="15">
        <v>0</v>
      </c>
      <c r="L11" s="15">
        <v>0.10037000000000001</v>
      </c>
      <c r="M11" s="67">
        <v>92.95</v>
      </c>
      <c r="N11" s="16">
        <v>0.76438356164383559</v>
      </c>
      <c r="O11" s="16">
        <v>0.76438356164383547</v>
      </c>
      <c r="P11" s="166"/>
      <c r="R11" s="68"/>
      <c r="S11" s="68"/>
      <c r="T11" s="68"/>
      <c r="U11" s="68"/>
      <c r="V11" s="68"/>
      <c r="W11" s="68"/>
      <c r="X11" s="68"/>
    </row>
    <row r="12" spans="2:26" ht="42" customHeight="1" thickTop="1" thickBot="1" x14ac:dyDescent="0.25">
      <c r="B12" s="124"/>
      <c r="C12" s="124"/>
      <c r="D12" s="227"/>
      <c r="E12" s="227"/>
      <c r="F12" s="17">
        <v>46315</v>
      </c>
      <c r="G12" s="18"/>
      <c r="H12" s="19">
        <v>1</v>
      </c>
      <c r="I12" s="20">
        <v>0</v>
      </c>
      <c r="J12" s="21">
        <v>1574.3284552000209</v>
      </c>
      <c r="K12" s="22">
        <v>0</v>
      </c>
      <c r="L12" s="22">
        <v>0.10567</v>
      </c>
      <c r="M12" s="66">
        <v>91.897999999999996</v>
      </c>
      <c r="N12" s="23">
        <v>0.84109589041095889</v>
      </c>
      <c r="O12" s="23">
        <v>0.84109589041095889</v>
      </c>
      <c r="P12" s="166"/>
      <c r="R12" s="68"/>
      <c r="S12" s="68"/>
      <c r="T12" s="68"/>
      <c r="U12" s="68"/>
      <c r="V12" s="68"/>
      <c r="W12" s="68"/>
      <c r="X12" s="68"/>
    </row>
    <row r="13" spans="2:26" ht="42" customHeight="1" thickTop="1" thickBot="1" x14ac:dyDescent="0.25">
      <c r="B13" s="124"/>
      <c r="C13" s="124"/>
      <c r="D13" s="227"/>
      <c r="E13" s="227"/>
      <c r="F13" s="212">
        <v>46343</v>
      </c>
      <c r="G13" s="11"/>
      <c r="H13" s="12">
        <v>1</v>
      </c>
      <c r="I13" s="13">
        <v>0</v>
      </c>
      <c r="J13" s="213">
        <v>1794.0120350393804</v>
      </c>
      <c r="K13" s="15">
        <v>0</v>
      </c>
      <c r="L13" s="15">
        <v>0.10496999999999999</v>
      </c>
      <c r="M13" s="67">
        <v>91.245999999999995</v>
      </c>
      <c r="N13" s="16">
        <v>0.9178082191780822</v>
      </c>
      <c r="O13" s="16">
        <v>0.9178082191780822</v>
      </c>
      <c r="P13" s="166"/>
      <c r="R13" s="68"/>
      <c r="S13" s="68"/>
      <c r="T13" s="68"/>
      <c r="U13" s="68"/>
      <c r="V13" s="68"/>
      <c r="W13" s="68"/>
      <c r="X13" s="68"/>
    </row>
    <row r="14" spans="2:26" ht="42" customHeight="1" thickTop="1" thickBot="1" x14ac:dyDescent="0.25">
      <c r="B14" s="124"/>
      <c r="C14" s="124"/>
      <c r="D14" s="228"/>
      <c r="E14" s="228"/>
      <c r="F14" s="17">
        <v>46371</v>
      </c>
      <c r="G14" s="18"/>
      <c r="H14" s="19">
        <v>1</v>
      </c>
      <c r="I14" s="20">
        <v>0</v>
      </c>
      <c r="J14" s="21">
        <v>98.775701177510328</v>
      </c>
      <c r="K14" s="22">
        <v>1</v>
      </c>
      <c r="L14" s="22">
        <v>0.10548</v>
      </c>
      <c r="M14" s="66">
        <v>90.507999999999996</v>
      </c>
      <c r="N14" s="23">
        <v>0.9945205479452055</v>
      </c>
      <c r="O14" s="23">
        <v>0</v>
      </c>
      <c r="P14" s="166"/>
      <c r="R14" s="68"/>
      <c r="S14" s="68"/>
      <c r="T14" s="68"/>
      <c r="U14" s="68"/>
      <c r="V14" s="68"/>
      <c r="W14" s="68"/>
      <c r="X14" s="68"/>
    </row>
    <row r="15" spans="2:26" ht="42" customHeight="1" thickTop="1" thickBot="1" x14ac:dyDescent="0.25">
      <c r="B15" s="124"/>
      <c r="C15" s="124"/>
      <c r="D15" s="224" t="s">
        <v>66</v>
      </c>
      <c r="E15" s="224"/>
      <c r="F15" s="224"/>
      <c r="G15" s="224"/>
      <c r="H15" s="224"/>
      <c r="I15" s="224"/>
      <c r="J15" s="125">
        <v>15547.565698838085</v>
      </c>
      <c r="K15" s="140"/>
      <c r="L15" s="129"/>
      <c r="M15" s="129"/>
      <c r="N15" s="128">
        <v>0.37030474536738661</v>
      </c>
      <c r="O15" s="128">
        <v>0.37030474536738667</v>
      </c>
      <c r="P15" s="167"/>
      <c r="R15" s="68"/>
      <c r="S15" s="68"/>
      <c r="T15" s="68"/>
      <c r="U15" s="68"/>
      <c r="V15" s="68"/>
      <c r="W15" s="68"/>
      <c r="X15" s="68"/>
    </row>
    <row r="16" spans="2:26" ht="42" customHeight="1" thickTop="1" thickBot="1" x14ac:dyDescent="0.25">
      <c r="B16" s="124"/>
      <c r="C16" s="124"/>
      <c r="D16" s="225"/>
      <c r="E16" s="225"/>
      <c r="F16" s="121" t="s">
        <v>96</v>
      </c>
      <c r="G16" s="11" t="s">
        <v>2</v>
      </c>
      <c r="H16" s="12">
        <v>15</v>
      </c>
      <c r="I16" s="13">
        <v>7.4999999999999997E-2</v>
      </c>
      <c r="J16" s="118">
        <v>2251.9732005926539</v>
      </c>
      <c r="K16" s="15">
        <v>0</v>
      </c>
      <c r="L16" s="15">
        <v>8.9700000000000002E-2</v>
      </c>
      <c r="M16" s="67">
        <v>98.988</v>
      </c>
      <c r="N16" s="16">
        <v>0.69041095890410964</v>
      </c>
      <c r="O16" s="16">
        <v>0.69041095890410953</v>
      </c>
      <c r="P16" s="166"/>
      <c r="R16" s="68"/>
      <c r="S16" s="68"/>
      <c r="T16" s="68"/>
      <c r="U16" s="68"/>
      <c r="V16" s="68"/>
      <c r="W16" s="68"/>
      <c r="X16" s="68"/>
      <c r="Y16" s="25"/>
    </row>
    <row r="17" spans="2:25" ht="42" customHeight="1" thickTop="1" thickBot="1" x14ac:dyDescent="0.25">
      <c r="B17" s="124"/>
      <c r="C17" s="124"/>
      <c r="D17" s="225"/>
      <c r="E17" s="225"/>
      <c r="F17" s="17">
        <v>46694</v>
      </c>
      <c r="G17" s="18" t="s">
        <v>2</v>
      </c>
      <c r="H17" s="19">
        <v>8</v>
      </c>
      <c r="I17" s="20">
        <v>5.7500000000000002E-2</v>
      </c>
      <c r="J17" s="21">
        <v>5034.4266590418756</v>
      </c>
      <c r="K17" s="22">
        <v>0</v>
      </c>
      <c r="L17" s="22">
        <v>0.11135</v>
      </c>
      <c r="M17" s="66">
        <v>91.265000000000001</v>
      </c>
      <c r="N17" s="23">
        <v>1.8794520547945206</v>
      </c>
      <c r="O17" s="23">
        <v>1.8224675038621561</v>
      </c>
      <c r="P17" s="166"/>
      <c r="R17" s="142"/>
      <c r="S17" s="142"/>
      <c r="T17" s="142"/>
      <c r="U17" s="142"/>
      <c r="V17" s="142"/>
      <c r="W17" s="142"/>
      <c r="X17" s="68"/>
      <c r="Y17" s="25"/>
    </row>
    <row r="18" spans="2:25" ht="42" customHeight="1" thickTop="1" thickBot="1" x14ac:dyDescent="0.25">
      <c r="B18" s="124"/>
      <c r="C18" s="124"/>
      <c r="D18" s="225"/>
      <c r="E18" s="225"/>
      <c r="F18" s="179" t="s">
        <v>92</v>
      </c>
      <c r="G18" s="11" t="s">
        <v>2</v>
      </c>
      <c r="H18" s="12">
        <v>16</v>
      </c>
      <c r="I18" s="13">
        <v>0.06</v>
      </c>
      <c r="J18" s="180">
        <v>8973.9809466871156</v>
      </c>
      <c r="K18" s="15">
        <v>0</v>
      </c>
      <c r="L18" s="15">
        <v>0.11806</v>
      </c>
      <c r="M18" s="67">
        <v>88.528000000000006</v>
      </c>
      <c r="N18" s="16">
        <v>2.3643835616438356</v>
      </c>
      <c r="O18" s="16">
        <v>2.181049117087992</v>
      </c>
      <c r="P18" s="166"/>
      <c r="X18" s="68"/>
      <c r="Y18" s="25"/>
    </row>
    <row r="19" spans="2:25" ht="42" customHeight="1" thickTop="1" thickBot="1" x14ac:dyDescent="0.25">
      <c r="B19" s="124"/>
      <c r="C19" s="124"/>
      <c r="D19" s="225"/>
      <c r="E19" s="225"/>
      <c r="F19" s="17" t="s">
        <v>97</v>
      </c>
      <c r="G19" s="18" t="s">
        <v>2</v>
      </c>
      <c r="H19" s="19">
        <v>5</v>
      </c>
      <c r="I19" s="20">
        <v>0.11</v>
      </c>
      <c r="J19" s="21">
        <v>10711.264744872762</v>
      </c>
      <c r="K19" s="22">
        <v>4.0691703799309309E-3</v>
      </c>
      <c r="L19" s="22">
        <v>0.12494</v>
      </c>
      <c r="M19" s="66">
        <v>95.655000000000001</v>
      </c>
      <c r="N19" s="23">
        <v>3.6821917808219178</v>
      </c>
      <c r="O19" s="23">
        <v>3.1093869331710819</v>
      </c>
      <c r="P19" s="166"/>
      <c r="R19" s="162" t="s">
        <v>65</v>
      </c>
      <c r="S19" s="163"/>
      <c r="T19" s="163"/>
      <c r="U19" s="26"/>
      <c r="V19" s="27">
        <v>15547.565698838085</v>
      </c>
      <c r="W19" s="28">
        <v>8.4332892812956375E-2</v>
      </c>
      <c r="X19" s="68"/>
      <c r="Y19" s="25"/>
    </row>
    <row r="20" spans="2:25" ht="42" customHeight="1" thickTop="1" thickBot="1" x14ac:dyDescent="0.25">
      <c r="B20" s="124"/>
      <c r="C20" s="124"/>
      <c r="D20" s="225"/>
      <c r="E20" s="225"/>
      <c r="F20" s="179">
        <v>47744</v>
      </c>
      <c r="G20" s="11" t="s">
        <v>2</v>
      </c>
      <c r="H20" s="12">
        <v>16</v>
      </c>
      <c r="I20" s="13">
        <v>7.7499999999999999E-2</v>
      </c>
      <c r="J20" s="180">
        <v>6698.4190949026543</v>
      </c>
      <c r="K20" s="15">
        <v>0</v>
      </c>
      <c r="L20" s="15">
        <v>0.12576000000000001</v>
      </c>
      <c r="M20" s="67">
        <v>83.394000000000005</v>
      </c>
      <c r="N20" s="16">
        <v>4.7561643835616438</v>
      </c>
      <c r="O20" s="16">
        <v>4.0102405864251853</v>
      </c>
      <c r="P20" s="166"/>
      <c r="R20" s="244" t="s">
        <v>64</v>
      </c>
      <c r="S20" s="245"/>
      <c r="T20" s="178"/>
      <c r="U20" s="29"/>
      <c r="V20" s="30">
        <v>112962.54376023498</v>
      </c>
      <c r="W20" s="31">
        <v>0.61272988192117639</v>
      </c>
      <c r="X20" s="68"/>
    </row>
    <row r="21" spans="2:25" ht="42" customHeight="1" thickTop="1" thickBot="1" x14ac:dyDescent="0.25">
      <c r="B21" s="124"/>
      <c r="C21" s="124"/>
      <c r="D21" s="225"/>
      <c r="E21" s="225"/>
      <c r="F21" s="17">
        <v>47933</v>
      </c>
      <c r="G21" s="18" t="s">
        <v>2</v>
      </c>
      <c r="H21" s="19">
        <v>10</v>
      </c>
      <c r="I21" s="20">
        <v>7.0000000000000007E-2</v>
      </c>
      <c r="J21" s="21">
        <v>8077.0825816849056</v>
      </c>
      <c r="K21" s="22">
        <v>0</v>
      </c>
      <c r="L21" s="22">
        <v>0.12586</v>
      </c>
      <c r="M21" s="66">
        <v>79.293000000000006</v>
      </c>
      <c r="N21" s="23">
        <v>5.2739726027397262</v>
      </c>
      <c r="O21" s="23">
        <v>4.2316317227185323</v>
      </c>
      <c r="P21" s="166"/>
      <c r="R21" s="162" t="s">
        <v>31</v>
      </c>
      <c r="S21" s="26"/>
      <c r="T21" s="26"/>
      <c r="U21" s="26"/>
      <c r="V21" s="27">
        <v>55849.340101388996</v>
      </c>
      <c r="W21" s="28">
        <v>0.3029372252658673</v>
      </c>
      <c r="X21" s="68"/>
    </row>
    <row r="22" spans="2:25" ht="42" customHeight="1" thickTop="1" thickBot="1" x14ac:dyDescent="0.25">
      <c r="B22" s="124"/>
      <c r="C22" s="124"/>
      <c r="D22" s="225"/>
      <c r="E22" s="225"/>
      <c r="F22" s="179">
        <v>48395</v>
      </c>
      <c r="G22" s="11" t="s">
        <v>2</v>
      </c>
      <c r="H22" s="12">
        <v>16</v>
      </c>
      <c r="I22" s="13">
        <v>7.0000000000000007E-2</v>
      </c>
      <c r="J22" s="180">
        <v>7205.8503808063215</v>
      </c>
      <c r="K22" s="15">
        <v>0</v>
      </c>
      <c r="L22" s="15">
        <v>0.12633</v>
      </c>
      <c r="M22" s="67">
        <v>75.802000000000007</v>
      </c>
      <c r="N22" s="16">
        <v>6.5397260273972604</v>
      </c>
      <c r="O22" s="16">
        <v>5.0813885947626014</v>
      </c>
      <c r="P22" s="166"/>
      <c r="R22" s="136" t="s">
        <v>4</v>
      </c>
      <c r="S22" s="136"/>
      <c r="T22" s="136"/>
      <c r="U22" s="136"/>
      <c r="V22" s="137">
        <v>184359.44956046206</v>
      </c>
      <c r="W22" s="138">
        <v>1</v>
      </c>
      <c r="X22" s="68"/>
      <c r="Y22" s="32"/>
    </row>
    <row r="23" spans="2:25" ht="42" customHeight="1" thickTop="1" thickBot="1" x14ac:dyDescent="0.25">
      <c r="B23" s="124"/>
      <c r="C23" s="124"/>
      <c r="D23" s="225"/>
      <c r="E23" s="225"/>
      <c r="F23" s="17">
        <v>48619</v>
      </c>
      <c r="G23" s="18" t="s">
        <v>2</v>
      </c>
      <c r="H23" s="19">
        <v>11</v>
      </c>
      <c r="I23" s="20">
        <v>0.13250000000000001</v>
      </c>
      <c r="J23" s="21">
        <v>12334.73231784981</v>
      </c>
      <c r="K23" s="22">
        <v>0</v>
      </c>
      <c r="L23" s="22">
        <v>0.12645000000000001</v>
      </c>
      <c r="M23" s="66">
        <v>102.642</v>
      </c>
      <c r="N23" s="23">
        <v>7.1534246575342468</v>
      </c>
      <c r="O23" s="23">
        <v>4.5745299644371249</v>
      </c>
      <c r="P23" s="166"/>
      <c r="Q23" s="68"/>
      <c r="X23" s="68"/>
      <c r="Y23" s="32"/>
    </row>
    <row r="24" spans="2:25" ht="42" customHeight="1" thickTop="1" thickBot="1" x14ac:dyDescent="0.25">
      <c r="B24" s="124"/>
      <c r="C24" s="124"/>
      <c r="D24" s="225"/>
      <c r="E24" s="225"/>
      <c r="F24" s="179">
        <v>49235</v>
      </c>
      <c r="G24" s="11" t="s">
        <v>2</v>
      </c>
      <c r="H24" s="12">
        <v>16</v>
      </c>
      <c r="I24" s="13">
        <v>7.2499999999999995E-2</v>
      </c>
      <c r="J24" s="180">
        <v>4135.9289594759694</v>
      </c>
      <c r="K24" s="15">
        <v>0</v>
      </c>
      <c r="L24" s="15">
        <v>0.12526000000000001</v>
      </c>
      <c r="M24" s="67">
        <v>72.667000000000002</v>
      </c>
      <c r="N24" s="16">
        <v>8.8410958904109584</v>
      </c>
      <c r="O24" s="16">
        <v>6.3409135702891355</v>
      </c>
      <c r="P24" s="166"/>
      <c r="Q24" s="68"/>
      <c r="R24" s="151"/>
      <c r="S24" s="151"/>
      <c r="T24" s="151"/>
      <c r="U24" s="151"/>
      <c r="V24" s="152"/>
      <c r="W24" s="153"/>
      <c r="X24" s="68"/>
      <c r="Y24" s="32"/>
    </row>
    <row r="25" spans="2:25" ht="42" customHeight="1" thickTop="1" thickBot="1" x14ac:dyDescent="0.25">
      <c r="B25" s="124"/>
      <c r="C25" s="124"/>
      <c r="D25" s="225"/>
      <c r="E25" s="225"/>
      <c r="F25" s="17">
        <v>49333</v>
      </c>
      <c r="G25" s="18" t="s">
        <v>2</v>
      </c>
      <c r="H25" s="19">
        <v>11</v>
      </c>
      <c r="I25" s="20">
        <v>0.11749999999999999</v>
      </c>
      <c r="J25" s="21">
        <v>5640.3450911075879</v>
      </c>
      <c r="K25" s="22">
        <v>0</v>
      </c>
      <c r="L25" s="22">
        <v>0.12828000000000001</v>
      </c>
      <c r="M25" s="66">
        <v>94.328999999999994</v>
      </c>
      <c r="N25" s="23">
        <v>9.1095890410958908</v>
      </c>
      <c r="O25" s="23">
        <v>5.3711876922683892</v>
      </c>
      <c r="P25" s="166"/>
      <c r="Q25" s="68"/>
      <c r="R25" s="151"/>
      <c r="S25" s="151"/>
      <c r="T25" s="151"/>
      <c r="U25" s="151"/>
      <c r="V25" s="152"/>
      <c r="W25" s="153"/>
      <c r="X25" s="68"/>
      <c r="Y25" s="32"/>
    </row>
    <row r="26" spans="2:25" ht="42" customHeight="1" thickTop="1" thickBot="1" x14ac:dyDescent="0.25">
      <c r="B26" s="124"/>
      <c r="C26" s="124"/>
      <c r="D26" s="225"/>
      <c r="E26" s="225"/>
      <c r="F26" s="179">
        <v>49865</v>
      </c>
      <c r="G26" s="11" t="s">
        <v>2</v>
      </c>
      <c r="H26" s="12">
        <v>16</v>
      </c>
      <c r="I26" s="13">
        <v>6.25E-2</v>
      </c>
      <c r="J26" s="180">
        <v>5152.1413012398953</v>
      </c>
      <c r="K26" s="15">
        <v>0</v>
      </c>
      <c r="L26" s="15">
        <v>0.12486000000000001</v>
      </c>
      <c r="M26" s="67">
        <v>64.382999999999996</v>
      </c>
      <c r="N26" s="16">
        <v>10.567123287671233</v>
      </c>
      <c r="O26" s="16">
        <v>7.0563798741085</v>
      </c>
      <c r="P26" s="166"/>
      <c r="Q26" s="68"/>
      <c r="R26" s="154"/>
      <c r="S26" s="154"/>
      <c r="T26" s="154"/>
      <c r="U26" s="154"/>
      <c r="V26" s="155"/>
      <c r="W26" s="156"/>
      <c r="X26" s="68"/>
      <c r="Y26" s="32"/>
    </row>
    <row r="27" spans="2:25" ht="42" customHeight="1" thickTop="1" thickBot="1" x14ac:dyDescent="0.25">
      <c r="B27" s="124"/>
      <c r="C27" s="124"/>
      <c r="D27" s="225"/>
      <c r="E27" s="225"/>
      <c r="F27" s="17">
        <v>51468</v>
      </c>
      <c r="G27" s="18" t="s">
        <v>2</v>
      </c>
      <c r="H27" s="19">
        <v>16</v>
      </c>
      <c r="I27" s="20">
        <v>0.1275</v>
      </c>
      <c r="J27" s="21">
        <v>4826.1416651503732</v>
      </c>
      <c r="K27" s="22">
        <v>0</v>
      </c>
      <c r="L27" s="22">
        <v>0.12905</v>
      </c>
      <c r="M27" s="66">
        <v>98.956999999999994</v>
      </c>
      <c r="N27" s="23">
        <v>14.95890410958904</v>
      </c>
      <c r="O27" s="23">
        <v>7.2953099343157248</v>
      </c>
      <c r="P27" s="166"/>
      <c r="Q27" s="68"/>
      <c r="R27" s="154"/>
      <c r="S27" s="154"/>
      <c r="T27" s="154"/>
      <c r="U27" s="154"/>
      <c r="V27" s="155"/>
      <c r="W27" s="156"/>
      <c r="X27" s="68"/>
      <c r="Y27" s="32"/>
    </row>
    <row r="28" spans="2:25" ht="42" customHeight="1" thickTop="1" thickBot="1" x14ac:dyDescent="0.25">
      <c r="B28" s="124"/>
      <c r="C28" s="124"/>
      <c r="D28" s="225"/>
      <c r="E28" s="225"/>
      <c r="F28" s="179">
        <v>52014</v>
      </c>
      <c r="G28" s="11" t="s">
        <v>2</v>
      </c>
      <c r="H28" s="12">
        <v>21</v>
      </c>
      <c r="I28" s="13">
        <v>9.2499999999999999E-2</v>
      </c>
      <c r="J28" s="180">
        <v>12395.451171011931</v>
      </c>
      <c r="K28" s="15">
        <v>0</v>
      </c>
      <c r="L28" s="15">
        <v>0.12617</v>
      </c>
      <c r="M28" s="67">
        <v>76.960999999999999</v>
      </c>
      <c r="N28" s="16">
        <v>16.454794520547946</v>
      </c>
      <c r="O28" s="16">
        <v>7.612036093127891</v>
      </c>
      <c r="P28" s="166"/>
      <c r="Q28" s="68"/>
      <c r="R28" s="154"/>
      <c r="S28" s="154"/>
      <c r="T28" s="154"/>
      <c r="U28" s="154"/>
      <c r="V28" s="155"/>
      <c r="W28" s="156"/>
      <c r="X28" s="68"/>
      <c r="Y28" s="32"/>
    </row>
    <row r="29" spans="2:25" ht="42" customHeight="1" thickTop="1" thickBot="1" x14ac:dyDescent="0.25">
      <c r="B29" s="124"/>
      <c r="C29" s="124"/>
      <c r="D29" s="225"/>
      <c r="E29" s="225"/>
      <c r="F29" s="17">
        <v>53533</v>
      </c>
      <c r="G29" s="18" t="s">
        <v>2</v>
      </c>
      <c r="H29" s="19">
        <v>23</v>
      </c>
      <c r="I29" s="20">
        <v>0.115</v>
      </c>
      <c r="J29" s="21">
        <v>9278.9661823191491</v>
      </c>
      <c r="K29" s="22">
        <v>0</v>
      </c>
      <c r="L29" s="22">
        <v>0.12862999999999999</v>
      </c>
      <c r="M29" s="66">
        <v>90.117000000000004</v>
      </c>
      <c r="N29" s="23">
        <v>20.616438356164384</v>
      </c>
      <c r="O29" s="23">
        <v>7.8052328939542486</v>
      </c>
      <c r="P29" s="166"/>
      <c r="Q29" s="68"/>
      <c r="R29" s="154"/>
      <c r="S29" s="154"/>
      <c r="T29" s="154"/>
      <c r="U29" s="154"/>
      <c r="V29" s="155"/>
      <c r="W29" s="156"/>
      <c r="X29" s="68"/>
      <c r="Y29" s="32"/>
    </row>
    <row r="30" spans="2:25" ht="42" customHeight="1" thickTop="1" thickBot="1" x14ac:dyDescent="0.25">
      <c r="B30" s="124"/>
      <c r="C30" s="124"/>
      <c r="D30" s="225"/>
      <c r="E30" s="225"/>
      <c r="F30" s="179">
        <v>55087</v>
      </c>
      <c r="G30" s="11" t="s">
        <v>2</v>
      </c>
      <c r="H30" s="12">
        <v>31</v>
      </c>
      <c r="I30" s="13">
        <v>7.2499999999999995E-2</v>
      </c>
      <c r="J30" s="180">
        <v>5728.2730888201504</v>
      </c>
      <c r="K30" s="15">
        <v>0</v>
      </c>
      <c r="L30" s="15">
        <v>0.12561</v>
      </c>
      <c r="M30" s="67">
        <v>59.899000000000001</v>
      </c>
      <c r="N30" s="16">
        <v>24.873972602739727</v>
      </c>
      <c r="O30" s="16">
        <v>8.9581295889812687</v>
      </c>
      <c r="P30" s="166"/>
      <c r="Q30" s="68"/>
      <c r="R30" s="154"/>
      <c r="S30" s="154"/>
      <c r="T30" s="154"/>
      <c r="U30" s="154"/>
      <c r="V30" s="155"/>
      <c r="W30" s="156"/>
      <c r="X30" s="68"/>
      <c r="Y30" s="32"/>
    </row>
    <row r="31" spans="2:25" ht="42" customHeight="1" thickTop="1" thickBot="1" x14ac:dyDescent="0.25">
      <c r="B31" s="124"/>
      <c r="C31" s="124"/>
      <c r="D31" s="225"/>
      <c r="E31" s="225"/>
      <c r="F31" s="17">
        <v>57782</v>
      </c>
      <c r="G31" s="18" t="s">
        <v>2</v>
      </c>
      <c r="H31" s="19">
        <v>34</v>
      </c>
      <c r="I31" s="20">
        <v>0.12</v>
      </c>
      <c r="J31" s="21">
        <v>3405.5678823009539</v>
      </c>
      <c r="K31" s="22">
        <v>0</v>
      </c>
      <c r="L31" s="22">
        <v>0.12883</v>
      </c>
      <c r="M31" s="66">
        <v>93.152000000000001</v>
      </c>
      <c r="N31" s="23">
        <v>32.257534246575339</v>
      </c>
      <c r="O31" s="23">
        <v>7.8700088854548111</v>
      </c>
      <c r="P31" s="166"/>
      <c r="Q31" s="68"/>
      <c r="R31" s="154"/>
      <c r="S31" s="154"/>
      <c r="T31" s="154"/>
      <c r="U31" s="154"/>
      <c r="V31" s="155"/>
      <c r="W31" s="156"/>
      <c r="X31" s="68"/>
      <c r="Y31" s="32"/>
    </row>
    <row r="32" spans="2:25" ht="42" customHeight="1" thickTop="1" thickBot="1" x14ac:dyDescent="0.25">
      <c r="B32" s="124"/>
      <c r="C32" s="124"/>
      <c r="D32" s="247" t="s">
        <v>50</v>
      </c>
      <c r="E32" s="247"/>
      <c r="F32" s="247"/>
      <c r="G32" s="247"/>
      <c r="H32" s="247"/>
      <c r="I32" s="247"/>
      <c r="J32" s="125">
        <v>111850.5452678641</v>
      </c>
      <c r="K32" s="140"/>
      <c r="L32" s="129"/>
      <c r="M32" s="129"/>
      <c r="N32" s="128">
        <v>10.225082156003515</v>
      </c>
      <c r="O32" s="128">
        <v>5.2808953722303045</v>
      </c>
      <c r="P32" s="167"/>
      <c r="Q32" s="68"/>
      <c r="R32" s="154"/>
      <c r="S32" s="154"/>
      <c r="T32" s="154"/>
      <c r="U32" s="154"/>
      <c r="V32" s="155"/>
      <c r="W32" s="156"/>
      <c r="X32" s="68"/>
      <c r="Y32" s="101"/>
    </row>
    <row r="33" spans="2:25" ht="42" customHeight="1" thickTop="1" thickBot="1" x14ac:dyDescent="0.25">
      <c r="B33" s="124"/>
      <c r="C33" s="124"/>
      <c r="D33" s="246" t="s">
        <v>3</v>
      </c>
      <c r="E33" s="231"/>
      <c r="F33" s="17">
        <v>46463</v>
      </c>
      <c r="G33" s="18" t="s">
        <v>2</v>
      </c>
      <c r="H33" s="19">
        <v>11</v>
      </c>
      <c r="I33" s="20">
        <v>3.3000000000000002E-2</v>
      </c>
      <c r="J33" s="21">
        <v>6164.9563203019434</v>
      </c>
      <c r="K33" s="22">
        <v>2.2498922294045265E-4</v>
      </c>
      <c r="L33" s="22">
        <v>5.926E-2</v>
      </c>
      <c r="M33" s="66">
        <v>96.914000000000001</v>
      </c>
      <c r="N33" s="23">
        <v>1.2465753424657535</v>
      </c>
      <c r="O33" s="23">
        <v>1.2138440372929298</v>
      </c>
      <c r="P33" s="166"/>
      <c r="Q33" s="68"/>
      <c r="R33" s="90"/>
      <c r="S33" s="90"/>
      <c r="T33" s="90"/>
      <c r="U33" s="90"/>
      <c r="V33" s="91"/>
      <c r="W33" s="92"/>
      <c r="X33" s="68"/>
      <c r="Y33" s="68"/>
    </row>
    <row r="34" spans="2:25" ht="42" customHeight="1" thickTop="1" thickBot="1" x14ac:dyDescent="0.25">
      <c r="B34" s="124"/>
      <c r="C34" s="124"/>
      <c r="D34" s="246"/>
      <c r="E34" s="231"/>
      <c r="F34" s="179" t="s">
        <v>93</v>
      </c>
      <c r="G34" s="11" t="s">
        <v>2</v>
      </c>
      <c r="H34" s="12">
        <v>10</v>
      </c>
      <c r="I34" s="13">
        <v>2.2499999999999999E-2</v>
      </c>
      <c r="J34" s="180">
        <v>5128.9970234518478</v>
      </c>
      <c r="K34" s="15">
        <v>2.2498922294067469E-4</v>
      </c>
      <c r="L34" s="15">
        <v>6.3060000000000005E-2</v>
      </c>
      <c r="M34" s="67">
        <v>88.122</v>
      </c>
      <c r="N34" s="16">
        <v>3.3369863013698629</v>
      </c>
      <c r="O34" s="16">
        <v>3.1924062437981222</v>
      </c>
      <c r="P34" s="166"/>
      <c r="Q34" s="93"/>
      <c r="R34" s="68"/>
      <c r="S34" s="68"/>
      <c r="T34" s="68"/>
      <c r="U34" s="68"/>
      <c r="V34" s="68"/>
      <c r="W34" s="68"/>
      <c r="X34" s="68"/>
      <c r="Y34" s="68"/>
    </row>
    <row r="35" spans="2:25" ht="42" customHeight="1" thickTop="1" thickBot="1" x14ac:dyDescent="0.25">
      <c r="B35" s="124"/>
      <c r="C35" s="124"/>
      <c r="D35" s="246"/>
      <c r="E35" s="231"/>
      <c r="F35" s="17" t="s">
        <v>94</v>
      </c>
      <c r="G35" s="18" t="s">
        <v>2</v>
      </c>
      <c r="H35" s="19">
        <v>7</v>
      </c>
      <c r="I35" s="20">
        <v>6.5000000000000002E-2</v>
      </c>
      <c r="J35" s="21">
        <v>3257.3478368406331</v>
      </c>
      <c r="K35" s="22">
        <v>6.0901504430423969E-3</v>
      </c>
      <c r="L35" s="22">
        <v>6.6210000000000005E-2</v>
      </c>
      <c r="M35" s="66">
        <v>99.472999999999999</v>
      </c>
      <c r="N35" s="23">
        <v>5.1013698630136988</v>
      </c>
      <c r="O35" s="23">
        <v>4.2515079202936654</v>
      </c>
      <c r="P35" s="166"/>
      <c r="Q35" s="93"/>
      <c r="R35" s="68"/>
      <c r="S35" s="68"/>
      <c r="T35" s="68"/>
      <c r="U35" s="68"/>
      <c r="V35" s="68"/>
      <c r="W35" s="68"/>
      <c r="X35" s="68"/>
      <c r="Y35" s="68"/>
    </row>
    <row r="36" spans="2:25" ht="42" customHeight="1" thickTop="1" thickBot="1" x14ac:dyDescent="0.25">
      <c r="B36" s="124"/>
      <c r="C36" s="124"/>
      <c r="D36" s="246"/>
      <c r="E36" s="231"/>
      <c r="F36" s="179">
        <v>48663</v>
      </c>
      <c r="G36" s="11" t="s">
        <v>2</v>
      </c>
      <c r="H36" s="12">
        <v>20</v>
      </c>
      <c r="I36" s="13">
        <v>0.03</v>
      </c>
      <c r="J36" s="180">
        <v>4039.9268259438013</v>
      </c>
      <c r="K36" s="15">
        <v>2.2498922294067469E-4</v>
      </c>
      <c r="L36" s="15">
        <v>6.5189999999999998E-2</v>
      </c>
      <c r="M36" s="67">
        <v>80.113</v>
      </c>
      <c r="N36" s="16">
        <v>7.2739726027397262</v>
      </c>
      <c r="O36" s="16">
        <v>6.3789341728696609</v>
      </c>
      <c r="P36" s="166"/>
      <c r="Q36" s="68"/>
      <c r="R36" s="68"/>
      <c r="S36" s="68"/>
      <c r="T36" s="68"/>
      <c r="U36" s="68"/>
      <c r="V36" s="68"/>
      <c r="W36" s="68"/>
      <c r="X36" s="68"/>
      <c r="Y36" s="68"/>
    </row>
    <row r="37" spans="2:25" ht="42" customHeight="1" thickTop="1" thickBot="1" x14ac:dyDescent="0.25">
      <c r="B37" s="124"/>
      <c r="C37" s="124"/>
      <c r="D37" s="246"/>
      <c r="E37" s="231"/>
      <c r="F37" s="17" t="s">
        <v>95</v>
      </c>
      <c r="G37" s="18" t="s">
        <v>2</v>
      </c>
      <c r="H37" s="19">
        <v>20</v>
      </c>
      <c r="I37" s="20">
        <v>4.7500000000000001E-2</v>
      </c>
      <c r="J37" s="21">
        <v>7897.6399758913467</v>
      </c>
      <c r="K37" s="22">
        <v>2.2498922294045265E-4</v>
      </c>
      <c r="L37" s="22">
        <v>6.5419999999999992E-2</v>
      </c>
      <c r="M37" s="66">
        <v>87.775000000000006</v>
      </c>
      <c r="N37" s="23">
        <v>9.3013698630136989</v>
      </c>
      <c r="O37" s="23">
        <v>7.3329398584955401</v>
      </c>
      <c r="P37" s="166"/>
      <c r="Q37" s="68"/>
      <c r="R37" s="68"/>
      <c r="S37" s="68"/>
      <c r="T37" s="68"/>
      <c r="U37" s="68"/>
      <c r="V37" s="68"/>
      <c r="W37" s="68"/>
      <c r="X37" s="68"/>
      <c r="Y37" s="68"/>
    </row>
    <row r="38" spans="2:25" ht="42" customHeight="1" thickTop="1" thickBot="1" x14ac:dyDescent="0.25">
      <c r="B38" s="124"/>
      <c r="C38" s="124"/>
      <c r="D38" s="246"/>
      <c r="E38" s="231"/>
      <c r="F38" s="179">
        <v>50096</v>
      </c>
      <c r="G38" s="11" t="s">
        <v>2</v>
      </c>
      <c r="H38" s="12">
        <v>18</v>
      </c>
      <c r="I38" s="13">
        <v>3.7499999999999999E-2</v>
      </c>
      <c r="J38" s="180">
        <v>11465.073367390714</v>
      </c>
      <c r="K38" s="15">
        <v>2.2498922294067469E-4</v>
      </c>
      <c r="L38" s="15">
        <v>6.6400000000000001E-2</v>
      </c>
      <c r="M38" s="67">
        <v>77.650999999999996</v>
      </c>
      <c r="N38" s="16">
        <v>11.2</v>
      </c>
      <c r="O38" s="16">
        <v>8.710781638685166</v>
      </c>
      <c r="P38" s="166"/>
      <c r="Q38" s="68"/>
      <c r="R38" s="68"/>
      <c r="S38" s="68"/>
      <c r="T38" s="68"/>
      <c r="U38" s="68"/>
      <c r="V38" s="68"/>
      <c r="W38" s="68"/>
      <c r="X38" s="68"/>
      <c r="Y38" s="68"/>
    </row>
    <row r="39" spans="2:25" ht="42" customHeight="1" thickTop="1" thickBot="1" x14ac:dyDescent="0.25">
      <c r="B39" s="124"/>
      <c r="C39" s="124"/>
      <c r="D39" s="246"/>
      <c r="E39" s="231"/>
      <c r="F39" s="17">
        <v>51580</v>
      </c>
      <c r="G39" s="18" t="s">
        <v>2</v>
      </c>
      <c r="H39" s="19">
        <v>17</v>
      </c>
      <c r="I39" s="20">
        <v>0.05</v>
      </c>
      <c r="J39" s="21">
        <v>1694.7895190180654</v>
      </c>
      <c r="K39" s="22">
        <v>3.1473060571825417E-2</v>
      </c>
      <c r="L39" s="22">
        <v>6.5909999999999996E-2</v>
      </c>
      <c r="M39" s="66">
        <v>84.944999999999993</v>
      </c>
      <c r="N39" s="23">
        <v>15.265753424657534</v>
      </c>
      <c r="O39" s="23">
        <v>10.183853045415626</v>
      </c>
      <c r="P39" s="166"/>
      <c r="Q39" s="68"/>
      <c r="R39" s="68"/>
      <c r="S39" s="68"/>
      <c r="T39" s="68"/>
      <c r="U39" s="68"/>
      <c r="V39" s="68"/>
      <c r="W39" s="68"/>
      <c r="X39" s="68"/>
      <c r="Y39" s="68"/>
    </row>
    <row r="40" spans="2:25" ht="42" customHeight="1" thickTop="1" thickBot="1" x14ac:dyDescent="0.25">
      <c r="B40" s="124"/>
      <c r="C40" s="124"/>
      <c r="D40" s="246"/>
      <c r="E40" s="231"/>
      <c r="F40" s="179">
        <v>54590</v>
      </c>
      <c r="G40" s="11" t="s">
        <v>2</v>
      </c>
      <c r="H40" s="12">
        <v>32</v>
      </c>
      <c r="I40" s="13">
        <v>3.7499999999999999E-2</v>
      </c>
      <c r="J40" s="180">
        <v>9320.7455843548651</v>
      </c>
      <c r="K40" s="15">
        <v>2.2498922294089674E-4</v>
      </c>
      <c r="L40" s="15">
        <v>6.3090000000000007E-2</v>
      </c>
      <c r="M40" s="67">
        <v>69.049000000000007</v>
      </c>
      <c r="N40" s="16">
        <v>23.512328767123286</v>
      </c>
      <c r="O40" s="16">
        <v>13.963554167277637</v>
      </c>
      <c r="P40" s="166"/>
      <c r="Q40" s="68"/>
      <c r="R40" s="68"/>
      <c r="S40" s="68"/>
      <c r="T40" s="68"/>
      <c r="U40" s="68"/>
      <c r="V40" s="68"/>
      <c r="W40" s="68"/>
      <c r="X40" s="68"/>
      <c r="Y40" s="68"/>
    </row>
    <row r="41" spans="2:25" ht="42" customHeight="1" thickTop="1" thickBot="1" x14ac:dyDescent="0.25">
      <c r="B41" s="124"/>
      <c r="C41" s="124"/>
      <c r="D41" s="246"/>
      <c r="E41" s="231"/>
      <c r="F41" s="17">
        <v>56753</v>
      </c>
      <c r="G41" s="18" t="s">
        <v>2</v>
      </c>
      <c r="H41" s="19">
        <v>31</v>
      </c>
      <c r="I41" s="20">
        <v>5.2499999999999998E-2</v>
      </c>
      <c r="J41" s="21">
        <v>2659.859775671649</v>
      </c>
      <c r="K41" s="22">
        <v>1.2658254256877166E-2</v>
      </c>
      <c r="L41" s="22">
        <v>6.5449999999999994E-2</v>
      </c>
      <c r="M41" s="66">
        <v>83.238</v>
      </c>
      <c r="N41" s="23">
        <v>29.438356164383563</v>
      </c>
      <c r="O41" s="23">
        <v>13.841493235494728</v>
      </c>
      <c r="P41" s="166"/>
      <c r="Q41" s="68"/>
      <c r="R41" s="68"/>
      <c r="S41" s="68"/>
      <c r="T41" s="68"/>
      <c r="U41" s="68"/>
      <c r="V41" s="68"/>
      <c r="W41" s="68"/>
      <c r="X41" s="68"/>
      <c r="Y41" s="68"/>
    </row>
    <row r="42" spans="2:25" ht="42" customHeight="1" thickTop="1" thickBot="1" x14ac:dyDescent="0.25">
      <c r="B42" s="124"/>
      <c r="C42" s="124"/>
      <c r="D42" s="226"/>
      <c r="E42" s="232"/>
      <c r="F42" s="179">
        <v>59203</v>
      </c>
      <c r="G42" s="11" t="s">
        <v>2</v>
      </c>
      <c r="H42" s="12">
        <v>38</v>
      </c>
      <c r="I42" s="13">
        <v>6.5000000000000002E-2</v>
      </c>
      <c r="J42" s="180">
        <v>4220.0038725241357</v>
      </c>
      <c r="K42" s="15">
        <v>2.6667404627737978E-2</v>
      </c>
      <c r="L42" s="15">
        <v>6.5709999999999991E-2</v>
      </c>
      <c r="M42" s="67">
        <v>99.01</v>
      </c>
      <c r="N42" s="16">
        <v>36.150684931506852</v>
      </c>
      <c r="O42" s="16">
        <v>13.828088966978708</v>
      </c>
      <c r="P42" s="166"/>
      <c r="Q42" s="68"/>
      <c r="R42" s="68"/>
      <c r="S42" s="68"/>
      <c r="T42" s="68"/>
      <c r="U42" s="68"/>
      <c r="V42" s="68"/>
      <c r="W42" s="68"/>
      <c r="X42" s="68"/>
      <c r="Y42" s="68"/>
    </row>
    <row r="43" spans="2:25" ht="42" customHeight="1" thickTop="1" thickBot="1" x14ac:dyDescent="0.25">
      <c r="B43" s="124"/>
      <c r="C43" s="124"/>
      <c r="D43" s="223" t="s">
        <v>63</v>
      </c>
      <c r="E43" s="223"/>
      <c r="F43" s="223"/>
      <c r="G43" s="223"/>
      <c r="H43" s="223"/>
      <c r="I43" s="223"/>
      <c r="J43" s="125">
        <v>55849.340101388996</v>
      </c>
      <c r="K43" s="126"/>
      <c r="L43" s="126"/>
      <c r="M43" s="127"/>
      <c r="N43" s="128">
        <v>13.403095230203549</v>
      </c>
      <c r="O43" s="128">
        <v>8.3052031955761869</v>
      </c>
      <c r="P43" s="167"/>
      <c r="Q43" s="68"/>
      <c r="R43" s="68"/>
      <c r="S43" s="68"/>
      <c r="T43" s="68"/>
      <c r="U43" s="68"/>
      <c r="V43" s="68"/>
      <c r="W43" s="68"/>
      <c r="X43" s="68"/>
      <c r="Y43" s="68"/>
    </row>
    <row r="44" spans="2:25" ht="42" customHeight="1" thickTop="1" thickBot="1" x14ac:dyDescent="0.25">
      <c r="B44" s="124"/>
      <c r="C44" s="124"/>
      <c r="D44" s="242" t="s">
        <v>86</v>
      </c>
      <c r="E44" s="243"/>
      <c r="F44" s="121">
        <v>47933</v>
      </c>
      <c r="G44" s="11" t="s">
        <v>2</v>
      </c>
      <c r="H44" s="12">
        <v>10</v>
      </c>
      <c r="I44" s="13">
        <v>7.0000000000000007E-2</v>
      </c>
      <c r="J44" s="118">
        <v>1111.9984923708769</v>
      </c>
      <c r="K44" s="15">
        <v>0</v>
      </c>
      <c r="L44" s="15">
        <v>0.12523999999999999</v>
      </c>
      <c r="M44" s="67">
        <v>79.491</v>
      </c>
      <c r="N44" s="16">
        <v>5.2739726027397262</v>
      </c>
      <c r="O44" s="16">
        <v>4.2332358955276801</v>
      </c>
      <c r="P44" s="166"/>
      <c r="Q44" s="68"/>
      <c r="R44" s="68"/>
      <c r="S44" s="68"/>
      <c r="T44" s="68"/>
      <c r="U44" s="68"/>
      <c r="V44" s="68"/>
      <c r="W44" s="68"/>
      <c r="X44" s="68"/>
      <c r="Y44" s="68"/>
    </row>
    <row r="45" spans="2:25" ht="42" customHeight="1" thickTop="1" x14ac:dyDescent="0.2">
      <c r="B45" s="124"/>
      <c r="C45" s="124"/>
      <c r="D45" s="240" t="s">
        <v>85</v>
      </c>
      <c r="E45" s="240"/>
      <c r="F45" s="240"/>
      <c r="G45" s="240"/>
      <c r="H45" s="240"/>
      <c r="I45" s="240"/>
      <c r="J45" s="125">
        <v>1111.9984923708769</v>
      </c>
      <c r="K45" s="126"/>
      <c r="L45" s="126"/>
      <c r="M45" s="127"/>
      <c r="N45" s="128">
        <v>5.2739726027397262</v>
      </c>
      <c r="O45" s="128">
        <v>4.2332358955276801</v>
      </c>
      <c r="P45" s="167"/>
      <c r="Q45" s="68"/>
      <c r="S45" s="94"/>
      <c r="T45" s="68"/>
      <c r="U45" s="68"/>
      <c r="V45" s="68"/>
      <c r="W45" s="68"/>
      <c r="X45" s="68"/>
      <c r="Y45" s="68"/>
    </row>
    <row r="46" spans="2:25" ht="42" customHeight="1" x14ac:dyDescent="0.2">
      <c r="B46" s="124"/>
      <c r="C46" s="124"/>
      <c r="D46" s="221" t="s">
        <v>62</v>
      </c>
      <c r="E46" s="221"/>
      <c r="F46" s="221"/>
      <c r="G46" s="221"/>
      <c r="H46" s="221"/>
      <c r="I46" s="221"/>
      <c r="J46" s="125">
        <v>168811.883861624</v>
      </c>
      <c r="K46" s="126"/>
      <c r="L46" s="126"/>
      <c r="M46" s="127"/>
      <c r="N46" s="130"/>
      <c r="O46" s="130"/>
      <c r="P46" s="214"/>
      <c r="Q46" s="68"/>
      <c r="R46" s="68"/>
      <c r="T46" s="94"/>
      <c r="U46" s="94"/>
      <c r="V46" s="68"/>
      <c r="W46" s="68"/>
      <c r="X46" s="68"/>
      <c r="Y46" s="68"/>
    </row>
    <row r="47" spans="2:25" ht="42" customHeight="1" x14ac:dyDescent="0.2">
      <c r="B47" s="124"/>
      <c r="C47" s="124"/>
      <c r="D47" s="221" t="s">
        <v>4</v>
      </c>
      <c r="E47" s="221"/>
      <c r="F47" s="221"/>
      <c r="G47" s="221"/>
      <c r="H47" s="221"/>
      <c r="I47" s="221"/>
      <c r="J47" s="125">
        <v>184359.44956046209</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3"/>
      <c r="C49" s="233"/>
      <c r="D49" s="234" t="s">
        <v>52</v>
      </c>
      <c r="E49" s="235"/>
      <c r="F49" s="236" t="s">
        <v>51</v>
      </c>
      <c r="G49" s="237"/>
      <c r="H49" s="12">
        <v>2</v>
      </c>
      <c r="I49" s="24">
        <v>5.5E-2</v>
      </c>
      <c r="J49" s="241">
        <v>0</v>
      </c>
      <c r="K49" s="241"/>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1" customFormat="1" ht="23.25" x14ac:dyDescent="0.2">
      <c r="B53" s="201" t="s">
        <v>100</v>
      </c>
      <c r="D53" s="205"/>
      <c r="E53" s="205"/>
      <c r="F53" s="205"/>
      <c r="G53" s="205"/>
      <c r="H53" s="205"/>
      <c r="I53" s="205"/>
      <c r="J53" s="205"/>
      <c r="K53" s="205"/>
      <c r="L53" s="205"/>
      <c r="M53" s="205"/>
      <c r="N53" s="205"/>
      <c r="O53" s="205"/>
      <c r="P53" s="205"/>
      <c r="W53" s="206"/>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32"/>
      <c r="C73" s="144">
        <v>2026</v>
      </c>
      <c r="D73" s="144">
        <v>2027</v>
      </c>
      <c r="E73" s="144">
        <v>2028</v>
      </c>
      <c r="F73" s="144">
        <v>2029</v>
      </c>
      <c r="G73" s="144">
        <v>2030</v>
      </c>
      <c r="H73" s="144">
        <v>2031</v>
      </c>
      <c r="I73" s="144">
        <v>2032</v>
      </c>
      <c r="J73" s="144">
        <v>2033</v>
      </c>
      <c r="K73" s="144">
        <v>2034</v>
      </c>
      <c r="L73" s="144">
        <v>2035</v>
      </c>
      <c r="M73" s="144">
        <v>2036</v>
      </c>
      <c r="N73" s="144">
        <v>2037</v>
      </c>
      <c r="O73" s="164">
        <v>2040</v>
      </c>
      <c r="P73" s="144">
        <v>2041</v>
      </c>
      <c r="Q73" s="144">
        <v>2042</v>
      </c>
      <c r="R73" s="144">
        <v>2046</v>
      </c>
      <c r="S73" s="144">
        <v>2049</v>
      </c>
      <c r="T73" s="144">
        <v>2050</v>
      </c>
      <c r="U73" s="134">
        <v>2055</v>
      </c>
      <c r="V73" s="181">
        <v>2058</v>
      </c>
      <c r="W73" s="176">
        <v>2062</v>
      </c>
      <c r="X73" s="134" t="s">
        <v>5</v>
      </c>
    </row>
    <row r="74" spans="1:26" s="37" customFormat="1" ht="58.5" customHeight="1" thickTop="1" thickBot="1" x14ac:dyDescent="0.25">
      <c r="B74" s="150" t="s">
        <v>77</v>
      </c>
      <c r="C74" s="143">
        <v>17799.53889943074</v>
      </c>
      <c r="D74" s="143">
        <v>5034.4266590418756</v>
      </c>
      <c r="E74" s="143">
        <v>8973.9809466871156</v>
      </c>
      <c r="F74" s="143">
        <v>10711.264744872762</v>
      </c>
      <c r="G74" s="143">
        <v>6698.4190949026543</v>
      </c>
      <c r="H74" s="143">
        <v>9189.0810740557827</v>
      </c>
      <c r="I74" s="143">
        <v>7205.8503808063215</v>
      </c>
      <c r="J74" s="143">
        <v>12334.73231784981</v>
      </c>
      <c r="K74" s="143">
        <v>4135.9289594759694</v>
      </c>
      <c r="L74" s="143">
        <v>5640.3450911075879</v>
      </c>
      <c r="M74" s="143">
        <v>5152.1413012398953</v>
      </c>
      <c r="N74" s="143"/>
      <c r="O74" s="161">
        <v>4826.1416651503732</v>
      </c>
      <c r="P74" s="143"/>
      <c r="Q74" s="143">
        <v>12395.451171011931</v>
      </c>
      <c r="R74" s="143">
        <v>9278.9661823191491</v>
      </c>
      <c r="S74" s="143"/>
      <c r="T74" s="118">
        <v>5728.2730888201504</v>
      </c>
      <c r="U74" s="118"/>
      <c r="V74" s="180">
        <v>3405.5678823009539</v>
      </c>
      <c r="W74" s="175"/>
      <c r="X74" s="38">
        <v>128510.10945907305</v>
      </c>
      <c r="Y74" s="1"/>
      <c r="Z74" s="1"/>
    </row>
    <row r="75" spans="1:26" s="37" customFormat="1" ht="57" customHeight="1" thickTop="1" thickBot="1" x14ac:dyDescent="0.25">
      <c r="B75" s="149" t="s">
        <v>31</v>
      </c>
      <c r="C75" s="21"/>
      <c r="D75" s="21">
        <v>6164.9563203019434</v>
      </c>
      <c r="E75" s="21"/>
      <c r="F75" s="21">
        <v>5128.9970234518478</v>
      </c>
      <c r="G75" s="21"/>
      <c r="H75" s="21">
        <v>3257.3478368406331</v>
      </c>
      <c r="I75" s="21"/>
      <c r="J75" s="21">
        <v>4039.9268259438013</v>
      </c>
      <c r="K75" s="21"/>
      <c r="L75" s="21">
        <v>7897.6399758913467</v>
      </c>
      <c r="M75" s="21"/>
      <c r="N75" s="21">
        <v>11465.073367390714</v>
      </c>
      <c r="O75" s="21"/>
      <c r="P75" s="21">
        <v>1694.7895190180654</v>
      </c>
      <c r="Q75" s="21"/>
      <c r="R75" s="21"/>
      <c r="S75" s="21">
        <v>9320.7455843548651</v>
      </c>
      <c r="T75" s="21"/>
      <c r="U75" s="21">
        <v>2659.859775671649</v>
      </c>
      <c r="V75" s="21"/>
      <c r="W75" s="21">
        <v>4220.0038725241357</v>
      </c>
      <c r="X75" s="39">
        <v>55849.340101388996</v>
      </c>
      <c r="Y75" s="1"/>
      <c r="Z75" s="1"/>
    </row>
    <row r="76" spans="1:26" s="37" customFormat="1" ht="57" hidden="1" customHeight="1" x14ac:dyDescent="0.2">
      <c r="B76" s="133"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9" t="s">
        <v>5</v>
      </c>
      <c r="C77" s="44">
        <v>17799.53889943074</v>
      </c>
      <c r="D77" s="44">
        <v>11199.38297934382</v>
      </c>
      <c r="E77" s="44">
        <v>8973.9809466871156</v>
      </c>
      <c r="F77" s="44">
        <v>15840.26176832461</v>
      </c>
      <c r="G77" s="44">
        <v>6698.4190949026543</v>
      </c>
      <c r="H77" s="44">
        <v>12446.428910896415</v>
      </c>
      <c r="I77" s="44">
        <v>7205.8503808063215</v>
      </c>
      <c r="J77" s="44">
        <v>16374.659143793611</v>
      </c>
      <c r="K77" s="44">
        <v>4135.9289594759694</v>
      </c>
      <c r="L77" s="44">
        <v>13537.985066998936</v>
      </c>
      <c r="M77" s="44">
        <v>5152.1413012398953</v>
      </c>
      <c r="N77" s="44">
        <v>11465.073367390714</v>
      </c>
      <c r="O77" s="44">
        <v>4826.1416651503732</v>
      </c>
      <c r="P77" s="44">
        <v>1694.7895190180654</v>
      </c>
      <c r="Q77" s="44">
        <v>12395.451171011931</v>
      </c>
      <c r="R77" s="44">
        <v>9278.9661823191491</v>
      </c>
      <c r="S77" s="44">
        <v>9320.7455843548651</v>
      </c>
      <c r="T77" s="44">
        <v>5728.2730888201504</v>
      </c>
      <c r="U77" s="44">
        <v>2659.859775671649</v>
      </c>
      <c r="V77" s="44">
        <v>3405.5678823009539</v>
      </c>
      <c r="W77" s="44">
        <v>4220.0038725241357</v>
      </c>
      <c r="X77" s="44">
        <v>184359.44956046203</v>
      </c>
      <c r="Y77" s="25"/>
      <c r="Z77" s="1"/>
    </row>
    <row r="78" spans="1:26" s="37" customFormat="1" ht="58.5" customHeight="1" thickTop="1" x14ac:dyDescent="0.2">
      <c r="B78" s="150" t="s">
        <v>48</v>
      </c>
      <c r="C78" s="135">
        <v>9.6548014988476358E-2</v>
      </c>
      <c r="D78" s="135">
        <v>6.0747539689691363E-2</v>
      </c>
      <c r="E78" s="135">
        <v>4.8676544479180781E-2</v>
      </c>
      <c r="F78" s="135">
        <v>8.5920530822205993E-2</v>
      </c>
      <c r="G78" s="135">
        <v>3.6333473065105128E-2</v>
      </c>
      <c r="H78" s="135">
        <v>6.7511749143156982E-2</v>
      </c>
      <c r="I78" s="135">
        <v>3.9085874892694938E-2</v>
      </c>
      <c r="J78" s="135">
        <v>8.881920174329562E-2</v>
      </c>
      <c r="K78" s="135">
        <v>2.2434049186719672E-2</v>
      </c>
      <c r="L78" s="135">
        <v>7.3432553087326588E-2</v>
      </c>
      <c r="M78" s="135">
        <v>2.7946174245601731E-2</v>
      </c>
      <c r="N78" s="135">
        <v>6.2188693851739127E-2</v>
      </c>
      <c r="O78" s="135">
        <v>2.6177891486748036E-2</v>
      </c>
      <c r="P78" s="135">
        <v>9.1928540850966627E-3</v>
      </c>
      <c r="Q78" s="135">
        <v>6.7235236385031358E-2</v>
      </c>
      <c r="R78" s="135">
        <v>5.0330841215036524E-2</v>
      </c>
      <c r="S78" s="135">
        <v>5.0557460475049089E-2</v>
      </c>
      <c r="T78" s="135">
        <v>3.1071220392972162E-2</v>
      </c>
      <c r="U78" s="135">
        <v>1.4427574946731051E-2</v>
      </c>
      <c r="V78" s="135">
        <v>1.8472434640156989E-2</v>
      </c>
      <c r="W78" s="135">
        <v>2.2890087177984086E-2</v>
      </c>
      <c r="X78" s="141">
        <v>1</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29" t="s">
        <v>6</v>
      </c>
      <c r="C84" s="230"/>
      <c r="D84" s="230"/>
      <c r="E84" s="230"/>
      <c r="F84" s="230"/>
      <c r="G84" s="230"/>
      <c r="H84" s="230"/>
      <c r="I84" s="230"/>
      <c r="J84" s="230"/>
      <c r="K84" s="230"/>
      <c r="L84" s="230"/>
      <c r="M84" s="230"/>
      <c r="N84" s="230"/>
      <c r="O84" s="230"/>
      <c r="P84" s="230"/>
      <c r="Q84" s="230"/>
      <c r="R84" s="230"/>
      <c r="S84" s="230"/>
      <c r="T84" s="230"/>
      <c r="U84" s="230"/>
      <c r="V84" s="230"/>
      <c r="W84" s="230"/>
      <c r="X84" s="230"/>
      <c r="Y84" s="230"/>
    </row>
    <row r="85" spans="2:26" ht="18.75" customHeight="1" x14ac:dyDescent="0.2">
      <c r="B85" s="229"/>
      <c r="C85" s="230"/>
      <c r="D85" s="230"/>
      <c r="E85" s="230"/>
      <c r="F85" s="230"/>
      <c r="G85" s="230"/>
      <c r="H85" s="230"/>
      <c r="I85" s="230"/>
      <c r="J85" s="230"/>
      <c r="K85" s="230"/>
      <c r="L85" s="230"/>
      <c r="M85" s="230"/>
      <c r="N85" s="230"/>
      <c r="O85" s="230"/>
      <c r="P85" s="230"/>
      <c r="Q85" s="230"/>
      <c r="R85" s="230"/>
      <c r="S85" s="230"/>
      <c r="T85" s="230"/>
      <c r="U85" s="230"/>
      <c r="V85" s="230"/>
      <c r="W85" s="230"/>
      <c r="X85" s="230"/>
      <c r="Y85" s="230"/>
    </row>
    <row r="86" spans="2:26" ht="18.75" customHeight="1" x14ac:dyDescent="0.2">
      <c r="B86" s="229"/>
      <c r="C86" s="230"/>
      <c r="D86" s="230"/>
      <c r="E86" s="230"/>
      <c r="F86" s="230"/>
      <c r="G86" s="230"/>
      <c r="H86" s="230"/>
      <c r="I86" s="230"/>
      <c r="J86" s="230"/>
      <c r="K86" s="230"/>
      <c r="L86" s="230"/>
      <c r="M86" s="230"/>
      <c r="N86" s="230"/>
      <c r="O86" s="230"/>
      <c r="P86" s="230"/>
      <c r="Q86" s="230"/>
      <c r="R86" s="230"/>
      <c r="S86" s="230"/>
      <c r="T86" s="230"/>
      <c r="U86" s="230"/>
      <c r="V86" s="230"/>
      <c r="W86" s="230"/>
      <c r="X86" s="230"/>
      <c r="Y86" s="230"/>
    </row>
    <row r="87" spans="2:26" ht="18.75" customHeight="1" x14ac:dyDescent="0.2">
      <c r="B87" s="229"/>
      <c r="C87" s="230"/>
      <c r="D87" s="230"/>
      <c r="E87" s="230"/>
      <c r="F87" s="230"/>
      <c r="G87" s="230"/>
      <c r="H87" s="230"/>
      <c r="I87" s="230"/>
      <c r="J87" s="230"/>
      <c r="K87" s="230"/>
      <c r="L87" s="230"/>
      <c r="M87" s="230"/>
      <c r="N87" s="230"/>
      <c r="O87" s="230"/>
      <c r="P87" s="230"/>
      <c r="Q87" s="230"/>
      <c r="R87" s="230"/>
      <c r="S87" s="230"/>
      <c r="T87" s="230"/>
      <c r="U87" s="230"/>
      <c r="V87" s="230"/>
      <c r="W87" s="230"/>
      <c r="X87" s="230"/>
      <c r="Y87" s="230"/>
    </row>
    <row r="88" spans="2:26" ht="49.5" customHeight="1" x14ac:dyDescent="0.2">
      <c r="B88" s="229"/>
      <c r="C88" s="230"/>
      <c r="D88" s="230"/>
      <c r="E88" s="230"/>
      <c r="F88" s="230"/>
      <c r="G88" s="230"/>
      <c r="H88" s="230"/>
      <c r="I88" s="230"/>
      <c r="J88" s="230"/>
      <c r="K88" s="230"/>
      <c r="L88" s="230"/>
      <c r="M88" s="230"/>
      <c r="N88" s="230"/>
      <c r="O88" s="230"/>
      <c r="P88" s="230"/>
      <c r="Q88" s="230"/>
      <c r="R88" s="230"/>
      <c r="S88" s="230"/>
      <c r="T88" s="230"/>
      <c r="U88" s="230"/>
      <c r="V88" s="230"/>
      <c r="W88" s="230"/>
      <c r="X88" s="230"/>
      <c r="Y88" s="230"/>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5:I15"/>
    <mergeCell ref="D32:I32"/>
    <mergeCell ref="J49:K49"/>
    <mergeCell ref="D43:I43"/>
    <mergeCell ref="D46:I46"/>
    <mergeCell ref="D8:E14"/>
    <mergeCell ref="D16: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2025-12-18T18:57:30Z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2025-12-18T18:57:05Z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71e62f10-eb39-4c46-9e3d-4b8bb006fa2f</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