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E74E8CEE-0C43-4A9C-838B-9D12EEC67128}" xr6:coauthVersionLast="47" xr6:coauthVersionMax="47" xr10:uidLastSave="{00000000-0000-0000-0000-000000000000}"/>
  <bookViews>
    <workbookView xWindow="-120" yWindow="-120" windowWidth="29040" windowHeight="15720" tabRatio="603" xr2:uid="{FCFC486F-56C6-426C-BDD4-CAA8587B5272}"/>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<sst xmlns="http://schemas.openxmlformats.org/spreadsheetml/2006/main" count="192" uniqueCount="102">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</sst>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B873FC08-D58E-47D4-8DC6-34D5EA9D5190}"/>
    <cellStyle name="Millares 2 2" xfId="35" xr:uid="{E812E0E1-6BC7-4DD7-9163-3467BD5D8C7F}"/>
    <cellStyle name="Millares 3" xfId="36" xr:uid="{59D8F9CA-5FE3-4172-8B2C-A1ED1D0A5C9D}"/>
    <cellStyle name="Moneda" xfId="37" builtinId="4"/>
    <cellStyle name="Moneda 2" xfId="38" xr:uid="{EFCF3FC4-4692-4AFE-88FD-05F7B625B617}"/>
    <cellStyle name="Moneda 2 2" xfId="39" xr:uid="{CEFC6C47-F52C-41F2-A9B5-6C8A45AA82CB}"/>
    <cellStyle name="Moneda 3" xfId="40" xr:uid="{D39DAEBC-5B9A-43F7-A835-1E158AEDE704}"/>
    <cellStyle name="Neutral" xfId="41" builtinId="28" customBuiltin="1"/>
    <cellStyle name="Normal" xfId="0" builtinId="0"/>
    <cellStyle name="Normal 2" xfId="42" xr:uid="{0AAA755E-13EB-489B-97A7-20F1D364FE7D}"/>
    <cellStyle name="Normal 2 2" xfId="43" xr:uid="{F2EEC61A-4D2E-47F6-8AAC-E8680C418E87}"/>
    <cellStyle name="Normal 3" xfId="44" xr:uid="{CD4A89EF-1424-40A7-A70F-CB5942F17FBF}"/>
    <cellStyle name="Notas" xfId="45" builtinId="10" customBuiltin="1"/>
    <cellStyle name="Porcentaje" xfId="46" builtinId="5"/>
    <cellStyle name="Porcentaje 2" xfId="47" xr:uid="{2CF9F44C-89A4-4B48-8433-F0E7D14F069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17CFC738-E244-4257-8038-030684F014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Vigentes'!$C$75:$W$75</c:f>
              <c:numCache>
                <c:formatCode>#,##0</c:formatCode>
                <c:ptCount val="21"/>
                <c:pt idx="0">
                  <c:v>69168254.299999997</c:v>
                </c:pt>
                <c:pt idx="1">
                  <c:v>19367942.800000001</c:v>
                </c:pt>
                <c:pt idx="2">
                  <c:v>34523802.100000001</c:v>
                </c:pt>
                <c:pt idx="3">
                  <c:v>40154306.600000001</c:v>
                </c:pt>
                <c:pt idx="4">
                  <c:v>25769488.100000001</c:v>
                </c:pt>
                <c:pt idx="5">
                  <c:v>35351313.799999997</c:v>
                </c:pt>
                <c:pt idx="6">
                  <c:v>27721627</c:v>
                </c:pt>
                <c:pt idx="7">
                  <c:v>47452948.700000003</c:v>
                </c:pt>
                <c:pt idx="8">
                  <c:v>15911332.300000001</c:v>
                </c:pt>
                <c:pt idx="9">
                  <c:v>21698971.600000001</c:v>
                </c:pt>
                <c:pt idx="10">
                  <c:v>19820802.800000001</c:v>
                </c:pt>
                <c:pt idx="12" formatCode="_ * #,##0.00_ ;_ * \-#,##0.00_ ;_ * &quot;-&quot;??_ ;_ @_ ">
                  <c:v>18566649.600000001</c:v>
                </c:pt>
                <c:pt idx="14">
                  <c:v>47686540.200000003</c:v>
                </c:pt>
                <c:pt idx="15">
                  <c:v>35697110.799999997</c:v>
                </c:pt>
                <c:pt idx="17">
                  <c:v>22037239.399999999</c:v>
                </c:pt>
                <c:pt idx="19">
                  <c:v>13101560.199999999</c:v>
                </c:pt>
              </c:numCache>
            </c:numRef>
          </c:val>
          <c:extLst>
            <c:ext xmlns:c16="http://schemas.microsoft.com/office/drawing/2014/chart" uri="{C3380CC4-5D6E-409C-BE32-E72D297353CC}">
              <c16:uniqueId val="{00000000-4472-49C9-92DD-D0FEA6C2A0AE}"/>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472-49C9-92DD-D0FEA6C2A0AE}"/>
              </c:ext>
            </c:extLst>
          </c:dPt>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1">
                  <c:v>23709024.850126397</c:v>
                </c:pt>
                <c:pt idx="3">
                  <c:v>19724960.172838394</c:v>
                </c:pt>
                <c:pt idx="5">
                  <c:v>12453993.322970901</c:v>
                </c:pt>
                <c:pt idx="7">
                  <c:v>15536643.008089097</c:v>
                </c:pt>
                <c:pt idx="9">
                  <c:v>30372533.513195902</c:v>
                </c:pt>
                <c:pt idx="11">
                  <c:v>44092073.853116192</c:v>
                </c:pt>
                <c:pt idx="13">
                  <c:v>6320322.9249238996</c:v>
                </c:pt>
                <c:pt idx="16">
                  <c:v>35845475.166375905</c:v>
                </c:pt>
                <c:pt idx="18">
                  <c:v>10103625.1042288</c:v>
                </c:pt>
                <c:pt idx="20">
                  <c:v>15811186.598165801</c:v>
                </c:pt>
              </c:numCache>
            </c:numRef>
          </c:val>
          <c:extLst>
            <c:ext xmlns:c16="http://schemas.microsoft.com/office/drawing/2014/chart" uri="{C3380CC4-5D6E-409C-BE32-E72D297353CC}">
              <c16:uniqueId val="{00000002-4472-49C9-92DD-D0FEA6C2A0AE}"/>
            </c:ext>
          </c:extLst>
        </c:ser>
        <c:dLbls>
          <c:showLegendKey val="0"/>
          <c:showVal val="0"/>
          <c:showCatName val="0"/>
          <c:showSerName val="0"/>
          <c:showPercent val="0"/>
          <c:showBubbleSize val="0"/>
        </c:dLbls>
        <c:gapWidth val="150"/>
        <c:overlap val="100"/>
        <c:axId val="952745695"/>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72-49C9-92DD-D0FEA6C2A0AE}"/>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72-49C9-92DD-D0FEA6C2A0A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72-49C9-92DD-D0FEA6C2A0A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72-49C9-92DD-D0FEA6C2A0AE}"/>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72-49C9-92DD-D0FEA6C2A0A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72-49C9-92DD-D0FEA6C2A0A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72-49C9-92DD-D0FEA6C2A0AE}"/>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72-49C9-92DD-D0FEA6C2A0A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72-49C9-92DD-D0FEA6C2A0AE}"/>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72-49C9-92DD-D0FEA6C2A0A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72-49C9-92DD-D0FEA6C2A0A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72-49C9-92DD-D0FEA6C2A0A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72-49C9-92DD-D0FEA6C2A0A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72-49C9-92DD-D0FEA6C2A0AE}"/>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72-49C9-92DD-D0FEA6C2A0A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472-49C9-92DD-D0FEA6C2A0A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472-49C9-92DD-D0FEA6C2A0A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472-49C9-92DD-D0FEA6C2A0A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472-49C9-92DD-D0FEA6C2A0A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0.00%</c:formatCode>
                <c:ptCount val="21"/>
                <c:pt idx="0">
                  <c:v>9.7695311855364092E-2</c:v>
                </c:pt>
                <c:pt idx="1">
                  <c:v>6.0843197951903912E-2</c:v>
                </c:pt>
                <c:pt idx="2">
                  <c:v>4.8762451022164567E-2</c:v>
                </c:pt>
                <c:pt idx="3">
                  <c:v>8.4575267949808422E-2</c:v>
                </c:pt>
                <c:pt idx="4">
                  <c:v>3.6397596003555549E-2</c:v>
                </c:pt>
                <c:pt idx="5">
                  <c:v>6.7521646093070473E-2</c:v>
                </c:pt>
                <c:pt idx="6">
                  <c:v>3.9154855393004784E-2</c:v>
                </c:pt>
                <c:pt idx="7">
                  <c:v>8.8968383947834004E-2</c:v>
                </c:pt>
                <c:pt idx="8">
                  <c:v>2.2473641800192543E-2</c:v>
                </c:pt>
                <c:pt idx="9">
                  <c:v>7.3547351777126749E-2</c:v>
                </c:pt>
                <c:pt idx="10">
                  <c:v>2.7995494903934187E-2</c:v>
                </c:pt>
                <c:pt idx="11">
                  <c:v>6.227696432451283E-2</c:v>
                </c:pt>
                <c:pt idx="12">
                  <c:v>2.6224091400572924E-2</c:v>
                </c:pt>
                <c:pt idx="13">
                  <c:v>8.9270132002890138E-3</c:v>
                </c:pt>
                <c:pt idx="14">
                  <c:v>6.7353896137615207E-2</c:v>
                </c:pt>
                <c:pt idx="15">
                  <c:v>5.0419667334895932E-2</c:v>
                </c:pt>
                <c:pt idx="16">
                  <c:v>5.0629221604958204E-2</c:v>
                </c:pt>
                <c:pt idx="17">
                  <c:v>3.112605627252785E-2</c:v>
                </c:pt>
                <c:pt idx="18">
                  <c:v>1.427066239298334E-2</c:v>
                </c:pt>
                <c:pt idx="19">
                  <c:v>1.8505035619076283E-2</c:v>
                </c:pt>
                <c:pt idx="20">
                  <c:v>2.2332193014609033E-2</c:v>
                </c:pt>
              </c:numCache>
            </c:numRef>
          </c:val>
          <c:smooth val="0"/>
          <c:extLst>
            <c:ext xmlns:c16="http://schemas.microsoft.com/office/drawing/2014/chart" uri="{C3380CC4-5D6E-409C-BE32-E72D297353CC}">
              <c16:uniqueId val="{00000016-4472-49C9-92DD-D0FEA6C2A0AE}"/>
            </c:ext>
          </c:extLst>
        </c:ser>
        <c:dLbls>
          <c:showLegendKey val="0"/>
          <c:showVal val="0"/>
          <c:showCatName val="0"/>
          <c:showSerName val="0"/>
          <c:showPercent val="0"/>
          <c:showBubbleSize val="0"/>
        </c:dLbls>
        <c:marker val="1"/>
        <c:smooth val="0"/>
        <c:axId val="3"/>
        <c:axId val="4"/>
      </c:lineChart>
      <c:catAx>
        <c:axId val="9527456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527456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955-44D4-BA7B-FB1ECB88F13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955-44D4-BA7B-FB1ECB88F13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955-44D4-BA7B-FB1ECB88F13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5-44D4-BA7B-FB1ECB88F13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55-44D4-BA7B-FB1ECB88F13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55-44D4-BA7B-FB1ECB88F13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55-44D4-BA7B-FB1ECB88F13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8.5052196701924224E-2</c:v>
                </c:pt>
                <c:pt idx="1">
                  <c:v>0.61273040150266589</c:v>
                </c:pt>
                <c:pt idx="2">
                  <c:v>0.30221740179540979</c:v>
                </c:pt>
              </c:numCache>
            </c:numRef>
          </c:val>
          <c:extLst>
            <c:ext xmlns:c16="http://schemas.microsoft.com/office/drawing/2014/chart" uri="{C3380CC4-5D6E-409C-BE32-E72D297353CC}">
              <c16:uniqueId val="{00000004-1955-44D4-BA7B-FB1ECB88F13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244616574827E-3"/>
          <c:w val="0.20602486851305746"/>
          <c:h val="0.58160204657962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E56-4B5A-80A8-30413AED8F9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56-4B5A-80A8-30413AED8F9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56-4B5A-80A8-30413AED8F9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E56-4B5A-80A8-30413AED8F9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E56-4B5A-80A8-30413AED8F9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E56-4B5A-80A8-30413AED8F9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56-4B5A-80A8-30413AED8F9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E56-4B5A-80A8-30413AED8F9B}"/>
            </c:ext>
          </c:extLst>
        </c:ser>
        <c:ser>
          <c:idx val="1"/>
          <c:order val="1"/>
          <c:dPt>
            <c:idx val="0"/>
            <c:bubble3D val="0"/>
            <c:extLst>
              <c:ext xmlns:c16="http://schemas.microsoft.com/office/drawing/2014/chart" uri="{C3380CC4-5D6E-409C-BE32-E72D297353CC}">
                <c16:uniqueId val="{00000007-9E56-4B5A-80A8-30413AED8F9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E56-4B5A-80A8-30413AED8F9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Issu'!$C$73:$W$73</c:f>
              <c:numCache>
                <c:formatCode>#,##0</c:formatCode>
                <c:ptCount val="21"/>
                <c:pt idx="0">
                  <c:v>17913.018356321896</c:v>
                </c:pt>
                <c:pt idx="1">
                  <c:v>5015.8605043844882</c:v>
                </c:pt>
                <c:pt idx="2">
                  <c:v>8940.88635033434</c:v>
                </c:pt>
                <c:pt idx="3">
                  <c:v>10399.060067230546</c:v>
                </c:pt>
                <c:pt idx="4">
                  <c:v>6673.7164041498545</c:v>
                </c:pt>
                <c:pt idx="5">
                  <c:v>9155.1932230779985</c:v>
                </c:pt>
                <c:pt idx="6">
                  <c:v>7179.2763651996456</c:v>
                </c:pt>
                <c:pt idx="7">
                  <c:v>12289.243811733751</c:v>
                </c:pt>
                <c:pt idx="8">
                  <c:v>4120.6763196196143</c:v>
                </c:pt>
                <c:pt idx="9">
                  <c:v>5619.544406863939</c:v>
                </c:pt>
                <c:pt idx="10">
                  <c:v>5133.1410339415852</c:v>
                </c:pt>
                <c:pt idx="12">
                  <c:v>4808.3436320033979</c:v>
                </c:pt>
                <c:pt idx="14">
                  <c:v>12349.738743544987</c:v>
                </c:pt>
                <c:pt idx="15">
                  <c:v>9244.7468495392786</c:v>
                </c:pt>
                <c:pt idx="17">
                  <c:v>5707.1481402829068</c:v>
                </c:pt>
                <c:pt idx="19">
                  <c:v>3393.0086964628858</c:v>
                </c:pt>
              </c:numCache>
            </c:numRef>
          </c:val>
          <c:extLst>
            <c:ext xmlns:c16="http://schemas.microsoft.com/office/drawing/2014/chart" uri="{C3380CC4-5D6E-409C-BE32-E72D297353CC}">
              <c16:uniqueId val="{00000000-9AB3-4619-A178-B16FB8A0BBC3}"/>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1">
                  <c:v>6140.1028788261056</c:v>
                </c:pt>
                <c:pt idx="3">
                  <c:v>5108.3199544299114</c:v>
                </c:pt>
                <c:pt idx="5">
                  <c:v>3225.303475728866</c:v>
                </c:pt>
                <c:pt idx="7">
                  <c:v>4023.6402409756965</c:v>
                </c:pt>
                <c:pt idx="9">
                  <c:v>7865.8013832493125</c:v>
                </c:pt>
                <c:pt idx="11">
                  <c:v>11418.853002614685</c:v>
                </c:pt>
                <c:pt idx="13">
                  <c:v>1636.8211359071979</c:v>
                </c:pt>
                <c:pt idx="16">
                  <c:v>9283.1698753220135</c:v>
                </c:pt>
                <c:pt idx="18">
                  <c:v>2616.6110998329077</c:v>
                </c:pt>
                <c:pt idx="20">
                  <c:v>4094.7408407873431</c:v>
                </c:pt>
              </c:numCache>
            </c:numRef>
          </c:val>
          <c:extLst>
            <c:ext xmlns:c16="http://schemas.microsoft.com/office/drawing/2014/chart" uri="{C3380CC4-5D6E-409C-BE32-E72D297353CC}">
              <c16:uniqueId val="{00000001-9AB3-4619-A178-B16FB8A0BBC3}"/>
            </c:ext>
          </c:extLst>
        </c:ser>
        <c:dLbls>
          <c:showLegendKey val="0"/>
          <c:showVal val="0"/>
          <c:showCatName val="0"/>
          <c:showSerName val="0"/>
          <c:showPercent val="0"/>
          <c:showBubbleSize val="0"/>
        </c:dLbls>
        <c:gapWidth val="150"/>
        <c:overlap val="100"/>
        <c:axId val="953470351"/>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B3-4619-A178-B16FB8A0BBC3}"/>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B3-4619-A178-B16FB8A0BBC3}"/>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B3-4619-A178-B16FB8A0BBC3}"/>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B3-4619-A178-B16FB8A0BBC3}"/>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B3-4619-A178-B16FB8A0BBC3}"/>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B3-4619-A178-B16FB8A0BBC3}"/>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B3-4619-A178-B16FB8A0BBC3}"/>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B3-4619-A178-B16FB8A0BBC3}"/>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B3-4619-A178-B16FB8A0BBC3}"/>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B3-4619-A178-B16FB8A0BBC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B3-4619-A178-B16FB8A0BBC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B3-4619-A178-B16FB8A0BBC3}"/>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B3-4619-A178-B16FB8A0BBC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B3-4619-A178-B16FB8A0BBC3}"/>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B3-4619-A178-B16FB8A0BBC3}"/>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B3-4619-A178-B16FB8A0BBC3}"/>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B3-4619-A178-B16FB8A0BBC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B3-4619-A178-B16FB8A0BBC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AB3-4619-A178-B16FB8A0BBC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Issu'!$C$72:$W$72</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Issu'!$C$77:$W$77</c:f>
              <c:numCache>
                <c:formatCode>0.00%</c:formatCode>
                <c:ptCount val="21"/>
                <c:pt idx="0">
                  <c:v>9.7695311855364092E-2</c:v>
                </c:pt>
                <c:pt idx="1">
                  <c:v>6.0843197951903912E-2</c:v>
                </c:pt>
                <c:pt idx="2">
                  <c:v>4.8762451022164574E-2</c:v>
                </c:pt>
                <c:pt idx="3">
                  <c:v>8.4575267949808422E-2</c:v>
                </c:pt>
                <c:pt idx="4">
                  <c:v>3.6397596003555549E-2</c:v>
                </c:pt>
                <c:pt idx="5">
                  <c:v>6.7521646093070486E-2</c:v>
                </c:pt>
                <c:pt idx="6">
                  <c:v>3.9154855393004791E-2</c:v>
                </c:pt>
                <c:pt idx="7">
                  <c:v>8.8968383947834018E-2</c:v>
                </c:pt>
                <c:pt idx="8">
                  <c:v>2.2473641800192547E-2</c:v>
                </c:pt>
                <c:pt idx="9">
                  <c:v>7.3547351777126749E-2</c:v>
                </c:pt>
                <c:pt idx="10">
                  <c:v>2.7995494903934191E-2</c:v>
                </c:pt>
                <c:pt idx="11">
                  <c:v>6.2276964324512837E-2</c:v>
                </c:pt>
                <c:pt idx="12">
                  <c:v>2.6224091400572924E-2</c:v>
                </c:pt>
                <c:pt idx="13">
                  <c:v>8.9270132002890138E-3</c:v>
                </c:pt>
                <c:pt idx="14">
                  <c:v>6.7353896137615221E-2</c:v>
                </c:pt>
                <c:pt idx="15">
                  <c:v>5.0419667334895939E-2</c:v>
                </c:pt>
                <c:pt idx="16">
                  <c:v>5.0629221604958204E-2</c:v>
                </c:pt>
                <c:pt idx="17">
                  <c:v>3.1126056272527857E-2</c:v>
                </c:pt>
                <c:pt idx="18">
                  <c:v>1.427066239298334E-2</c:v>
                </c:pt>
                <c:pt idx="19">
                  <c:v>1.8505035619076286E-2</c:v>
                </c:pt>
                <c:pt idx="20">
                  <c:v>2.2332193014609033E-2</c:v>
                </c:pt>
              </c:numCache>
            </c:numRef>
          </c:val>
          <c:smooth val="0"/>
          <c:extLst>
            <c:ext xmlns:c16="http://schemas.microsoft.com/office/drawing/2014/chart" uri="{C3380CC4-5D6E-409C-BE32-E72D297353CC}">
              <c16:uniqueId val="{00000015-9AB3-4619-A178-B16FB8A0BBC3}"/>
            </c:ext>
          </c:extLst>
        </c:ser>
        <c:dLbls>
          <c:showLegendKey val="0"/>
          <c:showVal val="0"/>
          <c:showCatName val="0"/>
          <c:showSerName val="0"/>
          <c:showPercent val="0"/>
          <c:showBubbleSize val="0"/>
        </c:dLbls>
        <c:marker val="1"/>
        <c:smooth val="0"/>
        <c:axId val="3"/>
        <c:axId val="4"/>
      </c:lineChart>
      <c:catAx>
        <c:axId val="9534703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534703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C48-4B2B-822B-4916BA23C6A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C48-4B2B-822B-4916BA23C6A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C48-4B2B-822B-4916BA23C6A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48-4B2B-822B-4916BA23C6A9}"/>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48-4B2B-822B-4916BA23C6A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48-4B2B-822B-4916BA23C6A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8.505219670192421E-2</c:v>
                </c:pt>
                <c:pt idx="1">
                  <c:v>0.61273040150266589</c:v>
                </c:pt>
                <c:pt idx="2">
                  <c:v>0.30221740179540979</c:v>
                </c:pt>
              </c:numCache>
            </c:numRef>
          </c:val>
          <c:extLst>
            <c:ext xmlns:c16="http://schemas.microsoft.com/office/drawing/2014/chart" uri="{C3380CC4-5D6E-409C-BE32-E72D297353CC}">
              <c16:uniqueId val="{00000003-0C48-4B2B-822B-4916BA23C6A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286503660725E-2"/>
          <c:w val="0.23714768782736517"/>
          <c:h val="0.5211211302761383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44" name="Imagen 2">
          <a:extLst>
            <a:ext uri="{FF2B5EF4-FFF2-40B4-BE49-F238E27FC236}">
              <a16:creationId xmlns:a16="http://schemas.microsoft.com/office/drawing/2014/main" id="{3A369B4F-5057-5DF7-E1B7-C0F06A2EE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567" name="5 Gráfico">
          <a:extLst>
            <a:ext uri="{FF2B5EF4-FFF2-40B4-BE49-F238E27FC236}">
              <a16:creationId xmlns:a16="http://schemas.microsoft.com/office/drawing/2014/main" id="{A0DF46A0-5FBD-5FAD-D512-74E362673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68" name="Imagen 5" descr="http://www.minhacienda.gov.co/imagesnew/LogoMinhacienda1.jpg">
          <a:extLst>
            <a:ext uri="{FF2B5EF4-FFF2-40B4-BE49-F238E27FC236}">
              <a16:creationId xmlns:a16="http://schemas.microsoft.com/office/drawing/2014/main" id="{696E2C3F-A6EE-1778-7C3D-73B36242264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569" name="Gráfico 4">
          <a:extLst>
            <a:ext uri="{FF2B5EF4-FFF2-40B4-BE49-F238E27FC236}">
              <a16:creationId xmlns:a16="http://schemas.microsoft.com/office/drawing/2014/main" id="{5A172FCF-9591-4CED-32D7-EF9C3A6EB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735" name="Chart 7">
          <a:extLst>
            <a:ext uri="{FF2B5EF4-FFF2-40B4-BE49-F238E27FC236}">
              <a16:creationId xmlns:a16="http://schemas.microsoft.com/office/drawing/2014/main" id="{86F10BF8-0695-4693-8D0D-309D22F00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36" name="Imagen 5" descr="http://www.minhacienda.gov.co/imagesnew/LogoMinhacienda1.jpg">
          <a:extLst>
            <a:ext uri="{FF2B5EF4-FFF2-40B4-BE49-F238E27FC236}">
              <a16:creationId xmlns:a16="http://schemas.microsoft.com/office/drawing/2014/main" id="{DDF327D6-138C-EBE5-994B-D0BEC00B7CD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737" name="5 Gráfico">
          <a:extLst>
            <a:ext uri="{FF2B5EF4-FFF2-40B4-BE49-F238E27FC236}">
              <a16:creationId xmlns:a16="http://schemas.microsoft.com/office/drawing/2014/main" id="{184408DA-DF71-592B-BEE0-BAB98E7C0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738" name="Gráfico 4">
          <a:extLst>
            <a:ext uri="{FF2B5EF4-FFF2-40B4-BE49-F238E27FC236}">
              <a16:creationId xmlns:a16="http://schemas.microsoft.com/office/drawing/2014/main" id="{062FCB8A-6194-05AE-087F-EA641748B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546A-B56E-4A84-AACC-E34AA8184EE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6C42-5802-42B8-BA6A-AE5C3B624171}">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46001</v>
      </c>
      <c r="E6" s="109"/>
      <c r="F6" s="68"/>
      <c r="G6" s="68"/>
      <c r="H6" s="68"/>
      <c r="I6" s="68"/>
      <c r="J6" s="110" t="s">
        <v>0</v>
      </c>
      <c r="K6" s="111">
        <v>396.8603</v>
      </c>
      <c r="L6" s="110" t="s">
        <v>1</v>
      </c>
      <c r="M6" s="207">
        <v>3861.34</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7" t="s">
        <v>26</v>
      </c>
      <c r="S7" s="227"/>
      <c r="T7" s="227"/>
      <c r="U7" s="227"/>
      <c r="V7" s="227"/>
      <c r="W7" s="227"/>
      <c r="X7" s="68"/>
    </row>
    <row r="8" spans="2:27" ht="42" customHeight="1" thickTop="1" thickBot="1" x14ac:dyDescent="0.25">
      <c r="B8" s="124" t="s">
        <v>90</v>
      </c>
      <c r="C8" s="124"/>
      <c r="D8" s="240"/>
      <c r="E8" s="241"/>
      <c r="F8" s="17">
        <v>46084</v>
      </c>
      <c r="G8" s="18"/>
      <c r="H8" s="19">
        <v>1</v>
      </c>
      <c r="I8" s="20">
        <v>0</v>
      </c>
      <c r="J8" s="21">
        <v>8387841.4000000004</v>
      </c>
      <c r="K8" s="184">
        <v>0</v>
      </c>
      <c r="L8" s="158">
        <v>9.7680000000000003E-2</v>
      </c>
      <c r="M8" s="66">
        <v>97.903000000000006</v>
      </c>
      <c r="N8" s="23">
        <v>0.22739726027397261</v>
      </c>
      <c r="O8" s="23">
        <v>0.22739726027397264</v>
      </c>
      <c r="P8" s="210"/>
      <c r="Q8" s="199"/>
      <c r="R8" s="68"/>
      <c r="S8" s="68"/>
      <c r="T8" s="68"/>
      <c r="U8" s="68"/>
      <c r="V8" s="68"/>
      <c r="W8" s="68"/>
      <c r="X8" s="116"/>
    </row>
    <row r="9" spans="2:27" ht="42" customHeight="1" thickTop="1" thickBot="1" x14ac:dyDescent="0.25">
      <c r="B9" s="124"/>
      <c r="C9" s="124"/>
      <c r="D9" s="240"/>
      <c r="E9" s="241"/>
      <c r="F9" s="170">
        <v>46175</v>
      </c>
      <c r="G9" s="12"/>
      <c r="H9" s="12">
        <v>1</v>
      </c>
      <c r="I9" s="24">
        <v>0</v>
      </c>
      <c r="J9" s="198">
        <v>7919406.2999999998</v>
      </c>
      <c r="K9" s="183">
        <v>-1.8534725338845592E-2</v>
      </c>
      <c r="L9" s="157">
        <v>9.5530000000000004E-2</v>
      </c>
      <c r="M9" s="67">
        <v>95.744</v>
      </c>
      <c r="N9" s="16">
        <v>0.47671232876712327</v>
      </c>
      <c r="O9" s="16">
        <v>0.47671232876712333</v>
      </c>
      <c r="P9" s="210"/>
      <c r="Q9" s="199"/>
      <c r="R9" s="68"/>
      <c r="S9" s="68"/>
      <c r="T9" s="68"/>
      <c r="U9" s="68"/>
      <c r="V9" s="68"/>
      <c r="W9" s="68"/>
      <c r="X9" s="116"/>
    </row>
    <row r="10" spans="2:27" ht="42" customHeight="1" thickTop="1" thickBot="1" x14ac:dyDescent="0.25">
      <c r="B10" s="124"/>
      <c r="C10" s="124"/>
      <c r="D10" s="240"/>
      <c r="E10" s="241"/>
      <c r="F10" s="202">
        <v>46259</v>
      </c>
      <c r="G10" s="18"/>
      <c r="H10" s="19">
        <v>1</v>
      </c>
      <c r="I10" s="20">
        <v>0</v>
      </c>
      <c r="J10" s="21">
        <v>24921503.5</v>
      </c>
      <c r="K10" s="184">
        <v>0</v>
      </c>
      <c r="L10" s="184">
        <v>0.1012</v>
      </c>
      <c r="M10" s="66">
        <v>93.412999999999997</v>
      </c>
      <c r="N10" s="23">
        <v>0.70684931506849313</v>
      </c>
      <c r="O10" s="23">
        <v>0.70684931506849313</v>
      </c>
      <c r="P10" s="210"/>
      <c r="Q10" s="199"/>
      <c r="R10" s="68"/>
      <c r="S10" s="68"/>
      <c r="T10" s="68"/>
      <c r="U10" s="68"/>
      <c r="V10" s="68"/>
      <c r="W10" s="68"/>
      <c r="X10" s="116"/>
    </row>
    <row r="11" spans="2:27" ht="42" customHeight="1" thickTop="1" thickBot="1" x14ac:dyDescent="0.25">
      <c r="B11" s="124"/>
      <c r="C11" s="124"/>
      <c r="D11" s="240"/>
      <c r="E11" s="241"/>
      <c r="F11" s="204">
        <v>46287</v>
      </c>
      <c r="G11" s="12"/>
      <c r="H11" s="12">
        <v>1</v>
      </c>
      <c r="I11" s="24">
        <v>0</v>
      </c>
      <c r="J11" s="203">
        <v>6029838.2999999998</v>
      </c>
      <c r="K11" s="183">
        <v>0</v>
      </c>
      <c r="L11" s="183">
        <v>9.9299999999999999E-2</v>
      </c>
      <c r="M11" s="67">
        <v>92.85</v>
      </c>
      <c r="N11" s="16">
        <v>0.78356164383561644</v>
      </c>
      <c r="O11" s="16">
        <v>0.78356164383561666</v>
      </c>
      <c r="P11" s="210"/>
      <c r="Q11" s="199"/>
      <c r="R11" s="68"/>
      <c r="S11" s="68"/>
      <c r="T11" s="68"/>
      <c r="U11" s="68"/>
      <c r="V11" s="68"/>
      <c r="W11" s="68"/>
      <c r="X11" s="116"/>
    </row>
    <row r="12" spans="2:27" ht="42" customHeight="1" thickTop="1" thickBot="1" x14ac:dyDescent="0.25">
      <c r="B12" s="124"/>
      <c r="C12" s="124"/>
      <c r="D12" s="240"/>
      <c r="E12" s="241"/>
      <c r="F12" s="17">
        <v>46315</v>
      </c>
      <c r="G12" s="18"/>
      <c r="H12" s="19">
        <v>1</v>
      </c>
      <c r="I12" s="20">
        <v>0</v>
      </c>
      <c r="J12" s="21">
        <v>6056599</v>
      </c>
      <c r="K12" s="184">
        <v>0</v>
      </c>
      <c r="L12" s="184">
        <v>0.10182000000000001</v>
      </c>
      <c r="M12" s="66">
        <v>91.997</v>
      </c>
      <c r="N12" s="23">
        <v>0.86027397260273974</v>
      </c>
      <c r="O12" s="23">
        <v>0.86027397260273974</v>
      </c>
      <c r="Q12" s="199"/>
      <c r="R12" s="68"/>
      <c r="S12" s="68"/>
      <c r="T12" s="68"/>
      <c r="U12" s="68"/>
      <c r="V12" s="68"/>
      <c r="W12" s="68"/>
      <c r="X12" s="116"/>
    </row>
    <row r="13" spans="2:27" ht="42" customHeight="1" thickTop="1" thickBot="1" x14ac:dyDescent="0.25">
      <c r="B13" s="124"/>
      <c r="C13" s="124"/>
      <c r="D13" s="242"/>
      <c r="E13" s="243"/>
      <c r="F13" s="212">
        <v>46343</v>
      </c>
      <c r="G13" s="12"/>
      <c r="H13" s="12">
        <v>1</v>
      </c>
      <c r="I13" s="24">
        <v>0</v>
      </c>
      <c r="J13" s="213">
        <v>6901743.7000000002</v>
      </c>
      <c r="K13" s="183">
        <v>0.14995642016502631</v>
      </c>
      <c r="L13" s="183">
        <v>0.10763</v>
      </c>
      <c r="M13" s="67">
        <v>90.866</v>
      </c>
      <c r="N13" s="16">
        <v>0.93698630136986305</v>
      </c>
      <c r="O13" s="16">
        <v>0.93698630136986294</v>
      </c>
      <c r="Q13" s="199"/>
      <c r="R13" s="68"/>
      <c r="S13" s="68"/>
      <c r="T13" s="68"/>
      <c r="U13" s="68"/>
      <c r="V13" s="68"/>
      <c r="W13" s="68"/>
      <c r="X13" s="116"/>
    </row>
    <row r="14" spans="2:27" ht="42" customHeight="1" thickTop="1" thickBot="1" x14ac:dyDescent="0.25">
      <c r="B14" s="124"/>
      <c r="C14" s="124"/>
      <c r="D14" s="239" t="s">
        <v>28</v>
      </c>
      <c r="E14" s="239"/>
      <c r="F14" s="239"/>
      <c r="G14" s="239"/>
      <c r="H14" s="239"/>
      <c r="I14" s="239"/>
      <c r="J14" s="125">
        <v>60216932.200000003</v>
      </c>
      <c r="K14" s="129"/>
      <c r="L14" s="129"/>
      <c r="M14" s="129"/>
      <c r="N14" s="128">
        <v>0.38690776168684793</v>
      </c>
      <c r="O14" s="128">
        <v>0.38690776168684804</v>
      </c>
      <c r="P14" s="210"/>
      <c r="Q14" s="199"/>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198">
        <v>8951322.0999999996</v>
      </c>
      <c r="K15" s="183">
        <v>-5.0536255879322201E-2</v>
      </c>
      <c r="L15" s="157">
        <v>9.0410000000000004E-2</v>
      </c>
      <c r="M15" s="67">
        <v>98.918000000000006</v>
      </c>
      <c r="N15" s="16">
        <v>0.70958904109589038</v>
      </c>
      <c r="O15" s="16">
        <v>0.70958904109589038</v>
      </c>
      <c r="P15" s="210"/>
      <c r="Q15" s="199"/>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19367942.800000001</v>
      </c>
      <c r="K16" s="184">
        <v>0</v>
      </c>
      <c r="L16" s="158">
        <v>0.10840999999999999</v>
      </c>
      <c r="M16" s="66">
        <v>91.638000000000005</v>
      </c>
      <c r="N16" s="23">
        <v>1.8986301369863015</v>
      </c>
      <c r="O16" s="23">
        <v>1.8417877658505635</v>
      </c>
      <c r="P16" s="210"/>
      <c r="Q16" s="199"/>
      <c r="R16" s="142"/>
      <c r="S16" s="142"/>
      <c r="T16" s="142"/>
      <c r="U16" s="142"/>
      <c r="V16" s="142"/>
      <c r="W16" s="142"/>
      <c r="X16" s="116"/>
      <c r="Y16" s="25"/>
      <c r="Z16" s="25"/>
    </row>
    <row r="17" spans="2:27" ht="42" customHeight="1" thickTop="1" thickBot="1" x14ac:dyDescent="0.25">
      <c r="B17" s="124"/>
      <c r="C17" s="124"/>
      <c r="D17" s="223"/>
      <c r="E17" s="223"/>
      <c r="F17" s="179">
        <v>46871</v>
      </c>
      <c r="G17" s="11" t="s">
        <v>2</v>
      </c>
      <c r="H17" s="12">
        <v>16</v>
      </c>
      <c r="I17" s="13">
        <v>0.06</v>
      </c>
      <c r="J17" s="198">
        <v>34523802.100000001</v>
      </c>
      <c r="K17" s="183">
        <v>0</v>
      </c>
      <c r="L17" s="157">
        <v>0.11589000000000001</v>
      </c>
      <c r="M17" s="67">
        <v>88.84</v>
      </c>
      <c r="N17" s="16">
        <v>2.3835616438356166</v>
      </c>
      <c r="O17" s="16">
        <v>2.2007563640392149</v>
      </c>
      <c r="P17" s="210"/>
      <c r="Q17" s="199"/>
      <c r="X17" s="116"/>
      <c r="Y17" s="25"/>
      <c r="Z17" s="25"/>
    </row>
    <row r="18" spans="2:27" ht="42" customHeight="1" thickTop="1" thickBot="1" x14ac:dyDescent="0.25">
      <c r="B18" s="124"/>
      <c r="C18" s="124"/>
      <c r="D18" s="223"/>
      <c r="E18" s="223"/>
      <c r="F18" s="17">
        <v>47352</v>
      </c>
      <c r="G18" s="18" t="s">
        <v>2</v>
      </c>
      <c r="H18" s="19">
        <v>5</v>
      </c>
      <c r="I18" s="20">
        <v>0.11</v>
      </c>
      <c r="J18" s="21">
        <v>40154306.600000001</v>
      </c>
      <c r="K18" s="184">
        <v>2.7416147744107944E-2</v>
      </c>
      <c r="L18" s="158">
        <v>0.12237999999999999</v>
      </c>
      <c r="M18" s="66">
        <v>96.35</v>
      </c>
      <c r="N18" s="23">
        <v>3.7013698630136984</v>
      </c>
      <c r="O18" s="23">
        <v>3.1309334289835955</v>
      </c>
      <c r="P18" s="210"/>
      <c r="Q18" s="199"/>
      <c r="R18" s="162" t="s">
        <v>29</v>
      </c>
      <c r="S18" s="163"/>
      <c r="T18" s="163"/>
      <c r="U18" s="26"/>
      <c r="V18" s="27">
        <v>60216932.200000003</v>
      </c>
      <c r="W18" s="28">
        <v>8.5052196701924224E-2</v>
      </c>
      <c r="X18" s="116"/>
      <c r="Y18" s="25"/>
      <c r="Z18" s="25"/>
    </row>
    <row r="19" spans="2:27" ht="42" customHeight="1" thickTop="1" thickBot="1" x14ac:dyDescent="0.25">
      <c r="B19" s="124"/>
      <c r="C19" s="124"/>
      <c r="D19" s="223"/>
      <c r="E19" s="223"/>
      <c r="F19" s="179">
        <v>47744</v>
      </c>
      <c r="G19" s="11" t="s">
        <v>2</v>
      </c>
      <c r="H19" s="12">
        <v>16</v>
      </c>
      <c r="I19" s="13">
        <v>7.7499999999999999E-2</v>
      </c>
      <c r="J19" s="198">
        <v>25769488.100000001</v>
      </c>
      <c r="K19" s="183">
        <v>0</v>
      </c>
      <c r="L19" s="157">
        <v>0.12416000000000001</v>
      </c>
      <c r="M19" s="67">
        <v>83.837999999999994</v>
      </c>
      <c r="N19" s="16">
        <v>4.7753424657534245</v>
      </c>
      <c r="O19" s="16">
        <v>4.031921106590211</v>
      </c>
      <c r="P19" s="210"/>
      <c r="Q19" s="199"/>
      <c r="R19" s="177" t="s">
        <v>30</v>
      </c>
      <c r="S19" s="178"/>
      <c r="T19" s="178"/>
      <c r="U19" s="29"/>
      <c r="V19" s="30">
        <v>433812958.10000002</v>
      </c>
      <c r="W19" s="65">
        <v>0.61273040150266589</v>
      </c>
      <c r="X19" s="116"/>
    </row>
    <row r="20" spans="2:27" ht="42" customHeight="1" thickTop="1" thickBot="1" x14ac:dyDescent="0.25">
      <c r="B20" s="124"/>
      <c r="C20" s="124"/>
      <c r="D20" s="223"/>
      <c r="E20" s="223"/>
      <c r="F20" s="17">
        <v>47933</v>
      </c>
      <c r="G20" s="18" t="s">
        <v>2</v>
      </c>
      <c r="H20" s="19">
        <v>10</v>
      </c>
      <c r="I20" s="20">
        <v>7.0000000000000007E-2</v>
      </c>
      <c r="J20" s="21">
        <v>31073344.399999999</v>
      </c>
      <c r="K20" s="184">
        <v>0</v>
      </c>
      <c r="L20" s="158">
        <v>0.12461999999999999</v>
      </c>
      <c r="M20" s="66">
        <v>79.632000000000005</v>
      </c>
      <c r="N20" s="23">
        <v>5.2931506849315069</v>
      </c>
      <c r="O20" s="23">
        <v>4.254017029187783</v>
      </c>
      <c r="P20" s="210"/>
      <c r="Q20" s="199"/>
      <c r="R20" s="162" t="s">
        <v>31</v>
      </c>
      <c r="S20" s="26"/>
      <c r="T20" s="26"/>
      <c r="U20" s="26"/>
      <c r="V20" s="27">
        <v>213969838.51403129</v>
      </c>
      <c r="W20" s="28">
        <v>0.30221740179540979</v>
      </c>
      <c r="X20" s="116"/>
    </row>
    <row r="21" spans="2:27" ht="42" customHeight="1" thickTop="1" thickBot="1" x14ac:dyDescent="0.25">
      <c r="B21" s="124"/>
      <c r="C21" s="124"/>
      <c r="D21" s="223"/>
      <c r="E21" s="223"/>
      <c r="F21" s="179">
        <v>48395</v>
      </c>
      <c r="G21" s="11" t="s">
        <v>2</v>
      </c>
      <c r="H21" s="12">
        <v>16</v>
      </c>
      <c r="I21" s="13">
        <v>7.0000000000000007E-2</v>
      </c>
      <c r="J21" s="198">
        <v>27721627</v>
      </c>
      <c r="K21" s="183">
        <v>0</v>
      </c>
      <c r="L21" s="157">
        <v>0.12423000000000001</v>
      </c>
      <c r="M21" s="67">
        <v>76.509</v>
      </c>
      <c r="N21" s="16">
        <v>6.558904109589041</v>
      </c>
      <c r="O21" s="16">
        <v>5.1090359787366948</v>
      </c>
      <c r="P21" s="210"/>
      <c r="Q21" s="199"/>
      <c r="R21" s="136" t="s">
        <v>32</v>
      </c>
      <c r="S21" s="136"/>
      <c r="T21" s="136"/>
      <c r="U21" s="136"/>
      <c r="V21" s="137">
        <v>707999728.81403136</v>
      </c>
      <c r="W21" s="138">
        <v>0.99999999999999989</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4">
        <v>0</v>
      </c>
      <c r="L22" s="158">
        <v>0.12560000000000002</v>
      </c>
      <c r="M22" s="66">
        <v>103.02800000000001</v>
      </c>
      <c r="N22" s="23">
        <v>7.1726027397260275</v>
      </c>
      <c r="O22" s="23">
        <v>4.5990695814635423</v>
      </c>
      <c r="P22" s="210"/>
      <c r="Q22" s="199"/>
      <c r="R22" s="171"/>
      <c r="S22" s="171"/>
      <c r="T22" s="171"/>
      <c r="U22" s="172"/>
      <c r="V22" s="211"/>
      <c r="W22" s="171"/>
      <c r="X22" s="116"/>
      <c r="Y22" s="32"/>
      <c r="Z22" s="32"/>
    </row>
    <row r="23" spans="2:27" ht="42" customHeight="1" thickTop="1" thickBot="1" x14ac:dyDescent="0.25">
      <c r="B23" s="124"/>
      <c r="C23" s="124"/>
      <c r="D23" s="223"/>
      <c r="E23" s="223"/>
      <c r="F23" s="179">
        <v>49235</v>
      </c>
      <c r="G23" s="11" t="s">
        <v>2</v>
      </c>
      <c r="H23" s="12">
        <v>16</v>
      </c>
      <c r="I23" s="13">
        <v>7.2499999999999995E-2</v>
      </c>
      <c r="J23" s="198">
        <v>15911332.300000001</v>
      </c>
      <c r="K23" s="183">
        <v>0</v>
      </c>
      <c r="L23" s="157">
        <v>0.12499</v>
      </c>
      <c r="M23" s="67">
        <v>72.753</v>
      </c>
      <c r="N23" s="16">
        <v>8.8602739726027391</v>
      </c>
      <c r="O23" s="16">
        <v>6.3622451900220041</v>
      </c>
      <c r="P23" s="210"/>
      <c r="Q23" s="199"/>
      <c r="R23" s="154"/>
      <c r="S23" s="154"/>
      <c r="T23" s="174"/>
      <c r="U23" s="169"/>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21698971.600000001</v>
      </c>
      <c r="K24" s="184">
        <v>3.5104311880318928E-2</v>
      </c>
      <c r="L24" s="158">
        <v>0.12717999999999999</v>
      </c>
      <c r="M24" s="66">
        <v>94.866</v>
      </c>
      <c r="N24" s="23">
        <v>9.1287671232876715</v>
      </c>
      <c r="O24" s="23">
        <v>5.4018023941923907</v>
      </c>
      <c r="P24" s="210"/>
      <c r="Q24" s="199"/>
      <c r="R24" s="154"/>
      <c r="S24" s="154"/>
      <c r="T24" s="174"/>
      <c r="U24" s="169"/>
      <c r="V24" s="155"/>
      <c r="W24" s="156"/>
      <c r="X24" s="116"/>
      <c r="Y24" s="32"/>
      <c r="Z24" s="32"/>
    </row>
    <row r="25" spans="2:27" ht="42" customHeight="1" thickTop="1" thickBot="1" x14ac:dyDescent="0.25">
      <c r="B25" s="124"/>
      <c r="C25" s="124"/>
      <c r="D25" s="223"/>
      <c r="E25" s="223"/>
      <c r="F25" s="179">
        <v>49865</v>
      </c>
      <c r="G25" s="11" t="s">
        <v>2</v>
      </c>
      <c r="H25" s="12">
        <v>16</v>
      </c>
      <c r="I25" s="13">
        <v>6.25E-2</v>
      </c>
      <c r="J25" s="198">
        <v>19820802.800000001</v>
      </c>
      <c r="K25" s="183">
        <v>0</v>
      </c>
      <c r="L25" s="157">
        <v>0.12407</v>
      </c>
      <c r="M25" s="67">
        <v>64.688999999999993</v>
      </c>
      <c r="N25" s="16">
        <v>10.586301369863014</v>
      </c>
      <c r="O25" s="16">
        <v>7.0857408101653521</v>
      </c>
      <c r="P25" s="210"/>
      <c r="Q25" s="199"/>
      <c r="R25" s="154"/>
      <c r="S25" s="154"/>
      <c r="T25" s="154"/>
      <c r="U25" s="169"/>
      <c r="V25" s="155"/>
      <c r="W25" s="156"/>
      <c r="X25" s="116"/>
      <c r="Y25" s="32"/>
      <c r="Z25" s="32"/>
    </row>
    <row r="26" spans="2:27" ht="42" customHeight="1" thickTop="1" thickBot="1" x14ac:dyDescent="0.25">
      <c r="B26" s="124"/>
      <c r="C26" s="124"/>
      <c r="D26" s="223"/>
      <c r="E26" s="223"/>
      <c r="F26" s="17">
        <v>51468</v>
      </c>
      <c r="G26" s="18" t="s">
        <v>2</v>
      </c>
      <c r="H26" s="19">
        <v>16</v>
      </c>
      <c r="I26" s="20">
        <v>0.1275</v>
      </c>
      <c r="J26" s="21">
        <v>18566649.600000001</v>
      </c>
      <c r="K26" s="184">
        <v>1.1480214745110295E-2</v>
      </c>
      <c r="L26" s="158">
        <v>0.12778</v>
      </c>
      <c r="M26" s="66">
        <v>99.795000000000002</v>
      </c>
      <c r="N26" s="23">
        <v>14.978082191780821</v>
      </c>
      <c r="O26" s="23">
        <v>7.3423963741946237</v>
      </c>
      <c r="P26" s="210"/>
      <c r="Q26" s="199"/>
      <c r="R26" s="154"/>
      <c r="S26" s="154"/>
      <c r="T26" s="154"/>
      <c r="U26" s="154"/>
      <c r="V26" s="154"/>
      <c r="W26" s="154"/>
      <c r="X26" s="154"/>
      <c r="Y26" s="154"/>
      <c r="Z26" s="154"/>
      <c r="AA26" s="154"/>
    </row>
    <row r="27" spans="2:27" ht="42" customHeight="1" thickTop="1" thickBot="1" x14ac:dyDescent="0.25">
      <c r="B27" s="124"/>
      <c r="C27" s="124"/>
      <c r="D27" s="223"/>
      <c r="E27" s="223"/>
      <c r="F27" s="179">
        <v>52014</v>
      </c>
      <c r="G27" s="11" t="s">
        <v>2</v>
      </c>
      <c r="H27" s="12">
        <v>21</v>
      </c>
      <c r="I27" s="13">
        <v>9.2499999999999999E-2</v>
      </c>
      <c r="J27" s="198">
        <v>47686540.200000003</v>
      </c>
      <c r="K27" s="183">
        <v>0</v>
      </c>
      <c r="L27" s="157">
        <v>0.12529000000000001</v>
      </c>
      <c r="M27" s="67">
        <v>77.438999999999993</v>
      </c>
      <c r="N27" s="16">
        <v>16.473972602739725</v>
      </c>
      <c r="O27" s="16">
        <v>7.6567516616756839</v>
      </c>
      <c r="P27" s="210"/>
      <c r="Q27" s="199"/>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35697110.799999997</v>
      </c>
      <c r="K28" s="184">
        <v>5.5686844533937574E-3</v>
      </c>
      <c r="L28" s="158">
        <v>0.12808</v>
      </c>
      <c r="M28" s="66">
        <v>90.472999999999999</v>
      </c>
      <c r="N28" s="23">
        <v>20.635616438356163</v>
      </c>
      <c r="O28" s="23">
        <v>7.8442049061203782</v>
      </c>
      <c r="P28" s="210"/>
      <c r="Q28" s="199"/>
      <c r="R28" s="154"/>
      <c r="S28" s="154"/>
      <c r="T28" s="154"/>
      <c r="U28" s="154"/>
      <c r="V28" s="155"/>
      <c r="W28" s="156"/>
      <c r="X28" s="116"/>
      <c r="Y28" s="32"/>
      <c r="Z28" s="32"/>
    </row>
    <row r="29" spans="2:27" ht="42" customHeight="1" thickTop="1" thickBot="1" x14ac:dyDescent="0.25">
      <c r="B29" s="124"/>
      <c r="C29" s="124"/>
      <c r="D29" s="223"/>
      <c r="E29" s="223"/>
      <c r="F29" s="179">
        <v>55087</v>
      </c>
      <c r="G29" s="11" t="s">
        <v>2</v>
      </c>
      <c r="H29" s="12">
        <v>31</v>
      </c>
      <c r="I29" s="13">
        <v>7.2499999999999995E-2</v>
      </c>
      <c r="J29" s="198">
        <v>22037239.399999999</v>
      </c>
      <c r="K29" s="183">
        <v>0</v>
      </c>
      <c r="L29" s="157">
        <v>0.1249</v>
      </c>
      <c r="M29" s="67">
        <v>60.249000000000002</v>
      </c>
      <c r="N29" s="16">
        <v>24.893150684931506</v>
      </c>
      <c r="O29" s="16">
        <v>9.0128273787611821</v>
      </c>
      <c r="P29" s="210"/>
      <c r="Q29" s="199"/>
      <c r="R29" s="154"/>
      <c r="S29" s="154"/>
      <c r="T29" s="154"/>
      <c r="U29" s="154"/>
      <c r="V29" s="155"/>
      <c r="W29" s="156"/>
      <c r="X29" s="116"/>
      <c r="Y29" s="32"/>
      <c r="Z29" s="32"/>
    </row>
    <row r="30" spans="2:27" ht="42" customHeight="1" thickTop="1" thickBot="1" x14ac:dyDescent="0.25">
      <c r="B30" s="124"/>
      <c r="C30" s="124"/>
      <c r="D30" s="225"/>
      <c r="E30" s="225"/>
      <c r="F30" s="17">
        <v>57782</v>
      </c>
      <c r="G30" s="18" t="s">
        <v>2</v>
      </c>
      <c r="H30" s="19">
        <v>34</v>
      </c>
      <c r="I30" s="20">
        <v>0.12</v>
      </c>
      <c r="J30" s="21">
        <v>13101560.199999999</v>
      </c>
      <c r="K30" s="184">
        <v>1.5198658622002315E-2</v>
      </c>
      <c r="L30" s="158">
        <v>0.12747</v>
      </c>
      <c r="M30" s="66">
        <v>94.128</v>
      </c>
      <c r="N30" s="23">
        <v>32.276712328767125</v>
      </c>
      <c r="O30" s="23">
        <v>7.9598850850244798</v>
      </c>
      <c r="P30" s="210"/>
      <c r="Q30" s="199"/>
      <c r="R30" s="154"/>
      <c r="S30" s="154"/>
      <c r="T30" s="154"/>
      <c r="U30" s="154"/>
      <c r="V30" s="155"/>
      <c r="W30" s="156"/>
      <c r="X30" s="116"/>
      <c r="Y30" s="32"/>
      <c r="Z30" s="32"/>
    </row>
    <row r="31" spans="2:27" ht="42" customHeight="1" thickTop="1" thickBot="1" x14ac:dyDescent="0.25">
      <c r="B31" s="124"/>
      <c r="C31" s="124"/>
      <c r="D31" s="239" t="s">
        <v>33</v>
      </c>
      <c r="E31" s="239"/>
      <c r="F31" s="239"/>
      <c r="G31" s="239"/>
      <c r="H31" s="239"/>
      <c r="I31" s="239"/>
      <c r="J31" s="125">
        <v>429534988.70000005</v>
      </c>
      <c r="K31" s="129"/>
      <c r="L31" s="129"/>
      <c r="M31" s="129"/>
      <c r="N31" s="128">
        <v>10.253912547853753</v>
      </c>
      <c r="O31" s="128">
        <v>5.3149056586107593</v>
      </c>
      <c r="P31" s="210"/>
      <c r="Q31" s="199"/>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10"/>
      <c r="Q32" s="199"/>
      <c r="R32" s="237"/>
      <c r="S32" s="237"/>
      <c r="T32" s="237"/>
      <c r="U32" s="237"/>
      <c r="V32" s="237"/>
      <c r="W32" s="237"/>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10"/>
      <c r="Q33" s="199"/>
      <c r="R33" s="90"/>
      <c r="S33" s="90"/>
      <c r="T33" s="90"/>
      <c r="U33" s="90"/>
      <c r="V33" s="90"/>
      <c r="W33" s="90"/>
      <c r="X33" s="116"/>
    </row>
    <row r="34" spans="2:27" ht="42" hidden="1" customHeight="1" thickTop="1" thickBot="1" x14ac:dyDescent="0.25">
      <c r="B34" s="124"/>
      <c r="C34" s="124"/>
      <c r="D34" s="223" t="s">
        <v>3</v>
      </c>
      <c r="E34" s="224"/>
      <c r="F34" s="17">
        <v>45784</v>
      </c>
      <c r="G34" s="18" t="s">
        <v>2</v>
      </c>
      <c r="H34" s="19">
        <v>11</v>
      </c>
      <c r="I34" s="20">
        <v>3.5000000000000003E-2</v>
      </c>
      <c r="J34" s="21">
        <v>0</v>
      </c>
      <c r="K34" s="22" t="e">
        <v>#DIV/0!</v>
      </c>
      <c r="L34" s="22"/>
      <c r="M34" s="66"/>
      <c r="N34" s="23"/>
      <c r="O34" s="23"/>
      <c r="P34" s="210"/>
      <c r="Q34" s="199"/>
      <c r="R34" s="90"/>
      <c r="S34" s="90"/>
      <c r="T34" s="90"/>
      <c r="U34" s="90"/>
      <c r="V34" s="90"/>
      <c r="W34" s="90"/>
      <c r="X34" s="116"/>
      <c r="AA34" s="25"/>
    </row>
    <row r="35" spans="2:27" ht="42" customHeight="1" thickTop="1" thickBot="1" x14ac:dyDescent="0.25">
      <c r="B35" s="124"/>
      <c r="C35" s="124"/>
      <c r="D35" s="223"/>
      <c r="E35" s="224"/>
      <c r="F35" s="17">
        <v>46463</v>
      </c>
      <c r="G35" s="18" t="s">
        <v>2</v>
      </c>
      <c r="H35" s="19">
        <v>11</v>
      </c>
      <c r="I35" s="20">
        <v>3.3000000000000002E-2</v>
      </c>
      <c r="J35" s="21">
        <v>23709024.850126397</v>
      </c>
      <c r="K35" s="184">
        <v>2.9969143628560957E-4</v>
      </c>
      <c r="L35" s="158">
        <v>5.8739999999999994E-2</v>
      </c>
      <c r="M35" s="66">
        <v>96.927000000000007</v>
      </c>
      <c r="N35" s="23">
        <v>1.2657534246575342</v>
      </c>
      <c r="O35" s="23">
        <v>1.2330376618891155</v>
      </c>
      <c r="P35" s="210"/>
      <c r="Q35" s="199"/>
      <c r="R35" s="90"/>
      <c r="S35" s="90"/>
      <c r="T35" s="90"/>
      <c r="U35" s="90"/>
      <c r="V35" s="91"/>
      <c r="W35" s="90"/>
      <c r="X35" s="116" t="s">
        <v>91</v>
      </c>
    </row>
    <row r="36" spans="2:27" ht="42" customHeight="1" thickTop="1" thickBot="1" x14ac:dyDescent="0.25">
      <c r="B36" s="124"/>
      <c r="C36" s="124"/>
      <c r="D36" s="223"/>
      <c r="E36" s="224"/>
      <c r="F36" s="179">
        <v>47226</v>
      </c>
      <c r="G36" s="11" t="s">
        <v>2</v>
      </c>
      <c r="H36" s="12">
        <v>10</v>
      </c>
      <c r="I36" s="13">
        <v>2.2499999999999999E-2</v>
      </c>
      <c r="J36" s="198">
        <v>19724960.172838394</v>
      </c>
      <c r="K36" s="183">
        <v>2.9969143628538752E-4</v>
      </c>
      <c r="L36" s="157">
        <v>6.2789999999999999E-2</v>
      </c>
      <c r="M36" s="67">
        <v>88.131</v>
      </c>
      <c r="N36" s="16">
        <v>3.3561643835616439</v>
      </c>
      <c r="O36" s="16">
        <v>3.2116644673808872</v>
      </c>
      <c r="P36" s="210"/>
      <c r="Q36" s="199"/>
      <c r="R36" s="90"/>
      <c r="S36" s="90"/>
      <c r="T36" s="90"/>
      <c r="U36" s="90"/>
      <c r="V36" s="90"/>
      <c r="W36" s="90"/>
      <c r="X36" s="116"/>
    </row>
    <row r="37" spans="2:27" ht="42" customHeight="1" thickTop="1" thickBot="1" x14ac:dyDescent="0.25">
      <c r="B37" s="124"/>
      <c r="C37" s="124"/>
      <c r="D37" s="223"/>
      <c r="E37" s="224"/>
      <c r="F37" s="17">
        <v>47870</v>
      </c>
      <c r="G37" s="18" t="s">
        <v>2</v>
      </c>
      <c r="H37" s="19">
        <v>7</v>
      </c>
      <c r="I37" s="20">
        <v>6.5000000000000002E-2</v>
      </c>
      <c r="J37" s="21">
        <v>12453993.322970901</v>
      </c>
      <c r="K37" s="184">
        <v>2.9969143628583161E-4</v>
      </c>
      <c r="L37" s="158">
        <v>6.5680000000000002E-2</v>
      </c>
      <c r="M37" s="66">
        <v>99.688000000000002</v>
      </c>
      <c r="N37" s="23">
        <v>5.1205479452054794</v>
      </c>
      <c r="O37" s="23">
        <v>4.2719137918230681</v>
      </c>
      <c r="P37" s="210"/>
      <c r="Q37" s="199"/>
      <c r="R37" s="90"/>
      <c r="S37" s="90"/>
      <c r="T37" s="90"/>
      <c r="U37" s="90"/>
      <c r="V37" s="90"/>
      <c r="W37" s="90"/>
      <c r="X37" s="116"/>
    </row>
    <row r="38" spans="2:27" ht="42" customHeight="1" thickTop="1" thickBot="1" x14ac:dyDescent="0.25">
      <c r="B38" s="124"/>
      <c r="C38" s="124"/>
      <c r="D38" s="223"/>
      <c r="E38" s="224"/>
      <c r="F38" s="179">
        <v>48663</v>
      </c>
      <c r="G38" s="11" t="s">
        <v>2</v>
      </c>
      <c r="H38" s="12">
        <v>20</v>
      </c>
      <c r="I38" s="13">
        <v>0.03</v>
      </c>
      <c r="J38" s="198">
        <v>15536643.008089097</v>
      </c>
      <c r="K38" s="183">
        <v>2.9969143628538752E-4</v>
      </c>
      <c r="L38" s="157">
        <v>6.4500000000000002E-2</v>
      </c>
      <c r="M38" s="67">
        <v>80.41</v>
      </c>
      <c r="N38" s="16">
        <v>7.2931506849315069</v>
      </c>
      <c r="O38" s="16">
        <v>6.4005839658902515</v>
      </c>
      <c r="P38" s="210"/>
      <c r="Q38" s="199"/>
      <c r="R38" s="173"/>
      <c r="S38" s="90"/>
      <c r="T38" s="90"/>
      <c r="U38" s="90"/>
      <c r="V38" s="90"/>
      <c r="W38" s="90"/>
      <c r="X38" s="116"/>
    </row>
    <row r="39" spans="2:27" ht="42" customHeight="1" thickTop="1" thickBot="1" x14ac:dyDescent="0.25">
      <c r="B39" s="124"/>
      <c r="C39" s="124"/>
      <c r="D39" s="223"/>
      <c r="E39" s="224"/>
      <c r="F39" s="17">
        <v>49403</v>
      </c>
      <c r="G39" s="18" t="s">
        <v>2</v>
      </c>
      <c r="H39" s="19">
        <v>20</v>
      </c>
      <c r="I39" s="20">
        <v>4.7500000000000001E-2</v>
      </c>
      <c r="J39" s="21">
        <v>30372533.513195902</v>
      </c>
      <c r="K39" s="184">
        <v>2.9969143628560957E-4</v>
      </c>
      <c r="L39" s="158">
        <v>6.4740000000000006E-2</v>
      </c>
      <c r="M39" s="66">
        <v>88.183000000000007</v>
      </c>
      <c r="N39" s="23">
        <v>9.3205479452054796</v>
      </c>
      <c r="O39" s="23">
        <v>7.3579602399321207</v>
      </c>
      <c r="P39" s="210"/>
      <c r="Q39" s="199"/>
      <c r="R39" s="90"/>
      <c r="S39" s="173"/>
      <c r="T39" s="173"/>
      <c r="U39" s="90"/>
      <c r="V39" s="90"/>
      <c r="W39" s="90"/>
      <c r="X39" s="116"/>
      <c r="AA39" s="25"/>
    </row>
    <row r="40" spans="2:27" ht="42" customHeight="1" thickTop="1" thickBot="1" x14ac:dyDescent="0.25">
      <c r="B40" s="124"/>
      <c r="C40" s="124"/>
      <c r="D40" s="223"/>
      <c r="E40" s="224"/>
      <c r="F40" s="179">
        <v>50096</v>
      </c>
      <c r="G40" s="11" t="s">
        <v>2</v>
      </c>
      <c r="H40" s="12">
        <v>18</v>
      </c>
      <c r="I40" s="13">
        <v>3.7499999999999999E-2</v>
      </c>
      <c r="J40" s="198">
        <v>44092073.853116192</v>
      </c>
      <c r="K40" s="183">
        <v>2.9969143628538752E-4</v>
      </c>
      <c r="L40" s="157">
        <v>6.5159999999999996E-2</v>
      </c>
      <c r="M40" s="67">
        <v>78.447999999999993</v>
      </c>
      <c r="N40" s="16">
        <v>11.219178082191782</v>
      </c>
      <c r="O40" s="16">
        <v>8.7461586168611056</v>
      </c>
      <c r="P40" s="210"/>
      <c r="Q40" s="199"/>
      <c r="R40" s="90"/>
      <c r="S40" s="90"/>
      <c r="T40" s="90"/>
      <c r="U40" s="90"/>
      <c r="V40" s="90"/>
      <c r="W40" s="90"/>
      <c r="X40" s="116"/>
    </row>
    <row r="41" spans="2:27" ht="42" customHeight="1" thickTop="1" thickBot="1" x14ac:dyDescent="0.25">
      <c r="B41" s="124"/>
      <c r="C41" s="124"/>
      <c r="D41" s="223"/>
      <c r="E41" s="224"/>
      <c r="F41" s="17">
        <v>51580</v>
      </c>
      <c r="G41" s="18" t="s">
        <v>2</v>
      </c>
      <c r="H41" s="19">
        <v>17</v>
      </c>
      <c r="I41" s="20">
        <v>0.05</v>
      </c>
      <c r="J41" s="21">
        <v>6320322.9249238996</v>
      </c>
      <c r="K41" s="184">
        <v>2.9969143628538752E-4</v>
      </c>
      <c r="L41" s="158">
        <v>6.4519999999999994E-2</v>
      </c>
      <c r="M41" s="66">
        <v>86.126999999999995</v>
      </c>
      <c r="N41" s="23">
        <v>15.284931506849315</v>
      </c>
      <c r="O41" s="23">
        <v>10.242970340582195</v>
      </c>
      <c r="P41" s="210"/>
      <c r="Q41" s="199"/>
      <c r="R41" s="68"/>
      <c r="S41" s="68"/>
      <c r="T41" s="68"/>
      <c r="U41" s="68"/>
      <c r="V41" s="68"/>
      <c r="W41" s="68"/>
      <c r="X41" s="116"/>
    </row>
    <row r="42" spans="2:27" ht="42" customHeight="1" thickTop="1" thickBot="1" x14ac:dyDescent="0.25">
      <c r="B42" s="124"/>
      <c r="C42" s="124"/>
      <c r="D42" s="223"/>
      <c r="E42" s="224"/>
      <c r="F42" s="179">
        <v>54590</v>
      </c>
      <c r="G42" s="11" t="s">
        <v>2</v>
      </c>
      <c r="H42" s="12">
        <v>32</v>
      </c>
      <c r="I42" s="13">
        <v>3.7499999999999999E-2</v>
      </c>
      <c r="J42" s="198">
        <v>35845475.166375905</v>
      </c>
      <c r="K42" s="183">
        <v>2.9969143628605366E-4</v>
      </c>
      <c r="L42" s="157">
        <v>6.2960000000000002E-2</v>
      </c>
      <c r="M42" s="67">
        <v>69.153000000000006</v>
      </c>
      <c r="N42" s="16">
        <v>23.531506849315068</v>
      </c>
      <c r="O42" s="16">
        <v>13.991835875003169</v>
      </c>
      <c r="P42" s="210"/>
      <c r="Q42" s="199"/>
      <c r="R42" s="68"/>
      <c r="S42" s="68"/>
      <c r="T42" s="68"/>
      <c r="U42" s="68"/>
      <c r="V42" s="68"/>
      <c r="W42" s="68"/>
      <c r="X42" s="116"/>
      <c r="AA42" s="114"/>
    </row>
    <row r="43" spans="2:27" ht="42" customHeight="1" thickTop="1" thickBot="1" x14ac:dyDescent="0.25">
      <c r="B43" s="124"/>
      <c r="C43" s="124"/>
      <c r="D43" s="223"/>
      <c r="E43" s="224"/>
      <c r="F43" s="17">
        <v>56753</v>
      </c>
      <c r="G43" s="18" t="s">
        <v>2</v>
      </c>
      <c r="H43" s="19">
        <v>31</v>
      </c>
      <c r="I43" s="20">
        <v>5.2499999999999998E-2</v>
      </c>
      <c r="J43" s="21">
        <v>10103625.1042288</v>
      </c>
      <c r="K43" s="184">
        <v>2.9969143628560957E-4</v>
      </c>
      <c r="L43" s="158">
        <v>6.3899999999999998E-2</v>
      </c>
      <c r="M43" s="66">
        <v>84.995999999999995</v>
      </c>
      <c r="N43" s="23">
        <v>29.457534246575342</v>
      </c>
      <c r="O43" s="23">
        <v>14.013704025080774</v>
      </c>
      <c r="P43" s="210"/>
      <c r="Q43" s="199"/>
      <c r="R43" s="68"/>
      <c r="S43" s="68"/>
      <c r="T43" s="68"/>
      <c r="U43" s="68"/>
      <c r="V43" s="68"/>
      <c r="W43" s="68"/>
      <c r="X43" s="116"/>
      <c r="AA43" s="114"/>
    </row>
    <row r="44" spans="2:27" ht="42" customHeight="1" thickTop="1" thickBot="1" x14ac:dyDescent="0.25">
      <c r="B44" s="124"/>
      <c r="C44" s="124"/>
      <c r="D44" s="225"/>
      <c r="E44" s="226"/>
      <c r="F44" s="179">
        <v>59203</v>
      </c>
      <c r="G44" s="11" t="s">
        <v>2</v>
      </c>
      <c r="H44" s="12">
        <v>38</v>
      </c>
      <c r="I44" s="13">
        <v>6.5000000000000002E-2</v>
      </c>
      <c r="J44" s="198">
        <v>15811186.598165801</v>
      </c>
      <c r="K44" s="183">
        <v>3.3595832605921583E-3</v>
      </c>
      <c r="L44" s="157">
        <v>6.4310000000000006E-2</v>
      </c>
      <c r="M44" s="67">
        <v>100.94</v>
      </c>
      <c r="N44" s="16">
        <v>36.169863013698631</v>
      </c>
      <c r="O44" s="16">
        <v>14.022303401925965</v>
      </c>
      <c r="P44" s="210"/>
      <c r="Q44" s="199"/>
      <c r="R44" s="68"/>
      <c r="S44" s="68"/>
      <c r="T44" s="68"/>
      <c r="U44" s="68"/>
      <c r="V44" s="68"/>
      <c r="W44" s="68"/>
      <c r="X44" s="116"/>
      <c r="AA44" s="114"/>
    </row>
    <row r="45" spans="2:27" ht="42" customHeight="1" thickTop="1" thickBot="1" x14ac:dyDescent="0.25">
      <c r="B45" s="124"/>
      <c r="C45" s="124"/>
      <c r="D45" s="238" t="s">
        <v>34</v>
      </c>
      <c r="E45" s="238"/>
      <c r="F45" s="238"/>
      <c r="G45" s="238"/>
      <c r="H45" s="238"/>
      <c r="I45" s="238"/>
      <c r="J45" s="125">
        <v>213969838.51403129</v>
      </c>
      <c r="K45" s="182"/>
      <c r="L45" s="126"/>
      <c r="M45" s="127"/>
      <c r="N45" s="128">
        <v>13.369538077162721</v>
      </c>
      <c r="O45" s="128">
        <v>8.3372851955843732</v>
      </c>
      <c r="P45" s="210"/>
      <c r="Q45" s="199"/>
      <c r="R45" s="68"/>
      <c r="S45" s="68"/>
      <c r="T45" s="68"/>
      <c r="U45" s="68"/>
      <c r="V45" s="68"/>
      <c r="W45" s="68"/>
      <c r="X45" s="68"/>
    </row>
    <row r="46" spans="2:27" ht="42" customHeight="1" thickTop="1" thickBot="1" x14ac:dyDescent="0.25">
      <c r="B46" s="124"/>
      <c r="C46" s="124"/>
      <c r="D46" s="233" t="s">
        <v>83</v>
      </c>
      <c r="E46" s="234"/>
      <c r="F46" s="113">
        <v>47933</v>
      </c>
      <c r="G46" s="11" t="s">
        <v>2</v>
      </c>
      <c r="H46" s="12">
        <v>10</v>
      </c>
      <c r="I46" s="13">
        <v>7.0000000000000007E-2</v>
      </c>
      <c r="J46" s="198">
        <v>4277969.4000000004</v>
      </c>
      <c r="K46" s="183">
        <v>0</v>
      </c>
      <c r="L46" s="157">
        <v>0.12496</v>
      </c>
      <c r="M46" s="67">
        <v>79.522000000000006</v>
      </c>
      <c r="N46" s="16">
        <v>5.2931506849315069</v>
      </c>
      <c r="O46" s="16">
        <v>4.2531380754262136</v>
      </c>
      <c r="P46" s="210"/>
      <c r="Q46" s="199"/>
      <c r="R46" s="68"/>
      <c r="S46" s="68"/>
      <c r="T46" s="68"/>
      <c r="U46" s="68"/>
      <c r="V46" s="68"/>
      <c r="W46" s="68"/>
      <c r="X46" s="68"/>
    </row>
    <row r="47" spans="2:27" ht="42" customHeight="1" thickTop="1" x14ac:dyDescent="0.2">
      <c r="B47" s="124"/>
      <c r="C47" s="124"/>
      <c r="D47" s="235" t="s">
        <v>84</v>
      </c>
      <c r="E47" s="235"/>
      <c r="F47" s="235"/>
      <c r="G47" s="235"/>
      <c r="H47" s="235"/>
      <c r="I47" s="235"/>
      <c r="J47" s="125">
        <v>4277969.4000000004</v>
      </c>
      <c r="K47" s="126"/>
      <c r="L47" s="126"/>
      <c r="M47" s="127"/>
      <c r="N47" s="128">
        <v>5.2931506849315069</v>
      </c>
      <c r="O47" s="128">
        <v>4.2531380754262136</v>
      </c>
      <c r="P47" s="210"/>
      <c r="Q47" s="199"/>
      <c r="R47" s="68"/>
      <c r="S47" s="68"/>
      <c r="T47" s="68"/>
      <c r="U47" s="68"/>
      <c r="V47" s="68"/>
      <c r="W47" s="68"/>
      <c r="X47" s="68"/>
    </row>
    <row r="48" spans="2:27" ht="42" customHeight="1" x14ac:dyDescent="0.2">
      <c r="B48" s="124"/>
      <c r="C48" s="124"/>
      <c r="D48" s="227" t="s">
        <v>35</v>
      </c>
      <c r="E48" s="227"/>
      <c r="F48" s="227"/>
      <c r="G48" s="227"/>
      <c r="H48" s="227"/>
      <c r="I48" s="227"/>
      <c r="J48" s="125">
        <v>647782796.61403131</v>
      </c>
      <c r="K48" s="126"/>
      <c r="L48" s="126"/>
      <c r="M48" s="127"/>
      <c r="N48" s="130"/>
      <c r="O48" s="130"/>
      <c r="P48" s="189"/>
      <c r="Q48" s="199"/>
      <c r="R48" s="94"/>
      <c r="S48" s="117"/>
      <c r="T48" s="117"/>
      <c r="U48" s="94"/>
      <c r="V48" s="68"/>
      <c r="W48" s="68"/>
      <c r="X48" s="68"/>
    </row>
    <row r="49" spans="1:24" ht="42" customHeight="1" x14ac:dyDescent="0.2">
      <c r="B49" s="124"/>
      <c r="C49" s="124"/>
      <c r="D49" s="227" t="s">
        <v>4</v>
      </c>
      <c r="E49" s="227"/>
      <c r="F49" s="227"/>
      <c r="G49" s="227"/>
      <c r="H49" s="227"/>
      <c r="I49" s="227"/>
      <c r="J49" s="125">
        <v>707999728.81403136</v>
      </c>
      <c r="K49" s="126"/>
      <c r="L49" s="126"/>
      <c r="M49" s="127"/>
      <c r="N49" s="130"/>
      <c r="O49" s="131"/>
      <c r="P49" s="189"/>
      <c r="Q49" s="199"/>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0"/>
      <c r="Q50" s="199" t="e">
        <v>#VALUE!</v>
      </c>
      <c r="R50" s="95"/>
      <c r="S50" s="68"/>
      <c r="T50" s="68"/>
      <c r="U50" s="68"/>
      <c r="V50" s="68"/>
      <c r="W50" s="96"/>
      <c r="X50" s="68"/>
    </row>
    <row r="51" spans="1:24" ht="66.75" hidden="1" customHeight="1" x14ac:dyDescent="0.2">
      <c r="B51" s="228"/>
      <c r="C51" s="228"/>
      <c r="D51" s="229" t="s">
        <v>27</v>
      </c>
      <c r="E51" s="230"/>
      <c r="F51" s="231" t="s">
        <v>39</v>
      </c>
      <c r="G51" s="232"/>
      <c r="H51" s="12">
        <v>2</v>
      </c>
      <c r="I51" s="24">
        <v>5.5E-2</v>
      </c>
      <c r="J51" s="236">
        <v>0</v>
      </c>
      <c r="K51" s="236"/>
      <c r="L51" s="15">
        <v>0</v>
      </c>
      <c r="M51" s="16">
        <v>0</v>
      </c>
      <c r="N51" s="16">
        <v>0</v>
      </c>
      <c r="O51" s="16"/>
      <c r="P51" s="191"/>
      <c r="Q51" s="199"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2"/>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2"/>
      <c r="Q53" s="90"/>
      <c r="R53" s="68"/>
      <c r="S53" s="68"/>
      <c r="T53" s="68"/>
      <c r="U53" s="68"/>
      <c r="V53" s="68"/>
      <c r="W53" s="100"/>
      <c r="X53" s="68"/>
    </row>
    <row r="54" spans="1:24" ht="26.25" x14ac:dyDescent="0.2">
      <c r="B54" s="70"/>
      <c r="C54" s="68"/>
      <c r="D54" s="69"/>
      <c r="E54" s="69"/>
      <c r="F54" s="69"/>
      <c r="G54" s="69"/>
      <c r="H54" s="69"/>
      <c r="I54" s="69"/>
      <c r="J54" s="208"/>
      <c r="K54" s="69"/>
      <c r="L54" s="69"/>
      <c r="M54" s="69"/>
      <c r="N54" s="69"/>
      <c r="O54" s="69"/>
      <c r="P54" s="193"/>
      <c r="Q54" s="68"/>
      <c r="R54" s="68"/>
      <c r="S54" s="68"/>
      <c r="T54" s="68"/>
      <c r="U54" s="68"/>
      <c r="V54" s="68"/>
      <c r="W54" s="70"/>
      <c r="X54" s="68"/>
    </row>
    <row r="55" spans="1:24" ht="23.25" x14ac:dyDescent="0.2">
      <c r="B55" s="201" t="s">
        <v>99</v>
      </c>
      <c r="C55" s="68"/>
      <c r="D55" s="69"/>
      <c r="E55" s="69"/>
      <c r="F55" s="69"/>
      <c r="G55" s="69"/>
      <c r="H55" s="69"/>
      <c r="I55" s="69"/>
      <c r="J55" s="69"/>
      <c r="K55" s="69"/>
      <c r="L55" s="69"/>
      <c r="M55" s="69"/>
      <c r="N55" s="69"/>
      <c r="O55" s="69"/>
      <c r="P55" s="193"/>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7"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7"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7"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7" ht="37.5" customHeight="1" thickBot="1" x14ac:dyDescent="0.25">
      <c r="A74" s="68"/>
      <c r="B74" s="132"/>
      <c r="C74" s="144">
        <v>2026</v>
      </c>
      <c r="D74" s="144">
        <v>2027</v>
      </c>
      <c r="E74" s="144">
        <v>2028</v>
      </c>
      <c r="F74" s="144">
        <v>2029</v>
      </c>
      <c r="G74" s="144">
        <v>2030</v>
      </c>
      <c r="H74" s="144">
        <v>2031</v>
      </c>
      <c r="I74" s="144">
        <v>2032</v>
      </c>
      <c r="J74" s="144">
        <v>2033</v>
      </c>
      <c r="K74" s="144">
        <v>2034</v>
      </c>
      <c r="L74" s="144">
        <v>2035</v>
      </c>
      <c r="M74" s="144">
        <v>2036</v>
      </c>
      <c r="N74" s="144">
        <v>2037</v>
      </c>
      <c r="O74" s="200">
        <v>2040</v>
      </c>
      <c r="P74" s="144">
        <v>2041</v>
      </c>
      <c r="Q74" s="144">
        <v>2042</v>
      </c>
      <c r="R74" s="144">
        <v>2046</v>
      </c>
      <c r="S74" s="144">
        <v>2049</v>
      </c>
      <c r="T74" s="144">
        <v>2050</v>
      </c>
      <c r="U74" s="144">
        <v>2055</v>
      </c>
      <c r="V74" s="181">
        <v>2058</v>
      </c>
      <c r="W74" s="176">
        <v>2062</v>
      </c>
      <c r="X74" s="134" t="s">
        <v>5</v>
      </c>
    </row>
    <row r="75" spans="1:27" s="37" customFormat="1" ht="58.5" customHeight="1" thickTop="1" thickBot="1" x14ac:dyDescent="0.25">
      <c r="B75" s="150" t="s">
        <v>76</v>
      </c>
      <c r="C75" s="143">
        <v>69168254.299999997</v>
      </c>
      <c r="D75" s="143">
        <v>19367942.800000001</v>
      </c>
      <c r="E75" s="143">
        <v>34523802.100000001</v>
      </c>
      <c r="F75" s="143">
        <v>40154306.600000001</v>
      </c>
      <c r="G75" s="143">
        <v>25769488.100000001</v>
      </c>
      <c r="H75" s="143">
        <v>35351313.799999997</v>
      </c>
      <c r="I75" s="143">
        <v>27721627</v>
      </c>
      <c r="J75" s="143">
        <v>47452948.700000003</v>
      </c>
      <c r="K75" s="143">
        <v>15911332.300000001</v>
      </c>
      <c r="L75" s="143">
        <v>21698971.600000001</v>
      </c>
      <c r="M75" s="143">
        <v>19820802.800000001</v>
      </c>
      <c r="N75" s="143"/>
      <c r="O75" s="194">
        <v>18566649.600000001</v>
      </c>
      <c r="P75" s="143"/>
      <c r="Q75" s="143">
        <v>47686540.200000003</v>
      </c>
      <c r="R75" s="143">
        <v>35697110.799999997</v>
      </c>
      <c r="S75" s="143"/>
      <c r="T75" s="14">
        <v>22037239.399999999</v>
      </c>
      <c r="U75" s="14"/>
      <c r="V75" s="180">
        <v>13101560.199999999</v>
      </c>
      <c r="W75" s="175"/>
      <c r="X75" s="38">
        <v>494029890.30000001</v>
      </c>
      <c r="Y75" s="1"/>
      <c r="Z75" s="1"/>
      <c r="AA75" s="1"/>
    </row>
    <row r="76" spans="1:27" s="37" customFormat="1" ht="57" customHeight="1" thickTop="1" thickBot="1" x14ac:dyDescent="0.25">
      <c r="B76" s="149" t="s">
        <v>31</v>
      </c>
      <c r="C76" s="21"/>
      <c r="D76" s="21">
        <v>23709024.850126397</v>
      </c>
      <c r="E76" s="21"/>
      <c r="F76" s="21">
        <v>19724960.172838394</v>
      </c>
      <c r="G76" s="21"/>
      <c r="H76" s="21">
        <v>12453993.322970901</v>
      </c>
      <c r="I76" s="21"/>
      <c r="J76" s="21">
        <v>15536643.008089097</v>
      </c>
      <c r="K76" s="21"/>
      <c r="L76" s="21">
        <v>30372533.513195902</v>
      </c>
      <c r="M76" s="21"/>
      <c r="N76" s="21">
        <v>44092073.853116192</v>
      </c>
      <c r="O76" s="195"/>
      <c r="P76" s="21">
        <v>6320322.9249238996</v>
      </c>
      <c r="Q76" s="21"/>
      <c r="R76" s="21"/>
      <c r="S76" s="21">
        <v>35845475.166375905</v>
      </c>
      <c r="T76" s="21"/>
      <c r="U76" s="21">
        <v>10103625.1042288</v>
      </c>
      <c r="V76" s="21"/>
      <c r="W76" s="21">
        <v>15811186.598165801</v>
      </c>
      <c r="X76" s="39">
        <v>213969838.51403129</v>
      </c>
      <c r="Y76" s="1"/>
      <c r="Z76" s="1"/>
      <c r="AA76" s="1"/>
    </row>
    <row r="77" spans="1:27" s="37" customFormat="1" ht="57" hidden="1" customHeight="1" x14ac:dyDescent="0.2">
      <c r="B77" s="133" t="s">
        <v>40</v>
      </c>
      <c r="C77" s="41"/>
      <c r="D77" s="42"/>
      <c r="E77" s="40"/>
      <c r="F77" s="40"/>
      <c r="G77" s="40"/>
      <c r="H77" s="40"/>
      <c r="I77" s="40"/>
      <c r="J77" s="40"/>
      <c r="K77" s="40"/>
      <c r="L77" s="21"/>
      <c r="M77" s="21"/>
      <c r="N77" s="21"/>
      <c r="O77" s="195"/>
      <c r="P77" s="21"/>
      <c r="Q77" s="21"/>
      <c r="R77" s="21"/>
      <c r="S77" s="43"/>
      <c r="T77" s="21"/>
      <c r="U77" s="43"/>
      <c r="V77" s="43"/>
      <c r="W77" s="43"/>
      <c r="X77" s="43"/>
      <c r="Y77" s="1"/>
      <c r="Z77" s="1"/>
      <c r="AA77" s="1"/>
    </row>
    <row r="78" spans="1:27" s="37" customFormat="1" ht="57" customHeight="1" thickTop="1" thickBot="1" x14ac:dyDescent="0.25">
      <c r="B78" s="149" t="s">
        <v>5</v>
      </c>
      <c r="C78" s="44">
        <v>69168254.299999997</v>
      </c>
      <c r="D78" s="44">
        <v>43076967.650126398</v>
      </c>
      <c r="E78" s="44">
        <v>34523802.100000001</v>
      </c>
      <c r="F78" s="44">
        <v>59879266.772838399</v>
      </c>
      <c r="G78" s="44">
        <v>25769488.100000001</v>
      </c>
      <c r="H78" s="44">
        <v>47805307.122970894</v>
      </c>
      <c r="I78" s="44">
        <v>27721627</v>
      </c>
      <c r="J78" s="44">
        <v>62989591.708089098</v>
      </c>
      <c r="K78" s="44">
        <v>15911332.300000001</v>
      </c>
      <c r="L78" s="44">
        <v>52071505.113195904</v>
      </c>
      <c r="M78" s="44">
        <v>19820802.800000001</v>
      </c>
      <c r="N78" s="44">
        <v>44092073.853116192</v>
      </c>
      <c r="O78" s="196">
        <v>18566649.600000001</v>
      </c>
      <c r="P78" s="44">
        <v>6320322.9249238996</v>
      </c>
      <c r="Q78" s="44">
        <v>47686540.200000003</v>
      </c>
      <c r="R78" s="44">
        <v>35697110.799999997</v>
      </c>
      <c r="S78" s="44">
        <v>35845475.166375905</v>
      </c>
      <c r="T78" s="44">
        <v>22037239.399999999</v>
      </c>
      <c r="U78" s="44">
        <v>10103625.1042288</v>
      </c>
      <c r="V78" s="44">
        <v>13101560.199999999</v>
      </c>
      <c r="W78" s="44">
        <v>15811186.598165801</v>
      </c>
      <c r="X78" s="44">
        <v>707999728.81403136</v>
      </c>
      <c r="Y78" s="1"/>
      <c r="Z78" s="25"/>
      <c r="AA78" s="1"/>
    </row>
    <row r="79" spans="1:27" s="37" customFormat="1" ht="58.5" customHeight="1" thickTop="1" x14ac:dyDescent="0.2">
      <c r="B79" s="150" t="s">
        <v>78</v>
      </c>
      <c r="C79" s="135">
        <v>9.7695311855364092E-2</v>
      </c>
      <c r="D79" s="135">
        <v>6.0843197951903912E-2</v>
      </c>
      <c r="E79" s="135">
        <v>4.8762451022164567E-2</v>
      </c>
      <c r="F79" s="135">
        <v>8.4575267949808422E-2</v>
      </c>
      <c r="G79" s="135">
        <v>3.6397596003555549E-2</v>
      </c>
      <c r="H79" s="135">
        <v>6.7521646093070473E-2</v>
      </c>
      <c r="I79" s="135">
        <v>3.9154855393004784E-2</v>
      </c>
      <c r="J79" s="135">
        <v>8.8968383947834004E-2</v>
      </c>
      <c r="K79" s="135">
        <v>2.2473641800192543E-2</v>
      </c>
      <c r="L79" s="135">
        <v>7.3547351777126749E-2</v>
      </c>
      <c r="M79" s="135">
        <v>2.7995494903934187E-2</v>
      </c>
      <c r="N79" s="135">
        <v>6.227696432451283E-2</v>
      </c>
      <c r="O79" s="135">
        <v>2.6224091400572924E-2</v>
      </c>
      <c r="P79" s="135">
        <v>8.9270132002890138E-3</v>
      </c>
      <c r="Q79" s="135">
        <v>6.7353896137615207E-2</v>
      </c>
      <c r="R79" s="135">
        <v>5.0419667334895932E-2</v>
      </c>
      <c r="S79" s="135">
        <v>5.0629221604958204E-2</v>
      </c>
      <c r="T79" s="135">
        <v>3.112605627252785E-2</v>
      </c>
      <c r="U79" s="135">
        <v>1.427066239298334E-2</v>
      </c>
      <c r="V79" s="135">
        <v>1.8505035619076283E-2</v>
      </c>
      <c r="W79" s="135">
        <v>2.2332193014609033E-2</v>
      </c>
      <c r="X79" s="135">
        <v>0.99999999999999967</v>
      </c>
      <c r="Y79" s="1"/>
      <c r="Z79" s="1"/>
      <c r="AA79" s="1"/>
    </row>
    <row r="80" spans="1:27"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1" t="s">
        <v>101</v>
      </c>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7" ht="18.75" customHeight="1" x14ac:dyDescent="0.2">
      <c r="B86" s="221"/>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7" ht="18.75" customHeight="1" x14ac:dyDescent="0.2">
      <c r="B87" s="221"/>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7" ht="18.75" customHeight="1" x14ac:dyDescent="0.2">
      <c r="B88" s="221"/>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2:27" ht="49.5" customHeight="1" x14ac:dyDescent="0.2">
      <c r="B89" s="221"/>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2:27" ht="19.5" customHeight="1" x14ac:dyDescent="0.2">
      <c r="B90" s="89"/>
      <c r="C90" s="89"/>
      <c r="D90" s="89"/>
      <c r="E90" s="89"/>
      <c r="F90" s="89"/>
      <c r="G90" s="89"/>
      <c r="H90" s="89"/>
      <c r="I90" s="89"/>
      <c r="J90" s="89"/>
      <c r="K90" s="89"/>
      <c r="L90" s="89"/>
      <c r="M90" s="89"/>
      <c r="N90" s="89"/>
      <c r="O90" s="89"/>
      <c r="P90" s="197"/>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R7:W7"/>
    <mergeCell ref="R32:W32"/>
    <mergeCell ref="D45:I45"/>
    <mergeCell ref="D48:I48"/>
    <mergeCell ref="D14:I14"/>
    <mergeCell ref="D31:I31"/>
    <mergeCell ref="D15:E30"/>
    <mergeCell ref="D8:E13"/>
    <mergeCell ref="B85:Y89"/>
    <mergeCell ref="D34:E44"/>
    <mergeCell ref="D49:I49"/>
    <mergeCell ref="B51:C51"/>
    <mergeCell ref="D51:E51"/>
    <mergeCell ref="F51:G51"/>
    <mergeCell ref="D46:E46"/>
    <mergeCell ref="D47:I47"/>
    <mergeCell ref="J51:K5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C031-2D2F-4F64-B145-AC19EACA3FAC}">
  <sheetPr codeName="Hoja6">
    <pageSetUpPr fitToPage="1"/>
  </sheetPr>
  <dimension ref="A1:CB283"/>
  <sheetViews>
    <sheetView view="pageBreakPreview" zoomScale="40" zoomScaleNormal="10" zoomScaleSheetLayoutView="40" workbookViewId="0">
      <selection activeCell="B6" sqref="B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46001</v>
      </c>
      <c r="E6" s="109"/>
      <c r="F6" s="68"/>
      <c r="G6" s="68"/>
      <c r="H6" s="68"/>
      <c r="I6" s="68"/>
      <c r="J6" s="110" t="s">
        <v>0</v>
      </c>
      <c r="K6" s="111">
        <v>396.8603</v>
      </c>
      <c r="L6" s="110" t="s">
        <v>1</v>
      </c>
      <c r="M6" s="112">
        <v>3861.34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7" t="s">
        <v>67</v>
      </c>
      <c r="S7" s="227"/>
      <c r="T7" s="227"/>
      <c r="U7" s="227"/>
      <c r="V7" s="227"/>
      <c r="W7" s="227"/>
      <c r="X7" s="68"/>
    </row>
    <row r="8" spans="2:26" ht="42" customHeight="1" thickTop="1" thickBot="1" x14ac:dyDescent="0.25">
      <c r="B8" s="124" t="s">
        <v>98</v>
      </c>
      <c r="C8" s="124"/>
      <c r="D8" s="240"/>
      <c r="E8" s="241"/>
      <c r="F8" s="17">
        <v>46084</v>
      </c>
      <c r="G8" s="18"/>
      <c r="H8" s="19">
        <v>1</v>
      </c>
      <c r="I8" s="20">
        <v>0</v>
      </c>
      <c r="J8" s="21">
        <v>2172.2618054872141</v>
      </c>
      <c r="K8" s="22">
        <v>0</v>
      </c>
      <c r="L8" s="22">
        <v>9.7680000000000003E-2</v>
      </c>
      <c r="M8" s="66">
        <v>97.903000000000006</v>
      </c>
      <c r="N8" s="23">
        <v>0.22739726027397261</v>
      </c>
      <c r="O8" s="23">
        <v>0.22739726027397264</v>
      </c>
      <c r="P8" s="166"/>
      <c r="R8" s="68"/>
      <c r="S8" s="68"/>
      <c r="T8" s="68"/>
      <c r="U8" s="68"/>
      <c r="V8" s="68"/>
      <c r="W8" s="68"/>
      <c r="X8" s="68"/>
    </row>
    <row r="9" spans="2:26" ht="42" customHeight="1" thickTop="1" thickBot="1" x14ac:dyDescent="0.25">
      <c r="B9" s="124"/>
      <c r="C9" s="124"/>
      <c r="D9" s="240"/>
      <c r="E9" s="241"/>
      <c r="F9" s="179">
        <v>46175</v>
      </c>
      <c r="G9" s="11"/>
      <c r="H9" s="12">
        <v>1</v>
      </c>
      <c r="I9" s="13">
        <v>0</v>
      </c>
      <c r="J9" s="180">
        <v>2050.9476761953101</v>
      </c>
      <c r="K9" s="15">
        <v>-1.8534725338845592E-2</v>
      </c>
      <c r="L9" s="15">
        <v>9.5530000000000004E-2</v>
      </c>
      <c r="M9" s="67">
        <v>95.744</v>
      </c>
      <c r="N9" s="16">
        <v>0.47671232876712327</v>
      </c>
      <c r="O9" s="16">
        <v>0.47671232876712333</v>
      </c>
      <c r="P9" s="166"/>
      <c r="R9" s="68"/>
      <c r="S9" s="68"/>
      <c r="T9" s="68"/>
      <c r="U9" s="68"/>
      <c r="V9" s="68"/>
      <c r="W9" s="68"/>
      <c r="X9" s="68"/>
    </row>
    <row r="10" spans="2:26" ht="42" customHeight="1" thickTop="1" thickBot="1" x14ac:dyDescent="0.25">
      <c r="B10" s="124"/>
      <c r="C10" s="124"/>
      <c r="D10" s="240"/>
      <c r="E10" s="241"/>
      <c r="F10" s="202">
        <v>46259</v>
      </c>
      <c r="G10" s="18"/>
      <c r="H10" s="19">
        <v>1</v>
      </c>
      <c r="I10" s="20">
        <v>0</v>
      </c>
      <c r="J10" s="21">
        <v>6454.1075119000134</v>
      </c>
      <c r="K10" s="22">
        <v>0</v>
      </c>
      <c r="L10" s="22">
        <v>0.1012</v>
      </c>
      <c r="M10" s="66">
        <v>93.412999999999997</v>
      </c>
      <c r="N10" s="23">
        <v>0.70684931506849313</v>
      </c>
      <c r="O10" s="23">
        <v>0.70684931506849313</v>
      </c>
      <c r="P10" s="166"/>
      <c r="R10" s="68"/>
      <c r="S10" s="68"/>
      <c r="T10" s="68"/>
      <c r="U10" s="68"/>
      <c r="V10" s="68"/>
      <c r="W10" s="68"/>
      <c r="X10" s="68"/>
    </row>
    <row r="11" spans="2:26" ht="42" customHeight="1" thickTop="1" thickBot="1" x14ac:dyDescent="0.25">
      <c r="B11" s="124"/>
      <c r="C11" s="124"/>
      <c r="D11" s="240"/>
      <c r="E11" s="241"/>
      <c r="F11" s="204">
        <v>46287</v>
      </c>
      <c r="G11" s="11"/>
      <c r="H11" s="12">
        <v>1</v>
      </c>
      <c r="I11" s="13">
        <v>0</v>
      </c>
      <c r="J11" s="203">
        <v>1561.5921674858985</v>
      </c>
      <c r="K11" s="15">
        <v>0</v>
      </c>
      <c r="L11" s="15">
        <v>9.9299999999999999E-2</v>
      </c>
      <c r="M11" s="67">
        <v>92.85</v>
      </c>
      <c r="N11" s="16">
        <v>0.78356164383561644</v>
      </c>
      <c r="O11" s="16">
        <v>0.78356164383561666</v>
      </c>
      <c r="P11" s="166"/>
      <c r="R11" s="68"/>
      <c r="S11" s="68"/>
      <c r="T11" s="68"/>
      <c r="U11" s="68"/>
      <c r="V11" s="68"/>
      <c r="W11" s="68"/>
      <c r="X11" s="68"/>
    </row>
    <row r="12" spans="2:26" ht="42" customHeight="1" thickTop="1" thickBot="1" x14ac:dyDescent="0.25">
      <c r="B12" s="124"/>
      <c r="C12" s="124"/>
      <c r="D12" s="240"/>
      <c r="E12" s="241"/>
      <c r="F12" s="17">
        <v>46315</v>
      </c>
      <c r="G12" s="18"/>
      <c r="H12" s="19">
        <v>1</v>
      </c>
      <c r="I12" s="20">
        <v>0</v>
      </c>
      <c r="J12" s="21">
        <v>1568.5225854237131</v>
      </c>
      <c r="K12" s="22">
        <v>0</v>
      </c>
      <c r="L12" s="22">
        <v>0.10182000000000001</v>
      </c>
      <c r="M12" s="66">
        <v>91.997</v>
      </c>
      <c r="N12" s="23">
        <v>0.86027397260273974</v>
      </c>
      <c r="O12" s="23">
        <v>0.86027397260273974</v>
      </c>
      <c r="P12" s="166"/>
      <c r="R12" s="68"/>
      <c r="S12" s="68"/>
      <c r="T12" s="68"/>
      <c r="U12" s="68"/>
      <c r="V12" s="68"/>
      <c r="W12" s="68"/>
      <c r="X12" s="68"/>
    </row>
    <row r="13" spans="2:26" ht="42" customHeight="1" thickTop="1" thickBot="1" x14ac:dyDescent="0.25">
      <c r="B13" s="124"/>
      <c r="C13" s="124"/>
      <c r="D13" s="242"/>
      <c r="E13" s="243"/>
      <c r="F13" s="212">
        <v>46343</v>
      </c>
      <c r="G13" s="11"/>
      <c r="H13" s="12">
        <v>1</v>
      </c>
      <c r="I13" s="13">
        <v>0</v>
      </c>
      <c r="J13" s="213">
        <v>1787.396007603578</v>
      </c>
      <c r="K13" s="15">
        <v>0.14995642016502631</v>
      </c>
      <c r="L13" s="15">
        <v>0.10763</v>
      </c>
      <c r="M13" s="67">
        <v>90.866</v>
      </c>
      <c r="N13" s="16">
        <v>0.93698630136986305</v>
      </c>
      <c r="O13" s="16">
        <v>0.93698630136986294</v>
      </c>
      <c r="P13" s="166"/>
      <c r="R13" s="68"/>
      <c r="S13" s="68"/>
      <c r="T13" s="68"/>
      <c r="U13" s="68"/>
      <c r="V13" s="68"/>
      <c r="W13" s="68"/>
      <c r="X13" s="68"/>
    </row>
    <row r="14" spans="2:26" ht="42" customHeight="1" thickTop="1" thickBot="1" x14ac:dyDescent="0.25">
      <c r="B14" s="124"/>
      <c r="C14" s="124"/>
      <c r="D14" s="239" t="s">
        <v>66</v>
      </c>
      <c r="E14" s="239"/>
      <c r="F14" s="239"/>
      <c r="G14" s="239"/>
      <c r="H14" s="239"/>
      <c r="I14" s="239"/>
      <c r="J14" s="125">
        <v>15594.827754095728</v>
      </c>
      <c r="K14" s="140"/>
      <c r="L14" s="129"/>
      <c r="M14" s="129"/>
      <c r="N14" s="128">
        <v>0.38690776168684793</v>
      </c>
      <c r="O14" s="128">
        <v>0.38690776168684804</v>
      </c>
      <c r="P14" s="167"/>
      <c r="R14" s="68"/>
      <c r="S14" s="68"/>
      <c r="T14" s="68"/>
      <c r="U14" s="68"/>
      <c r="V14" s="68"/>
      <c r="W14" s="68"/>
      <c r="X14" s="68"/>
    </row>
    <row r="15" spans="2:26" ht="42" customHeight="1" thickTop="1" thickBot="1" x14ac:dyDescent="0.25">
      <c r="B15" s="124"/>
      <c r="C15" s="124"/>
      <c r="D15" s="223"/>
      <c r="E15" s="223"/>
      <c r="F15" s="121" t="s">
        <v>96</v>
      </c>
      <c r="G15" s="11" t="s">
        <v>2</v>
      </c>
      <c r="H15" s="12">
        <v>15</v>
      </c>
      <c r="I15" s="13">
        <v>7.4999999999999997E-2</v>
      </c>
      <c r="J15" s="118">
        <v>2318.1906022261701</v>
      </c>
      <c r="K15" s="15">
        <v>-5.0536255879322201E-2</v>
      </c>
      <c r="L15" s="15">
        <v>9.0410000000000004E-2</v>
      </c>
      <c r="M15" s="67">
        <v>98.918000000000006</v>
      </c>
      <c r="N15" s="16">
        <v>0.70958904109589038</v>
      </c>
      <c r="O15" s="16">
        <v>0.70958904109589038</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5015.8605043844882</v>
      </c>
      <c r="K16" s="22">
        <v>0</v>
      </c>
      <c r="L16" s="22">
        <v>0.10840999999999999</v>
      </c>
      <c r="M16" s="66">
        <v>91.638000000000005</v>
      </c>
      <c r="N16" s="23">
        <v>1.8986301369863015</v>
      </c>
      <c r="O16" s="23">
        <v>1.8417877658505635</v>
      </c>
      <c r="P16" s="166"/>
      <c r="R16" s="142"/>
      <c r="S16" s="142"/>
      <c r="T16" s="142"/>
      <c r="U16" s="142"/>
      <c r="V16" s="142"/>
      <c r="W16" s="142"/>
      <c r="X16" s="68"/>
      <c r="Y16" s="25"/>
    </row>
    <row r="17" spans="2:25" ht="42" customHeight="1" thickTop="1" thickBot="1" x14ac:dyDescent="0.25">
      <c r="B17" s="124"/>
      <c r="C17" s="124"/>
      <c r="D17" s="223"/>
      <c r="E17" s="223"/>
      <c r="F17" s="179" t="s">
        <v>92</v>
      </c>
      <c r="G17" s="11" t="s">
        <v>2</v>
      </c>
      <c r="H17" s="12">
        <v>16</v>
      </c>
      <c r="I17" s="13">
        <v>0.06</v>
      </c>
      <c r="J17" s="180">
        <v>8940.88635033434</v>
      </c>
      <c r="K17" s="15">
        <v>0</v>
      </c>
      <c r="L17" s="15">
        <v>0.11589000000000001</v>
      </c>
      <c r="M17" s="67">
        <v>88.84</v>
      </c>
      <c r="N17" s="16">
        <v>2.3835616438356166</v>
      </c>
      <c r="O17" s="16">
        <v>2.2007563640392149</v>
      </c>
      <c r="P17" s="166"/>
      <c r="X17" s="68"/>
      <c r="Y17" s="25"/>
    </row>
    <row r="18" spans="2:25" ht="42" customHeight="1" thickTop="1" thickBot="1" x14ac:dyDescent="0.25">
      <c r="B18" s="124"/>
      <c r="C18" s="124"/>
      <c r="D18" s="223"/>
      <c r="E18" s="223"/>
      <c r="F18" s="17" t="s">
        <v>97</v>
      </c>
      <c r="G18" s="18" t="s">
        <v>2</v>
      </c>
      <c r="H18" s="19">
        <v>5</v>
      </c>
      <c r="I18" s="20">
        <v>0.11</v>
      </c>
      <c r="J18" s="21">
        <v>10399.060067230546</v>
      </c>
      <c r="K18" s="22">
        <v>2.7416147744107944E-2</v>
      </c>
      <c r="L18" s="22">
        <v>0.12237999999999999</v>
      </c>
      <c r="M18" s="66">
        <v>96.35</v>
      </c>
      <c r="N18" s="23">
        <v>3.7013698630136984</v>
      </c>
      <c r="O18" s="23">
        <v>3.1309334289835955</v>
      </c>
      <c r="P18" s="166"/>
      <c r="R18" s="162" t="s">
        <v>65</v>
      </c>
      <c r="S18" s="163"/>
      <c r="T18" s="163"/>
      <c r="U18" s="26"/>
      <c r="V18" s="27">
        <v>15594.827754095728</v>
      </c>
      <c r="W18" s="28">
        <v>8.505219670192421E-2</v>
      </c>
      <c r="X18" s="68"/>
      <c r="Y18" s="25"/>
    </row>
    <row r="19" spans="2:25" ht="42" customHeight="1" thickTop="1" thickBot="1" x14ac:dyDescent="0.25">
      <c r="B19" s="124"/>
      <c r="C19" s="124"/>
      <c r="D19" s="223"/>
      <c r="E19" s="223"/>
      <c r="F19" s="179">
        <v>47744</v>
      </c>
      <c r="G19" s="11" t="s">
        <v>2</v>
      </c>
      <c r="H19" s="12">
        <v>16</v>
      </c>
      <c r="I19" s="13">
        <v>7.7499999999999999E-2</v>
      </c>
      <c r="J19" s="180">
        <v>6673.7164041498545</v>
      </c>
      <c r="K19" s="15">
        <v>0</v>
      </c>
      <c r="L19" s="15">
        <v>0.12416000000000001</v>
      </c>
      <c r="M19" s="67">
        <v>83.837999999999994</v>
      </c>
      <c r="N19" s="16">
        <v>4.7753424657534245</v>
      </c>
      <c r="O19" s="16">
        <v>4.031921106590211</v>
      </c>
      <c r="P19" s="166"/>
      <c r="R19" s="244" t="s">
        <v>64</v>
      </c>
      <c r="S19" s="245"/>
      <c r="T19" s="178"/>
      <c r="U19" s="29"/>
      <c r="V19" s="30">
        <v>112347.77515059539</v>
      </c>
      <c r="W19" s="31">
        <v>0.61273040150266589</v>
      </c>
      <c r="X19" s="68"/>
    </row>
    <row r="20" spans="2:25" ht="42" customHeight="1" thickTop="1" thickBot="1" x14ac:dyDescent="0.25">
      <c r="B20" s="124"/>
      <c r="C20" s="124"/>
      <c r="D20" s="223"/>
      <c r="E20" s="223"/>
      <c r="F20" s="17">
        <v>47933</v>
      </c>
      <c r="G20" s="18" t="s">
        <v>2</v>
      </c>
      <c r="H20" s="19">
        <v>10</v>
      </c>
      <c r="I20" s="20">
        <v>7.0000000000000007E-2</v>
      </c>
      <c r="J20" s="21">
        <v>8047.2956020448855</v>
      </c>
      <c r="K20" s="22">
        <v>0</v>
      </c>
      <c r="L20" s="22">
        <v>0.12461999999999999</v>
      </c>
      <c r="M20" s="66">
        <v>79.632000000000005</v>
      </c>
      <c r="N20" s="23">
        <v>5.2931506849315069</v>
      </c>
      <c r="O20" s="23">
        <v>4.254017029187783</v>
      </c>
      <c r="P20" s="166"/>
      <c r="R20" s="162" t="s">
        <v>31</v>
      </c>
      <c r="S20" s="26"/>
      <c r="T20" s="26"/>
      <c r="U20" s="26"/>
      <c r="V20" s="27">
        <v>55413.363887674044</v>
      </c>
      <c r="W20" s="28">
        <v>0.30221740179540979</v>
      </c>
      <c r="X20" s="68"/>
    </row>
    <row r="21" spans="2:25" ht="42" customHeight="1" thickTop="1" thickBot="1" x14ac:dyDescent="0.25">
      <c r="B21" s="124"/>
      <c r="C21" s="124"/>
      <c r="D21" s="223"/>
      <c r="E21" s="223"/>
      <c r="F21" s="179">
        <v>48395</v>
      </c>
      <c r="G21" s="11" t="s">
        <v>2</v>
      </c>
      <c r="H21" s="12">
        <v>16</v>
      </c>
      <c r="I21" s="13">
        <v>7.0000000000000007E-2</v>
      </c>
      <c r="J21" s="180">
        <v>7179.2763651996456</v>
      </c>
      <c r="K21" s="15">
        <v>0</v>
      </c>
      <c r="L21" s="15">
        <v>0.12423000000000001</v>
      </c>
      <c r="M21" s="67">
        <v>76.509</v>
      </c>
      <c r="N21" s="16">
        <v>6.558904109589041</v>
      </c>
      <c r="O21" s="16">
        <v>5.1090359787366948</v>
      </c>
      <c r="P21" s="166"/>
      <c r="R21" s="136" t="s">
        <v>4</v>
      </c>
      <c r="S21" s="136"/>
      <c r="T21" s="136"/>
      <c r="U21" s="136"/>
      <c r="V21" s="137">
        <v>183355.96679236519</v>
      </c>
      <c r="W21" s="138">
        <v>1</v>
      </c>
      <c r="X21" s="68"/>
      <c r="Y21" s="32"/>
    </row>
    <row r="22" spans="2:25" ht="42" customHeight="1" thickTop="1" thickBot="1" x14ac:dyDescent="0.25">
      <c r="B22" s="124"/>
      <c r="C22" s="124"/>
      <c r="D22" s="223"/>
      <c r="E22" s="223"/>
      <c r="F22" s="17">
        <v>48619</v>
      </c>
      <c r="G22" s="18" t="s">
        <v>2</v>
      </c>
      <c r="H22" s="19">
        <v>11</v>
      </c>
      <c r="I22" s="20">
        <v>0.13250000000000001</v>
      </c>
      <c r="J22" s="21">
        <v>12289.243811733751</v>
      </c>
      <c r="K22" s="22">
        <v>0</v>
      </c>
      <c r="L22" s="22">
        <v>0.12560000000000002</v>
      </c>
      <c r="M22" s="66">
        <v>103.02800000000001</v>
      </c>
      <c r="N22" s="23">
        <v>7.1726027397260275</v>
      </c>
      <c r="O22" s="23">
        <v>4.5990695814635423</v>
      </c>
      <c r="P22" s="166"/>
      <c r="Q22" s="68"/>
      <c r="X22" s="68"/>
      <c r="Y22" s="32"/>
    </row>
    <row r="23" spans="2:25" ht="42" customHeight="1" thickTop="1" thickBot="1" x14ac:dyDescent="0.25">
      <c r="B23" s="124"/>
      <c r="C23" s="124"/>
      <c r="D23" s="223"/>
      <c r="E23" s="223"/>
      <c r="F23" s="179">
        <v>49235</v>
      </c>
      <c r="G23" s="11" t="s">
        <v>2</v>
      </c>
      <c r="H23" s="12">
        <v>16</v>
      </c>
      <c r="I23" s="13">
        <v>7.2499999999999995E-2</v>
      </c>
      <c r="J23" s="180">
        <v>4120.6763196196143</v>
      </c>
      <c r="K23" s="15">
        <v>0</v>
      </c>
      <c r="L23" s="15">
        <v>0.12499</v>
      </c>
      <c r="M23" s="67">
        <v>72.753</v>
      </c>
      <c r="N23" s="16">
        <v>8.8602739726027391</v>
      </c>
      <c r="O23" s="16">
        <v>6.3622451900220041</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5619.544406863939</v>
      </c>
      <c r="K24" s="22">
        <v>3.5104311880318928E-2</v>
      </c>
      <c r="L24" s="22">
        <v>0.12717999999999999</v>
      </c>
      <c r="M24" s="66">
        <v>94.866</v>
      </c>
      <c r="N24" s="23">
        <v>9.1287671232876715</v>
      </c>
      <c r="O24" s="23">
        <v>5.4018023941923907</v>
      </c>
      <c r="P24" s="166"/>
      <c r="Q24" s="68"/>
      <c r="R24" s="151"/>
      <c r="S24" s="151"/>
      <c r="T24" s="151"/>
      <c r="U24" s="151"/>
      <c r="V24" s="152"/>
      <c r="W24" s="153"/>
      <c r="X24" s="68"/>
      <c r="Y24" s="32"/>
    </row>
    <row r="25" spans="2:25" ht="42" customHeight="1" thickTop="1" thickBot="1" x14ac:dyDescent="0.25">
      <c r="B25" s="124"/>
      <c r="C25" s="124"/>
      <c r="D25" s="223"/>
      <c r="E25" s="223"/>
      <c r="F25" s="179">
        <v>49865</v>
      </c>
      <c r="G25" s="11" t="s">
        <v>2</v>
      </c>
      <c r="H25" s="12">
        <v>16</v>
      </c>
      <c r="I25" s="13">
        <v>6.25E-2</v>
      </c>
      <c r="J25" s="180">
        <v>5133.1410339415852</v>
      </c>
      <c r="K25" s="15">
        <v>0</v>
      </c>
      <c r="L25" s="15">
        <v>0.12407</v>
      </c>
      <c r="M25" s="67">
        <v>64.688999999999993</v>
      </c>
      <c r="N25" s="16">
        <v>10.586301369863014</v>
      </c>
      <c r="O25" s="16">
        <v>7.0857408101653521</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4808.3436320033979</v>
      </c>
      <c r="K26" s="22">
        <v>1.1480214745110295E-2</v>
      </c>
      <c r="L26" s="22">
        <v>0.12778</v>
      </c>
      <c r="M26" s="66">
        <v>99.795000000000002</v>
      </c>
      <c r="N26" s="23">
        <v>14.978082191780821</v>
      </c>
      <c r="O26" s="23">
        <v>7.3423963741946237</v>
      </c>
      <c r="P26" s="166"/>
      <c r="Q26" s="68"/>
      <c r="R26" s="154"/>
      <c r="S26" s="154"/>
      <c r="T26" s="154"/>
      <c r="U26" s="154"/>
      <c r="V26" s="155"/>
      <c r="W26" s="156"/>
      <c r="X26" s="68"/>
      <c r="Y26" s="32"/>
    </row>
    <row r="27" spans="2:25" ht="42" customHeight="1" thickTop="1" thickBot="1" x14ac:dyDescent="0.25">
      <c r="B27" s="124"/>
      <c r="C27" s="124"/>
      <c r="D27" s="223"/>
      <c r="E27" s="223"/>
      <c r="F27" s="179">
        <v>52014</v>
      </c>
      <c r="G27" s="11" t="s">
        <v>2</v>
      </c>
      <c r="H27" s="12">
        <v>21</v>
      </c>
      <c r="I27" s="13">
        <v>9.2499999999999999E-2</v>
      </c>
      <c r="J27" s="180">
        <v>12349.738743544987</v>
      </c>
      <c r="K27" s="15">
        <v>0</v>
      </c>
      <c r="L27" s="15">
        <v>0.12529000000000001</v>
      </c>
      <c r="M27" s="67">
        <v>77.438999999999993</v>
      </c>
      <c r="N27" s="16">
        <v>16.473972602739725</v>
      </c>
      <c r="O27" s="16">
        <v>7.6567516616756839</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9244.7468495392786</v>
      </c>
      <c r="K28" s="22">
        <v>5.5686844533937574E-3</v>
      </c>
      <c r="L28" s="22">
        <v>0.12808</v>
      </c>
      <c r="M28" s="66">
        <v>90.472999999999999</v>
      </c>
      <c r="N28" s="23">
        <v>20.635616438356163</v>
      </c>
      <c r="O28" s="23">
        <v>7.8442049061203782</v>
      </c>
      <c r="P28" s="166"/>
      <c r="Q28" s="68"/>
      <c r="R28" s="154"/>
      <c r="S28" s="154"/>
      <c r="T28" s="154"/>
      <c r="U28" s="154"/>
      <c r="V28" s="155"/>
      <c r="W28" s="156"/>
      <c r="X28" s="68"/>
      <c r="Y28" s="32"/>
    </row>
    <row r="29" spans="2:25" ht="42" customHeight="1" thickTop="1" thickBot="1" x14ac:dyDescent="0.25">
      <c r="B29" s="124"/>
      <c r="C29" s="124"/>
      <c r="D29" s="223"/>
      <c r="E29" s="223"/>
      <c r="F29" s="179">
        <v>55087</v>
      </c>
      <c r="G29" s="11" t="s">
        <v>2</v>
      </c>
      <c r="H29" s="12">
        <v>31</v>
      </c>
      <c r="I29" s="13">
        <v>7.2499999999999995E-2</v>
      </c>
      <c r="J29" s="180">
        <v>5707.1481402829068</v>
      </c>
      <c r="K29" s="15">
        <v>0</v>
      </c>
      <c r="L29" s="15">
        <v>0.1249</v>
      </c>
      <c r="M29" s="67">
        <v>60.249000000000002</v>
      </c>
      <c r="N29" s="16">
        <v>24.893150684931506</v>
      </c>
      <c r="O29" s="16">
        <v>9.0128273787611821</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3393.0086964628858</v>
      </c>
      <c r="K30" s="22">
        <v>1.5198658622002315E-2</v>
      </c>
      <c r="L30" s="22">
        <v>0.12747</v>
      </c>
      <c r="M30" s="66">
        <v>94.128</v>
      </c>
      <c r="N30" s="23">
        <v>32.276712328767125</v>
      </c>
      <c r="O30" s="23">
        <v>7.9598850850244798</v>
      </c>
      <c r="P30" s="166"/>
      <c r="Q30" s="68"/>
      <c r="R30" s="154"/>
      <c r="S30" s="154"/>
      <c r="T30" s="154"/>
      <c r="U30" s="154"/>
      <c r="V30" s="155"/>
      <c r="W30" s="156"/>
      <c r="X30" s="68"/>
      <c r="Y30" s="32"/>
    </row>
    <row r="31" spans="2:25" ht="42" customHeight="1" thickTop="1" thickBot="1" x14ac:dyDescent="0.25">
      <c r="B31" s="124"/>
      <c r="C31" s="124"/>
      <c r="D31" s="247" t="s">
        <v>50</v>
      </c>
      <c r="E31" s="247"/>
      <c r="F31" s="247"/>
      <c r="G31" s="247"/>
      <c r="H31" s="247"/>
      <c r="I31" s="247"/>
      <c r="J31" s="125">
        <v>111239.87752956228</v>
      </c>
      <c r="K31" s="140"/>
      <c r="L31" s="129"/>
      <c r="M31" s="129"/>
      <c r="N31" s="128">
        <v>10.253912547853753</v>
      </c>
      <c r="O31" s="128">
        <v>5.3149056586107593</v>
      </c>
      <c r="P31" s="167"/>
      <c r="Q31" s="68"/>
      <c r="R31" s="154"/>
      <c r="S31" s="154"/>
      <c r="T31" s="154"/>
      <c r="U31" s="154"/>
      <c r="V31" s="155"/>
      <c r="W31" s="156"/>
      <c r="X31" s="68"/>
      <c r="Y31" s="101"/>
    </row>
    <row r="32" spans="2:25" ht="42" customHeight="1" thickTop="1" thickBot="1" x14ac:dyDescent="0.25">
      <c r="B32" s="124"/>
      <c r="C32" s="124"/>
      <c r="D32" s="246" t="s">
        <v>3</v>
      </c>
      <c r="E32" s="224"/>
      <c r="F32" s="17">
        <v>46463</v>
      </c>
      <c r="G32" s="18" t="s">
        <v>2</v>
      </c>
      <c r="H32" s="19">
        <v>11</v>
      </c>
      <c r="I32" s="20">
        <v>3.3000000000000002E-2</v>
      </c>
      <c r="J32" s="21">
        <v>6140.1028788261056</v>
      </c>
      <c r="K32" s="22">
        <v>2.9969143628560957E-4</v>
      </c>
      <c r="L32" s="22">
        <v>5.8739999999999994E-2</v>
      </c>
      <c r="M32" s="66">
        <v>96.927000000000007</v>
      </c>
      <c r="N32" s="23">
        <v>1.2657534246575342</v>
      </c>
      <c r="O32" s="23">
        <v>1.2330376618891155</v>
      </c>
      <c r="P32" s="166"/>
      <c r="Q32" s="68"/>
      <c r="R32" s="90"/>
      <c r="S32" s="90"/>
      <c r="T32" s="90"/>
      <c r="U32" s="90"/>
      <c r="V32" s="91"/>
      <c r="W32" s="92"/>
      <c r="X32" s="68"/>
      <c r="Y32" s="68"/>
    </row>
    <row r="33" spans="2:25" ht="42" customHeight="1" thickTop="1" thickBot="1" x14ac:dyDescent="0.25">
      <c r="B33" s="124"/>
      <c r="C33" s="124"/>
      <c r="D33" s="246"/>
      <c r="E33" s="224"/>
      <c r="F33" s="179" t="s">
        <v>93</v>
      </c>
      <c r="G33" s="11" t="s">
        <v>2</v>
      </c>
      <c r="H33" s="12">
        <v>10</v>
      </c>
      <c r="I33" s="13">
        <v>2.2499999999999999E-2</v>
      </c>
      <c r="J33" s="180">
        <v>5108.3199544299114</v>
      </c>
      <c r="K33" s="15">
        <v>2.9969143628538752E-4</v>
      </c>
      <c r="L33" s="15">
        <v>6.2789999999999999E-2</v>
      </c>
      <c r="M33" s="67">
        <v>88.131</v>
      </c>
      <c r="N33" s="16">
        <v>3.3561643835616439</v>
      </c>
      <c r="O33" s="16">
        <v>3.2116644673808872</v>
      </c>
      <c r="P33" s="166"/>
      <c r="Q33" s="93"/>
      <c r="R33" s="68"/>
      <c r="S33" s="68"/>
      <c r="T33" s="68"/>
      <c r="U33" s="68"/>
      <c r="V33" s="68"/>
      <c r="W33" s="68"/>
      <c r="X33" s="68"/>
      <c r="Y33" s="68"/>
    </row>
    <row r="34" spans="2:25" ht="42" customHeight="1" thickTop="1" thickBot="1" x14ac:dyDescent="0.25">
      <c r="B34" s="124"/>
      <c r="C34" s="124"/>
      <c r="D34" s="246"/>
      <c r="E34" s="224"/>
      <c r="F34" s="17" t="s">
        <v>94</v>
      </c>
      <c r="G34" s="18" t="s">
        <v>2</v>
      </c>
      <c r="H34" s="19">
        <v>7</v>
      </c>
      <c r="I34" s="20">
        <v>6.5000000000000002E-2</v>
      </c>
      <c r="J34" s="21">
        <v>3225.303475728866</v>
      </c>
      <c r="K34" s="22">
        <v>2.9969143628583161E-4</v>
      </c>
      <c r="L34" s="22">
        <v>6.5680000000000002E-2</v>
      </c>
      <c r="M34" s="66">
        <v>99.688000000000002</v>
      </c>
      <c r="N34" s="23">
        <v>5.1205479452054794</v>
      </c>
      <c r="O34" s="23">
        <v>4.2719137918230681</v>
      </c>
      <c r="P34" s="166"/>
      <c r="Q34" s="93"/>
      <c r="R34" s="68"/>
      <c r="S34" s="68"/>
      <c r="T34" s="68"/>
      <c r="U34" s="68"/>
      <c r="V34" s="68"/>
      <c r="W34" s="68"/>
      <c r="X34" s="68"/>
      <c r="Y34" s="68"/>
    </row>
    <row r="35" spans="2:25" ht="42" customHeight="1" thickTop="1" thickBot="1" x14ac:dyDescent="0.25">
      <c r="B35" s="124"/>
      <c r="C35" s="124"/>
      <c r="D35" s="246"/>
      <c r="E35" s="224"/>
      <c r="F35" s="179">
        <v>48663</v>
      </c>
      <c r="G35" s="11" t="s">
        <v>2</v>
      </c>
      <c r="H35" s="12">
        <v>20</v>
      </c>
      <c r="I35" s="13">
        <v>0.03</v>
      </c>
      <c r="J35" s="180">
        <v>4023.6402409756965</v>
      </c>
      <c r="K35" s="15">
        <v>2.9969143628538752E-4</v>
      </c>
      <c r="L35" s="15">
        <v>6.4500000000000002E-2</v>
      </c>
      <c r="M35" s="67">
        <v>80.41</v>
      </c>
      <c r="N35" s="16">
        <v>7.2931506849315069</v>
      </c>
      <c r="O35" s="16">
        <v>6.4005839658902515</v>
      </c>
      <c r="P35" s="166"/>
      <c r="Q35" s="68"/>
      <c r="R35" s="68"/>
      <c r="S35" s="68"/>
      <c r="T35" s="68"/>
      <c r="U35" s="68"/>
      <c r="V35" s="68"/>
      <c r="W35" s="68"/>
      <c r="X35" s="68"/>
      <c r="Y35" s="68"/>
    </row>
    <row r="36" spans="2:25" ht="42" customHeight="1" thickTop="1" thickBot="1" x14ac:dyDescent="0.25">
      <c r="B36" s="124"/>
      <c r="C36" s="124"/>
      <c r="D36" s="246"/>
      <c r="E36" s="224"/>
      <c r="F36" s="17" t="s">
        <v>95</v>
      </c>
      <c r="G36" s="18" t="s">
        <v>2</v>
      </c>
      <c r="H36" s="19">
        <v>20</v>
      </c>
      <c r="I36" s="20">
        <v>4.7500000000000001E-2</v>
      </c>
      <c r="J36" s="21">
        <v>7865.8013832493125</v>
      </c>
      <c r="K36" s="22">
        <v>2.9969143628560957E-4</v>
      </c>
      <c r="L36" s="22">
        <v>6.4740000000000006E-2</v>
      </c>
      <c r="M36" s="66">
        <v>88.183000000000007</v>
      </c>
      <c r="N36" s="23">
        <v>9.3205479452054796</v>
      </c>
      <c r="O36" s="23">
        <v>7.3579602399321207</v>
      </c>
      <c r="P36" s="166"/>
      <c r="Q36" s="68"/>
      <c r="R36" s="68"/>
      <c r="S36" s="68"/>
      <c r="T36" s="68"/>
      <c r="U36" s="68"/>
      <c r="V36" s="68"/>
      <c r="W36" s="68"/>
      <c r="X36" s="68"/>
      <c r="Y36" s="68"/>
    </row>
    <row r="37" spans="2:25" ht="42" customHeight="1" thickTop="1" thickBot="1" x14ac:dyDescent="0.25">
      <c r="B37" s="124"/>
      <c r="C37" s="124"/>
      <c r="D37" s="246"/>
      <c r="E37" s="224"/>
      <c r="F37" s="179">
        <v>50096</v>
      </c>
      <c r="G37" s="11" t="s">
        <v>2</v>
      </c>
      <c r="H37" s="12">
        <v>18</v>
      </c>
      <c r="I37" s="13">
        <v>3.7499999999999999E-2</v>
      </c>
      <c r="J37" s="180">
        <v>11418.853002614685</v>
      </c>
      <c r="K37" s="15">
        <v>2.9969143628538752E-4</v>
      </c>
      <c r="L37" s="15">
        <v>6.5159999999999996E-2</v>
      </c>
      <c r="M37" s="67">
        <v>78.447999999999993</v>
      </c>
      <c r="N37" s="16">
        <v>11.219178082191782</v>
      </c>
      <c r="O37" s="16">
        <v>8.7461586168611056</v>
      </c>
      <c r="P37" s="166"/>
      <c r="Q37" s="68"/>
      <c r="R37" s="68"/>
      <c r="S37" s="68"/>
      <c r="T37" s="68"/>
      <c r="U37" s="68"/>
      <c r="V37" s="68"/>
      <c r="W37" s="68"/>
      <c r="X37" s="68"/>
      <c r="Y37" s="68"/>
    </row>
    <row r="38" spans="2:25" ht="42" customHeight="1" thickTop="1" thickBot="1" x14ac:dyDescent="0.25">
      <c r="B38" s="124"/>
      <c r="C38" s="124"/>
      <c r="D38" s="246"/>
      <c r="E38" s="224"/>
      <c r="F38" s="17">
        <v>51580</v>
      </c>
      <c r="G38" s="18" t="s">
        <v>2</v>
      </c>
      <c r="H38" s="19">
        <v>17</v>
      </c>
      <c r="I38" s="20">
        <v>0.05</v>
      </c>
      <c r="J38" s="21">
        <v>1636.8211359071979</v>
      </c>
      <c r="K38" s="22">
        <v>2.9969143628538752E-4</v>
      </c>
      <c r="L38" s="22">
        <v>6.4519999999999994E-2</v>
      </c>
      <c r="M38" s="66">
        <v>86.126999999999995</v>
      </c>
      <c r="N38" s="23">
        <v>15.284931506849315</v>
      </c>
      <c r="O38" s="23">
        <v>10.242970340582195</v>
      </c>
      <c r="P38" s="166"/>
      <c r="Q38" s="68"/>
      <c r="R38" s="68"/>
      <c r="S38" s="68"/>
      <c r="T38" s="68"/>
      <c r="U38" s="68"/>
      <c r="V38" s="68"/>
      <c r="W38" s="68"/>
      <c r="X38" s="68"/>
      <c r="Y38" s="68"/>
    </row>
    <row r="39" spans="2:25" ht="42" customHeight="1" thickTop="1" thickBot="1" x14ac:dyDescent="0.25">
      <c r="B39" s="124"/>
      <c r="C39" s="124"/>
      <c r="D39" s="246"/>
      <c r="E39" s="224"/>
      <c r="F39" s="179">
        <v>54590</v>
      </c>
      <c r="G39" s="11" t="s">
        <v>2</v>
      </c>
      <c r="H39" s="12">
        <v>32</v>
      </c>
      <c r="I39" s="13">
        <v>3.7499999999999999E-2</v>
      </c>
      <c r="J39" s="180">
        <v>9283.1698753220135</v>
      </c>
      <c r="K39" s="15">
        <v>2.9969143628605366E-4</v>
      </c>
      <c r="L39" s="15">
        <v>6.2960000000000002E-2</v>
      </c>
      <c r="M39" s="67">
        <v>69.153000000000006</v>
      </c>
      <c r="N39" s="16">
        <v>23.531506849315068</v>
      </c>
      <c r="O39" s="16">
        <v>13.991835875003169</v>
      </c>
      <c r="P39" s="166"/>
      <c r="Q39" s="68"/>
      <c r="R39" s="68"/>
      <c r="S39" s="68"/>
      <c r="T39" s="68"/>
      <c r="U39" s="68"/>
      <c r="V39" s="68"/>
      <c r="W39" s="68"/>
      <c r="X39" s="68"/>
      <c r="Y39" s="68"/>
    </row>
    <row r="40" spans="2:25" ht="42" customHeight="1" thickTop="1" thickBot="1" x14ac:dyDescent="0.25">
      <c r="B40" s="124"/>
      <c r="C40" s="124"/>
      <c r="D40" s="246"/>
      <c r="E40" s="224"/>
      <c r="F40" s="17">
        <v>56753</v>
      </c>
      <c r="G40" s="18" t="s">
        <v>2</v>
      </c>
      <c r="H40" s="19">
        <v>31</v>
      </c>
      <c r="I40" s="20">
        <v>5.2499999999999998E-2</v>
      </c>
      <c r="J40" s="21">
        <v>2616.6110998329077</v>
      </c>
      <c r="K40" s="22">
        <v>2.9969143628560957E-4</v>
      </c>
      <c r="L40" s="22">
        <v>6.3899999999999998E-2</v>
      </c>
      <c r="M40" s="66">
        <v>84.995999999999995</v>
      </c>
      <c r="N40" s="23">
        <v>29.457534246575342</v>
      </c>
      <c r="O40" s="23">
        <v>14.013704025080774</v>
      </c>
      <c r="P40" s="166"/>
      <c r="Q40" s="68"/>
      <c r="R40" s="68"/>
      <c r="S40" s="68"/>
      <c r="T40" s="68"/>
      <c r="U40" s="68"/>
      <c r="V40" s="68"/>
      <c r="W40" s="68"/>
      <c r="X40" s="68"/>
      <c r="Y40" s="68"/>
    </row>
    <row r="41" spans="2:25" ht="42" customHeight="1" thickTop="1" thickBot="1" x14ac:dyDescent="0.25">
      <c r="B41" s="124"/>
      <c r="C41" s="124"/>
      <c r="D41" s="225"/>
      <c r="E41" s="226"/>
      <c r="F41" s="179">
        <v>59203</v>
      </c>
      <c r="G41" s="11" t="s">
        <v>2</v>
      </c>
      <c r="H41" s="12">
        <v>38</v>
      </c>
      <c r="I41" s="13">
        <v>6.5000000000000002E-2</v>
      </c>
      <c r="J41" s="180">
        <v>4094.7408407873431</v>
      </c>
      <c r="K41" s="15">
        <v>3.3595832605921583E-3</v>
      </c>
      <c r="L41" s="15">
        <v>6.4310000000000006E-2</v>
      </c>
      <c r="M41" s="67">
        <v>100.94</v>
      </c>
      <c r="N41" s="16">
        <v>36.169863013698631</v>
      </c>
      <c r="O41" s="16">
        <v>14.022303401925965</v>
      </c>
      <c r="P41" s="166"/>
      <c r="Q41" s="68"/>
      <c r="R41" s="68"/>
      <c r="S41" s="68"/>
      <c r="T41" s="68"/>
      <c r="U41" s="68"/>
      <c r="V41" s="68"/>
      <c r="W41" s="68"/>
      <c r="X41" s="68"/>
      <c r="Y41" s="68"/>
    </row>
    <row r="42" spans="2:25" ht="42" customHeight="1" thickTop="1" thickBot="1" x14ac:dyDescent="0.25">
      <c r="B42" s="124"/>
      <c r="C42" s="124"/>
      <c r="D42" s="238" t="s">
        <v>63</v>
      </c>
      <c r="E42" s="238"/>
      <c r="F42" s="238"/>
      <c r="G42" s="238"/>
      <c r="H42" s="238"/>
      <c r="I42" s="238"/>
      <c r="J42" s="125">
        <v>55413.363887674044</v>
      </c>
      <c r="K42" s="126"/>
      <c r="L42" s="126"/>
      <c r="M42" s="127"/>
      <c r="N42" s="128">
        <v>13.369538077162721</v>
      </c>
      <c r="O42" s="128">
        <v>8.3372851955843732</v>
      </c>
      <c r="P42" s="167"/>
      <c r="Q42" s="68"/>
      <c r="R42" s="68"/>
      <c r="S42" s="68"/>
      <c r="T42" s="68"/>
      <c r="U42" s="68"/>
      <c r="V42" s="68"/>
      <c r="W42" s="68"/>
      <c r="X42" s="68"/>
      <c r="Y42" s="68"/>
    </row>
    <row r="43" spans="2:25" ht="42" customHeight="1" thickTop="1" thickBot="1" x14ac:dyDescent="0.25">
      <c r="B43" s="124"/>
      <c r="C43" s="124"/>
      <c r="D43" s="248" t="s">
        <v>86</v>
      </c>
      <c r="E43" s="249"/>
      <c r="F43" s="121">
        <v>47933</v>
      </c>
      <c r="G43" s="11" t="s">
        <v>2</v>
      </c>
      <c r="H43" s="12">
        <v>10</v>
      </c>
      <c r="I43" s="13">
        <v>7.0000000000000007E-2</v>
      </c>
      <c r="J43" s="118">
        <v>1107.897621033113</v>
      </c>
      <c r="K43" s="15">
        <v>0</v>
      </c>
      <c r="L43" s="15">
        <v>0.12496</v>
      </c>
      <c r="M43" s="67">
        <v>79.522000000000006</v>
      </c>
      <c r="N43" s="16">
        <v>5.2931506849315069</v>
      </c>
      <c r="O43" s="16">
        <v>4.2531380754262136</v>
      </c>
      <c r="P43" s="166"/>
      <c r="Q43" s="68"/>
      <c r="R43" s="68"/>
      <c r="S43" s="68"/>
      <c r="T43" s="68"/>
      <c r="U43" s="68"/>
      <c r="V43" s="68"/>
      <c r="W43" s="68"/>
      <c r="X43" s="68"/>
      <c r="Y43" s="68"/>
    </row>
    <row r="44" spans="2:25" ht="42" customHeight="1" thickTop="1" x14ac:dyDescent="0.2">
      <c r="B44" s="124"/>
      <c r="C44" s="124"/>
      <c r="D44" s="235" t="s">
        <v>85</v>
      </c>
      <c r="E44" s="235"/>
      <c r="F44" s="235"/>
      <c r="G44" s="235"/>
      <c r="H44" s="235"/>
      <c r="I44" s="235"/>
      <c r="J44" s="125">
        <v>1107.897621033113</v>
      </c>
      <c r="K44" s="126"/>
      <c r="L44" s="126"/>
      <c r="M44" s="127"/>
      <c r="N44" s="128">
        <v>5.2931506849315069</v>
      </c>
      <c r="O44" s="128">
        <v>4.2531380754262136</v>
      </c>
      <c r="P44" s="167"/>
      <c r="Q44" s="68"/>
      <c r="S44" s="94"/>
      <c r="T44" s="68"/>
      <c r="U44" s="68"/>
      <c r="V44" s="68"/>
      <c r="W44" s="68"/>
      <c r="X44" s="68"/>
      <c r="Y44" s="68"/>
    </row>
    <row r="45" spans="2:25" ht="42" customHeight="1" x14ac:dyDescent="0.2">
      <c r="B45" s="124"/>
      <c r="C45" s="124"/>
      <c r="D45" s="227" t="s">
        <v>62</v>
      </c>
      <c r="E45" s="227"/>
      <c r="F45" s="227"/>
      <c r="G45" s="227"/>
      <c r="H45" s="227"/>
      <c r="I45" s="227"/>
      <c r="J45" s="125">
        <v>167761.13903826944</v>
      </c>
      <c r="K45" s="126"/>
      <c r="L45" s="126"/>
      <c r="M45" s="127"/>
      <c r="N45" s="130"/>
      <c r="O45" s="130"/>
      <c r="P45" s="214"/>
      <c r="Q45" s="68"/>
      <c r="R45" s="68"/>
      <c r="T45" s="94"/>
      <c r="U45" s="94"/>
      <c r="V45" s="68"/>
      <c r="W45" s="68"/>
      <c r="X45" s="68"/>
      <c r="Y45" s="68"/>
    </row>
    <row r="46" spans="2:25" ht="42" customHeight="1" x14ac:dyDescent="0.2">
      <c r="B46" s="124"/>
      <c r="C46" s="124"/>
      <c r="D46" s="227" t="s">
        <v>4</v>
      </c>
      <c r="E46" s="227"/>
      <c r="F46" s="227"/>
      <c r="G46" s="227"/>
      <c r="H46" s="227"/>
      <c r="I46" s="227"/>
      <c r="J46" s="125">
        <v>183355.96679236516</v>
      </c>
      <c r="K46" s="126"/>
      <c r="L46" s="126"/>
      <c r="M46" s="127"/>
      <c r="N46" s="130"/>
      <c r="O46" s="131"/>
      <c r="P46" s="168"/>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28"/>
      <c r="C48" s="228"/>
      <c r="D48" s="229" t="s">
        <v>52</v>
      </c>
      <c r="E48" s="230"/>
      <c r="F48" s="231" t="s">
        <v>51</v>
      </c>
      <c r="G48" s="232"/>
      <c r="H48" s="12">
        <v>2</v>
      </c>
      <c r="I48" s="24">
        <v>5.5E-2</v>
      </c>
      <c r="J48" s="236">
        <v>0</v>
      </c>
      <c r="K48" s="236"/>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1" customFormat="1" ht="23.25" x14ac:dyDescent="0.2">
      <c r="B52" s="201" t="s">
        <v>100</v>
      </c>
      <c r="D52" s="205"/>
      <c r="E52" s="205"/>
      <c r="F52" s="205"/>
      <c r="G52" s="205"/>
      <c r="H52" s="205"/>
      <c r="I52" s="205"/>
      <c r="J52" s="205"/>
      <c r="K52" s="205"/>
      <c r="L52" s="205"/>
      <c r="M52" s="205"/>
      <c r="N52" s="205"/>
      <c r="O52" s="205"/>
      <c r="P52" s="205"/>
      <c r="W52" s="206"/>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6"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6" ht="37.5" customHeight="1" thickBot="1" x14ac:dyDescent="0.25">
      <c r="B72" s="132"/>
      <c r="C72" s="144">
        <v>2026</v>
      </c>
      <c r="D72" s="144">
        <v>2027</v>
      </c>
      <c r="E72" s="144">
        <v>2028</v>
      </c>
      <c r="F72" s="144">
        <v>2029</v>
      </c>
      <c r="G72" s="144">
        <v>2030</v>
      </c>
      <c r="H72" s="144">
        <v>2031</v>
      </c>
      <c r="I72" s="144">
        <v>2032</v>
      </c>
      <c r="J72" s="144">
        <v>2033</v>
      </c>
      <c r="K72" s="144">
        <v>2034</v>
      </c>
      <c r="L72" s="144">
        <v>2035</v>
      </c>
      <c r="M72" s="144">
        <v>2036</v>
      </c>
      <c r="N72" s="144">
        <v>2037</v>
      </c>
      <c r="O72" s="164">
        <v>2040</v>
      </c>
      <c r="P72" s="144">
        <v>2041</v>
      </c>
      <c r="Q72" s="144">
        <v>2042</v>
      </c>
      <c r="R72" s="144">
        <v>2046</v>
      </c>
      <c r="S72" s="144">
        <v>2049</v>
      </c>
      <c r="T72" s="144">
        <v>2050</v>
      </c>
      <c r="U72" s="134">
        <v>2055</v>
      </c>
      <c r="V72" s="181">
        <v>2058</v>
      </c>
      <c r="W72" s="176">
        <v>2062</v>
      </c>
      <c r="X72" s="134" t="s">
        <v>5</v>
      </c>
    </row>
    <row r="73" spans="1:26" s="37" customFormat="1" ht="58.5" customHeight="1" thickTop="1" thickBot="1" x14ac:dyDescent="0.25">
      <c r="B73" s="150" t="s">
        <v>77</v>
      </c>
      <c r="C73" s="143">
        <v>17913.018356321896</v>
      </c>
      <c r="D73" s="143">
        <v>5015.8605043844882</v>
      </c>
      <c r="E73" s="143">
        <v>8940.88635033434</v>
      </c>
      <c r="F73" s="143">
        <v>10399.060067230546</v>
      </c>
      <c r="G73" s="143">
        <v>6673.7164041498545</v>
      </c>
      <c r="H73" s="143">
        <v>9155.1932230779985</v>
      </c>
      <c r="I73" s="143">
        <v>7179.2763651996456</v>
      </c>
      <c r="J73" s="143">
        <v>12289.243811733751</v>
      </c>
      <c r="K73" s="143">
        <v>4120.6763196196143</v>
      </c>
      <c r="L73" s="143">
        <v>5619.544406863939</v>
      </c>
      <c r="M73" s="143">
        <v>5133.1410339415852</v>
      </c>
      <c r="N73" s="143"/>
      <c r="O73" s="161">
        <v>4808.3436320033979</v>
      </c>
      <c r="P73" s="143"/>
      <c r="Q73" s="143">
        <v>12349.738743544987</v>
      </c>
      <c r="R73" s="143">
        <v>9244.7468495392786</v>
      </c>
      <c r="S73" s="143"/>
      <c r="T73" s="118">
        <v>5707.1481402829068</v>
      </c>
      <c r="U73" s="118"/>
      <c r="V73" s="180">
        <v>3393.0086964628858</v>
      </c>
      <c r="W73" s="175"/>
      <c r="X73" s="38">
        <v>127942.60290469111</v>
      </c>
      <c r="Y73" s="1"/>
      <c r="Z73" s="1"/>
    </row>
    <row r="74" spans="1:26" s="37" customFormat="1" ht="57" customHeight="1" thickTop="1" thickBot="1" x14ac:dyDescent="0.25">
      <c r="B74" s="149" t="s">
        <v>31</v>
      </c>
      <c r="C74" s="21"/>
      <c r="D74" s="21">
        <v>6140.1028788261056</v>
      </c>
      <c r="E74" s="21"/>
      <c r="F74" s="21">
        <v>5108.3199544299114</v>
      </c>
      <c r="G74" s="21"/>
      <c r="H74" s="21">
        <v>3225.303475728866</v>
      </c>
      <c r="I74" s="21"/>
      <c r="J74" s="21">
        <v>4023.6402409756965</v>
      </c>
      <c r="K74" s="21"/>
      <c r="L74" s="21">
        <v>7865.8013832493125</v>
      </c>
      <c r="M74" s="21"/>
      <c r="N74" s="21">
        <v>11418.853002614685</v>
      </c>
      <c r="O74" s="21"/>
      <c r="P74" s="21">
        <v>1636.8211359071979</v>
      </c>
      <c r="Q74" s="21"/>
      <c r="R74" s="21"/>
      <c r="S74" s="21">
        <v>9283.1698753220135</v>
      </c>
      <c r="T74" s="21"/>
      <c r="U74" s="21">
        <v>2616.6110998329077</v>
      </c>
      <c r="V74" s="21"/>
      <c r="W74" s="21">
        <v>4094.7408407873431</v>
      </c>
      <c r="X74" s="39">
        <v>55413.363887674044</v>
      </c>
      <c r="Y74" s="1"/>
      <c r="Z74" s="1"/>
    </row>
    <row r="75" spans="1:26" s="37" customFormat="1" ht="57" hidden="1" customHeight="1" x14ac:dyDescent="0.2">
      <c r="B75" s="133" t="s">
        <v>49</v>
      </c>
      <c r="C75" s="41"/>
      <c r="D75" s="42"/>
      <c r="E75" s="40"/>
      <c r="F75" s="40"/>
      <c r="G75" s="40"/>
      <c r="H75" s="40"/>
      <c r="I75" s="40"/>
      <c r="J75" s="40"/>
      <c r="K75" s="40"/>
      <c r="L75" s="21"/>
      <c r="M75" s="21"/>
      <c r="N75" s="21"/>
      <c r="O75" s="21"/>
      <c r="P75" s="21"/>
      <c r="Q75" s="21"/>
      <c r="R75" s="21"/>
      <c r="S75" s="43"/>
      <c r="T75" s="21"/>
      <c r="U75" s="43"/>
      <c r="V75" s="43"/>
      <c r="W75" s="43"/>
      <c r="X75" s="43"/>
      <c r="Y75" s="1"/>
      <c r="Z75" s="1"/>
    </row>
    <row r="76" spans="1:26" s="37" customFormat="1" ht="57" customHeight="1" thickTop="1" thickBot="1" x14ac:dyDescent="0.25">
      <c r="B76" s="149" t="s">
        <v>5</v>
      </c>
      <c r="C76" s="44">
        <v>17913.018356321896</v>
      </c>
      <c r="D76" s="44">
        <v>11155.963383210594</v>
      </c>
      <c r="E76" s="44">
        <v>8940.88635033434</v>
      </c>
      <c r="F76" s="44">
        <v>15507.380021660458</v>
      </c>
      <c r="G76" s="44">
        <v>6673.7164041498545</v>
      </c>
      <c r="H76" s="44">
        <v>12380.496698806865</v>
      </c>
      <c r="I76" s="44">
        <v>7179.2763651996456</v>
      </c>
      <c r="J76" s="44">
        <v>16312.884052709447</v>
      </c>
      <c r="K76" s="44">
        <v>4120.6763196196143</v>
      </c>
      <c r="L76" s="44">
        <v>13485.345790113251</v>
      </c>
      <c r="M76" s="44">
        <v>5133.1410339415852</v>
      </c>
      <c r="N76" s="44">
        <v>11418.853002614685</v>
      </c>
      <c r="O76" s="44">
        <v>4808.3436320033979</v>
      </c>
      <c r="P76" s="44">
        <v>1636.8211359071979</v>
      </c>
      <c r="Q76" s="44">
        <v>12349.738743544987</v>
      </c>
      <c r="R76" s="44">
        <v>9244.7468495392786</v>
      </c>
      <c r="S76" s="44">
        <v>9283.1698753220135</v>
      </c>
      <c r="T76" s="44">
        <v>5707.1481402829068</v>
      </c>
      <c r="U76" s="44">
        <v>2616.6110998329077</v>
      </c>
      <c r="V76" s="44">
        <v>3393.0086964628858</v>
      </c>
      <c r="W76" s="44">
        <v>4094.7408407873431</v>
      </c>
      <c r="X76" s="44">
        <v>183355.96679236516</v>
      </c>
      <c r="Y76" s="25"/>
      <c r="Z76" s="1"/>
    </row>
    <row r="77" spans="1:26" s="37" customFormat="1" ht="58.5" customHeight="1" thickTop="1" x14ac:dyDescent="0.2">
      <c r="B77" s="150" t="s">
        <v>48</v>
      </c>
      <c r="C77" s="135">
        <v>9.7695311855364092E-2</v>
      </c>
      <c r="D77" s="135">
        <v>6.0843197951903912E-2</v>
      </c>
      <c r="E77" s="135">
        <v>4.8762451022164574E-2</v>
      </c>
      <c r="F77" s="135">
        <v>8.4575267949808422E-2</v>
      </c>
      <c r="G77" s="135">
        <v>3.6397596003555549E-2</v>
      </c>
      <c r="H77" s="135">
        <v>6.7521646093070486E-2</v>
      </c>
      <c r="I77" s="135">
        <v>3.9154855393004791E-2</v>
      </c>
      <c r="J77" s="135">
        <v>8.8968383947834018E-2</v>
      </c>
      <c r="K77" s="135">
        <v>2.2473641800192547E-2</v>
      </c>
      <c r="L77" s="135">
        <v>7.3547351777126749E-2</v>
      </c>
      <c r="M77" s="135">
        <v>2.7995494903934191E-2</v>
      </c>
      <c r="N77" s="135">
        <v>6.2276964324512837E-2</v>
      </c>
      <c r="O77" s="135">
        <v>2.6224091400572924E-2</v>
      </c>
      <c r="P77" s="135">
        <v>8.9270132002890138E-3</v>
      </c>
      <c r="Q77" s="135">
        <v>6.7353896137615221E-2</v>
      </c>
      <c r="R77" s="135">
        <v>5.0419667334895939E-2</v>
      </c>
      <c r="S77" s="135">
        <v>5.0629221604958204E-2</v>
      </c>
      <c r="T77" s="135">
        <v>3.1126056272527857E-2</v>
      </c>
      <c r="U77" s="135">
        <v>1.427066239298334E-2</v>
      </c>
      <c r="V77" s="135">
        <v>1.8505035619076286E-2</v>
      </c>
      <c r="W77" s="135">
        <v>2.2332193014609033E-2</v>
      </c>
      <c r="X77" s="141">
        <v>0.99999999999999967</v>
      </c>
      <c r="Y77" s="1"/>
      <c r="Z77" s="1"/>
    </row>
    <row r="78" spans="1:26" s="45" customFormat="1" ht="18" customHeight="1" x14ac:dyDescent="0.2">
      <c r="B78" s="81" t="s">
        <v>47</v>
      </c>
      <c r="C78" s="83" t="s">
        <v>88</v>
      </c>
      <c r="D78" s="82"/>
      <c r="E78" s="82"/>
      <c r="F78" s="82"/>
      <c r="G78" s="83"/>
      <c r="H78" s="82"/>
      <c r="I78" s="82"/>
      <c r="J78" s="46"/>
      <c r="K78" s="46"/>
      <c r="L78" s="46"/>
      <c r="M78" s="46"/>
      <c r="V78" s="68"/>
      <c r="W78" s="68"/>
      <c r="Y78" s="32"/>
      <c r="Z78" s="1"/>
    </row>
    <row r="79" spans="1:26"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6"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1" t="s">
        <v>6</v>
      </c>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2:26" ht="18.7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2:26" ht="18.75" customHeight="1" x14ac:dyDescent="0.2">
      <c r="B85" s="221"/>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6" ht="18.75" customHeight="1" x14ac:dyDescent="0.2">
      <c r="B86" s="221"/>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6" ht="49.5" customHeight="1" x14ac:dyDescent="0.2">
      <c r="B87" s="221"/>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15:E30"/>
    <mergeCell ref="D46:I46"/>
    <mergeCell ref="B48:C48"/>
    <mergeCell ref="D48:E48"/>
    <mergeCell ref="F48:G48"/>
    <mergeCell ref="D43:E43"/>
    <mergeCell ref="D44:I44"/>
    <mergeCell ref="D8:E13"/>
    <mergeCell ref="B83:Y87"/>
    <mergeCell ref="R7:W7"/>
    <mergeCell ref="R19:S19"/>
    <mergeCell ref="D32:E41"/>
    <mergeCell ref="D14:I14"/>
    <mergeCell ref="D31:I31"/>
    <mergeCell ref="J48:K48"/>
    <mergeCell ref="D42:I42"/>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2025-12-11T19:44:33Z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2025-12-11T19:44:06Z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86d8060e-bc57-49fd-b8fe-9154fd8d16ab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