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5\12. Diciembre\"/>
    </mc:Choice>
  </mc:AlternateContent>
  <xr:revisionPtr revIDLastSave="0" documentId="13_ncr:9_{F6F44F09-4676-4BD4-9831-4B01804354C9}" xr6:coauthVersionLast="47" xr6:coauthVersionMax="47" xr10:uidLastSave="{00000000-0000-0000-0000-000000000000}"/>
  <bookViews>
    <workbookView xWindow="-120" yWindow="-120" windowWidth="29040" windowHeight="15720" tabRatio="603" xr2:uid="{3B42669A-14F1-4654-B5AA-DA7B6B26716D}"/>
  </bookViews>
  <sheets>
    <sheet name="Título-Title " sheetId="2" r:id="rId1"/>
    <sheet name="Emisiones Vigentes" sheetId="1" r:id="rId2"/>
    <sheet name="Outstand. Issu" sheetId="3" r:id="rId3"/>
  </sheets>
  <definedNames>
    <definedName name="_xlnm.Print_Area" localSheetId="1">'Emisiones Vigentes'!$B$1:$Y$91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<sst xmlns="http://schemas.openxmlformats.org/spreadsheetml/2006/main" count="192" uniqueCount="102">
  <si>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</si>
  <si>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</si>
  <si>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</si>
  <si>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</si>
  <si>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</si>
  <si>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</si>
  <si>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</si>
  <si>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</si>
  <si>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</si>
  <si>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</si>
  <si>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</si>
  <si>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</si>
  <si>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</si>
  <si>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</si>
  <si>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</si>
  <si>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</si>
  <si>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</si>
  <si>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</si>
  <si>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</si>
  <si>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</si>
  <si>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</si>
  <si>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</si>
  <si>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</si>
  <si>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</si>
  <si>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</si>
  <si>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</si>
  <si>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</si>
  <si>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</si>
  <si>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</si>
  <si>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</si>
  <si>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</si>
  <si>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</si>
  <si>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</si>
  <si>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</si>
  <si>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</si>
  <si>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</si>
  <si>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</si>
  <si>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</si>
  <si>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</si>
  <si>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</si>
  <si>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</si>
  <si>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</si>
  <si>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</si>
  <si>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</si>
  <si>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</si>
  <si>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</si>
  <si>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</si>
  <si>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</si>
  <si>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</si>
  <si>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</si>
  <si>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</si>
  <si>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</si>
  <si>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</si>
  <si>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</si>
  <si>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</si>
  <si>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</si>
  <si>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</si>
  <si>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</si>
  <si>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</si>
  <si>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</si>
  <si>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</si>
  <si>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</si>
  <si>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</si>
  <si>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</si>
  <si>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</si>
  <si>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</si>
  <si>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</si>
  <si>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</si>
  <si>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</si>
  <si>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</si>
  <si>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</si>
  <si>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</si>
  <si>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</si>
  <si>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</si>
  <si>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</si>
  <si>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</si>
  <si>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</si>
  <si>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</si>
  <si>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</si>
  <si>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</si>
  <si>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</si>
  <si>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</si>
  <si>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</si>
  <si>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</si>
  <si>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</si>
  <si>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</si>
  <si>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</si>
  <si>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</si>
  <si>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</si>
  <si>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</si>
  <si>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Tasa Fija</t>
  </si>
  <si>
    <t xml:space="preserve">  </t>
  </si>
  <si>
    <t>28-apr-28</t>
  </si>
  <si>
    <t>18-apr-29</t>
  </si>
  <si>
    <t>22-jan-31</t>
  </si>
  <si>
    <t>4-apr-35</t>
  </si>
  <si>
    <t>26-aug-26</t>
  </si>
  <si>
    <t>22-aug-29</t>
  </si>
  <si>
    <t>Fixed rate</t>
  </si>
  <si>
    <r>
      <rPr>
        <b/>
        <sz val="18"/>
        <rFont val="Arial"/>
        <family val="2"/>
      </rPr>
      <t>Nota:</t>
    </r>
    <r>
      <rPr>
        <sz val="18"/>
        <rFont val="Arial"/>
        <family val="2"/>
      </rPr>
      <t xml:space="preserve"> Este saldo incluye 21,6 billones de pesos que corresponden a un pasivo contingente entregado como garantía en el marco de la nueva estrategia de deuda.</t>
    </r>
  </si>
  <si>
    <r>
      <rPr>
        <b/>
        <sz val="18"/>
        <rFont val="Arial"/>
        <family val="2"/>
      </rPr>
      <t>Note:</t>
    </r>
    <r>
      <rPr>
        <sz val="18"/>
        <rFont val="Arial"/>
        <family val="2"/>
      </rPr>
      <t xml:space="preserve"> This outstanding amount includes 21.6 trillion pesos, which correspond to a contingent liability provided as collateral under the new debt strategy.</t>
    </r>
  </si>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</sst>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 numFmtId="216" formatCode="d\-mmm\-yy&quot;*&quot;"/>
  </numFmts>
  <fonts count="57"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18"/>
      <name val="Arial"/>
      <family val="2"/>
    </font>
    <font>
      <b/>
      <sz val="18"/>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bottom/>
      <diagonal/>
    </border>
  </borders>
  <cellStyleXfs count="55">
    <xf numFmtId="0" fontId="0"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0" applyNumberFormat="0" applyBorder="0" applyAlignment="0" applyProtection="0"/>
    <xf numFmtId="0" fontId="26" fillId="22" borderId="6" applyNumberFormat="0" applyAlignment="0" applyProtection="0"/>
    <xf numFmtId="0" fontId="27" fillId="23" borderId="7" applyNumberFormat="0" applyAlignment="0" applyProtection="0"/>
    <xf numFmtId="0" fontId="28" fillId="0" borderId="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2" fillId="30" borderId="6" applyNumberFormat="0" applyAlignment="0" applyProtection="0"/>
    <xf numFmtId="0" fontId="33" fillId="31" borderId="0" applyNumberFormat="0" applyBorder="0" applyAlignment="0" applyProtection="0"/>
    <xf numFmtId="170"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7" fontId="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4" fillId="32" borderId="0" applyNumberFormat="0" applyBorder="0" applyAlignment="0" applyProtection="0"/>
    <xf numFmtId="0" fontId="2" fillId="0" borderId="0"/>
    <xf numFmtId="0" fontId="2" fillId="0" borderId="0"/>
    <xf numFmtId="0" fontId="24" fillId="0" borderId="0"/>
    <xf numFmtId="0" fontId="24" fillId="33" borderId="10" applyNumberFormat="0" applyFont="0" applyAlignment="0" applyProtection="0"/>
    <xf numFmtId="9" fontId="2" fillId="0" borderId="0" applyFont="0" applyFill="0" applyBorder="0" applyAlignment="0" applyProtection="0"/>
    <xf numFmtId="9" fontId="24" fillId="0" borderId="0" applyFont="0" applyFill="0" applyBorder="0" applyAlignment="0" applyProtection="0"/>
    <xf numFmtId="0" fontId="35" fillId="22"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30" fillId="0" borderId="13" applyNumberFormat="0" applyFill="0" applyAlignment="0" applyProtection="0"/>
    <xf numFmtId="0" fontId="40" fillId="0" borderId="14" applyNumberFormat="0" applyFill="0" applyAlignment="0" applyProtection="0"/>
  </cellStyleXfs>
  <cellXfs count="25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1"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1"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2"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3" fillId="2" borderId="0" xfId="42" applyFont="1" applyFill="1"/>
    <xf numFmtId="3" fontId="44"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2" fillId="38" borderId="0" xfId="0" applyFont="1" applyFill="1" applyAlignment="1" applyProtection="1">
      <alignment horizontal="center" vertical="center"/>
      <protection hidden="1"/>
    </xf>
    <xf numFmtId="0" fontId="42"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5" fillId="38" borderId="0" xfId="0" applyFont="1" applyFill="1" applyAlignment="1" applyProtection="1">
      <alignment vertical="center"/>
      <protection hidden="1"/>
    </xf>
    <xf numFmtId="10" fontId="46"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2"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1" fillId="37" borderId="18" xfId="0" applyFont="1" applyFill="1" applyBorder="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1" fillId="35" borderId="0" xfId="0" applyFont="1" applyFill="1" applyAlignment="1" applyProtection="1">
      <alignment horizontal="center" vertical="center" wrapText="1"/>
      <protection hidden="1"/>
    </xf>
    <xf numFmtId="0" fontId="41" fillId="43" borderId="0" xfId="0" applyFont="1" applyFill="1" applyAlignment="1" applyProtection="1">
      <alignment horizontal="centerContinuous" vertical="center" wrapText="1"/>
      <protection hidden="1"/>
    </xf>
    <xf numFmtId="0" fontId="41" fillId="43" borderId="0" xfId="0" applyFont="1" applyFill="1" applyAlignment="1" applyProtection="1">
      <alignment vertical="center"/>
      <protection hidden="1"/>
    </xf>
    <xf numFmtId="3" fontId="41"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1" fillId="43" borderId="0" xfId="46" applyNumberFormat="1" applyFont="1" applyFill="1" applyBorder="1" applyAlignment="1" applyProtection="1">
      <alignment horizontal="center" vertical="center"/>
      <protection hidden="1"/>
    </xf>
    <xf numFmtId="4" fontId="41"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1" fillId="43" borderId="0" xfId="33" applyNumberFormat="1" applyFont="1" applyFill="1" applyBorder="1" applyAlignment="1" applyProtection="1">
      <alignment horizontal="center" vertical="center"/>
      <protection hidden="1"/>
    </xf>
    <xf numFmtId="2" fontId="41" fillId="43" borderId="0" xfId="46" applyNumberFormat="1" applyFont="1" applyFill="1" applyBorder="1" applyAlignment="1" applyProtection="1">
      <alignment horizontal="center" vertical="center"/>
      <protection hidden="1"/>
    </xf>
    <xf numFmtId="0" fontId="42"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1" fillId="43" borderId="0" xfId="0" applyFont="1" applyFill="1" applyAlignment="1" applyProtection="1">
      <alignment horizontal="center" vertical="center"/>
      <protection hidden="1"/>
    </xf>
    <xf numFmtId="10" fontId="41" fillId="43" borderId="0" xfId="0" applyNumberFormat="1" applyFont="1" applyFill="1" applyAlignment="1" applyProtection="1">
      <alignment horizontal="center" vertical="center"/>
      <protection hidden="1"/>
    </xf>
    <xf numFmtId="0" fontId="46" fillId="43" borderId="0" xfId="0" applyFont="1" applyFill="1" applyAlignment="1" applyProtection="1">
      <alignment horizontal="center" vertical="center" wrapText="1"/>
      <protection hidden="1"/>
    </xf>
    <xf numFmtId="3" fontId="46" fillId="43" borderId="0" xfId="0" applyNumberFormat="1" applyFont="1" applyFill="1" applyAlignment="1" applyProtection="1">
      <alignment horizontal="center" vertical="center"/>
      <protection hidden="1"/>
    </xf>
    <xf numFmtId="9" fontId="46" fillId="43" borderId="0" xfId="46" applyFont="1" applyFill="1" applyBorder="1" applyAlignment="1" applyProtection="1">
      <alignment horizontal="right" vertical="center" wrapText="1"/>
      <protection hidden="1"/>
    </xf>
    <xf numFmtId="0" fontId="41"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1"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vertical="center" wrapText="1"/>
      <protection hidden="1"/>
    </xf>
    <xf numFmtId="0" fontId="46" fillId="38" borderId="0" xfId="0" applyFont="1" applyFill="1" applyAlignment="1" applyProtection="1">
      <alignment horizontal="center" vertical="center" wrapText="1"/>
      <protection hidden="1"/>
    </xf>
    <xf numFmtId="3" fontId="46" fillId="38" borderId="0" xfId="0" applyNumberFormat="1" applyFont="1" applyFill="1" applyAlignment="1" applyProtection="1">
      <alignment horizontal="center" vertical="center"/>
      <protection hidden="1"/>
    </xf>
    <xf numFmtId="9" fontId="46" fillId="38" borderId="0" xfId="46" applyFont="1" applyFill="1" applyBorder="1" applyAlignment="1" applyProtection="1">
      <alignment horizontal="right" vertical="center" wrapText="1"/>
      <protection hidden="1"/>
    </xf>
    <xf numFmtId="0" fontId="51" fillId="38" borderId="0" xfId="0" applyFont="1" applyFill="1" applyAlignment="1" applyProtection="1">
      <alignment horizontal="center" vertical="center" wrapText="1"/>
      <protection hidden="1"/>
    </xf>
    <xf numFmtId="3" fontId="51" fillId="38" borderId="0" xfId="0" applyNumberFormat="1" applyFont="1" applyFill="1" applyAlignment="1" applyProtection="1">
      <alignment horizontal="center" vertical="center"/>
      <protection hidden="1"/>
    </xf>
    <xf numFmtId="9" fontId="51"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2" fillId="0" borderId="0" xfId="0" applyFont="1"/>
    <xf numFmtId="0" fontId="41"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1"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1" fillId="38" borderId="0" xfId="0" applyNumberFormat="1" applyFont="1" applyFill="1" applyAlignment="1" applyProtection="1">
      <alignment horizontal="center" vertical="center"/>
      <protection hidden="1"/>
    </xf>
    <xf numFmtId="2" fontId="41" fillId="38" borderId="0" xfId="46" applyNumberFormat="1" applyFont="1" applyFill="1" applyBorder="1" applyAlignment="1" applyProtection="1">
      <alignment horizontal="center" vertical="center"/>
      <protection hidden="1"/>
    </xf>
    <xf numFmtId="1" fontId="51" fillId="38" borderId="0" xfId="0" applyNumberFormat="1"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7" fillId="2" borderId="0" xfId="0" applyFont="1" applyFill="1" applyAlignment="1" applyProtection="1">
      <alignment vertical="center"/>
      <protection hidden="1"/>
    </xf>
    <xf numFmtId="170" fontId="53" fillId="2" borderId="0" xfId="33" applyFont="1" applyFill="1" applyAlignment="1" applyProtection="1">
      <alignment vertical="center"/>
      <protection hidden="1"/>
    </xf>
    <xf numFmtId="3" fontId="53" fillId="38" borderId="0" xfId="0" applyNumberFormat="1" applyFont="1" applyFill="1" applyAlignment="1" applyProtection="1">
      <alignment vertical="center"/>
      <protection hidden="1"/>
    </xf>
    <xf numFmtId="170" fontId="51"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41" fillId="38" borderId="0" xfId="33" applyFont="1" applyFill="1" applyBorder="1" applyAlignment="1" applyProtection="1">
      <alignment horizontal="center" vertical="center"/>
      <protection hidden="1"/>
    </xf>
    <xf numFmtId="170" fontId="41" fillId="35" borderId="0" xfId="33" applyFont="1" applyFill="1" applyAlignment="1" applyProtection="1">
      <alignment horizontal="centerContinuous" vertical="center" wrapText="1"/>
      <protection hidden="1"/>
    </xf>
    <xf numFmtId="170" fontId="7" fillId="36" borderId="0" xfId="33" applyFont="1" applyFill="1" applyBorder="1" applyAlignment="1" applyProtection="1">
      <alignment horizontal="center" vertical="center"/>
      <protection hidden="1"/>
    </xf>
    <xf numFmtId="170" fontId="5" fillId="0" borderId="0" xfId="33" applyFont="1" applyAlignment="1" applyProtection="1">
      <alignment horizontal="center" vertical="center" wrapText="1"/>
      <protection hidden="1"/>
    </xf>
    <xf numFmtId="170" fontId="5" fillId="38" borderId="0" xfId="33" applyFont="1" applyFill="1" applyAlignment="1" applyProtection="1">
      <alignment horizontal="center" vertical="center" wrapText="1"/>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22" fillId="38" borderId="0" xfId="0" applyFont="1" applyFill="1" applyAlignment="1" applyProtection="1">
      <alignment vertical="center"/>
      <protection hidden="1"/>
    </xf>
    <xf numFmtId="216" fontId="7" fillId="34"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23" fillId="38" borderId="0" xfId="0" applyFont="1" applyFill="1" applyAlignment="1" applyProtection="1">
      <alignment horizontal="center" vertical="center" wrapText="1"/>
      <protection hidden="1"/>
    </xf>
    <xf numFmtId="3" fontId="22" fillId="38" borderId="0" xfId="0" applyNumberFormat="1" applyFont="1" applyFill="1" applyAlignment="1" applyProtection="1">
      <alignment vertical="center"/>
      <protection hidden="1"/>
    </xf>
    <xf numFmtId="4" fontId="6" fillId="38" borderId="0" xfId="0" applyNumberFormat="1" applyFont="1" applyFill="1" applyAlignment="1" applyProtection="1">
      <alignment horizontal="right"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215" fontId="7" fillId="38" borderId="0" xfId="33" applyNumberFormat="1" applyFont="1" applyFill="1" applyBorder="1" applyAlignment="1" applyProtection="1">
      <alignment horizontal="center" vertical="center"/>
      <protection hidden="1"/>
    </xf>
    <xf numFmtId="1" fontId="54" fillId="2"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215" fontId="55" fillId="38" borderId="0" xfId="33"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4"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41" fillId="43" borderId="0" xfId="0" applyFont="1" applyFill="1" applyAlignment="1" applyProtection="1">
      <alignment horizontal="center" vertical="center" wrapText="1"/>
      <protection hidden="1"/>
    </xf>
    <xf numFmtId="0" fontId="41"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1"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6" fillId="38" borderId="0" xfId="0" applyFont="1" applyFill="1" applyAlignment="1" applyProtection="1">
      <alignment horizontal="center" vertical="center" wrapText="1"/>
      <protection hidden="1"/>
    </xf>
    <xf numFmtId="0" fontId="41" fillId="43" borderId="15" xfId="0" applyFont="1" applyFill="1" applyBorder="1" applyAlignment="1" applyProtection="1">
      <alignment horizontal="center" vertical="center" wrapText="1"/>
      <protection hidden="1"/>
    </xf>
    <xf numFmtId="0" fontId="41"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0" fontId="3" fillId="44" borderId="0" xfId="0" applyFont="1" applyFill="1" applyAlignment="1" applyProtection="1">
      <alignment horizontal="center" vertical="center" wrapText="1"/>
      <protection hidden="1"/>
    </xf>
    <xf numFmtId="0" fontId="41"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639070E3-FB1C-4568-BEBE-1982D48CE12D}"/>
    <cellStyle name="Millares 2 2" xfId="35" xr:uid="{7F98507A-FA0E-4977-855E-1ADEA58797A9}"/>
    <cellStyle name="Millares 3" xfId="36" xr:uid="{20A3796E-828C-40F2-BCCF-889C56ED43F1}"/>
    <cellStyle name="Moneda" xfId="37" builtinId="4"/>
    <cellStyle name="Moneda 2" xfId="38" xr:uid="{6D432F89-7941-4D5A-994C-8D48D93E2847}"/>
    <cellStyle name="Moneda 2 2" xfId="39" xr:uid="{CE170CD4-6927-4296-878B-EBF9FA4E3AA7}"/>
    <cellStyle name="Moneda 3" xfId="40" xr:uid="{162EE973-5E13-439C-BFD4-33C46890F9BB}"/>
    <cellStyle name="Neutral" xfId="41" builtinId="28" customBuiltin="1"/>
    <cellStyle name="Normal" xfId="0" builtinId="0"/>
    <cellStyle name="Normal 2" xfId="42" xr:uid="{818C5F7E-5E4E-45A5-9DF4-8F73FC29DE59}"/>
    <cellStyle name="Normal 2 2" xfId="43" xr:uid="{406D9E88-BE89-49CF-865E-9E9AADF508A0}"/>
    <cellStyle name="Normal 3" xfId="44" xr:uid="{19F851FD-4BB1-4DA9-9ADB-B69977082045}"/>
    <cellStyle name="Notas" xfId="45" builtinId="10" customBuiltin="1"/>
    <cellStyle name="Porcentaje" xfId="46" builtinId="5"/>
    <cellStyle name="Porcentaje 2" xfId="47" xr:uid="{E2A449FC-A2CB-4B96-B4F5-2C812510DAFD}"/>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40282C25-2CDD-4A65-98C8-3D9FD5ABB19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Vigentes'!$B$75</c:f>
              <c:strCache>
                <c:ptCount val="1"/>
                <c:pt idx="0">
                  <c:v>TES COP - Corto y Largo Plazo</c:v>
                </c:pt>
              </c:strCache>
            </c:strRef>
          </c:tx>
          <c:spPr>
            <a:solidFill>
              <a:schemeClr val="bg1">
                <a:lumMod val="50000"/>
              </a:schemeClr>
            </a:solidFill>
            <a:effectLst/>
          </c:spPr>
          <c:invertIfNegative val="0"/>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Vigentes'!$C$75:$W$75</c:f>
              <c:numCache>
                <c:formatCode>#,##0</c:formatCode>
                <c:ptCount val="21"/>
                <c:pt idx="0">
                  <c:v>68894254.299999997</c:v>
                </c:pt>
                <c:pt idx="1">
                  <c:v>19367942.800000001</c:v>
                </c:pt>
                <c:pt idx="2">
                  <c:v>34523802.100000001</c:v>
                </c:pt>
                <c:pt idx="3">
                  <c:v>39082806.600000001</c:v>
                </c:pt>
                <c:pt idx="4">
                  <c:v>25769488.100000001</c:v>
                </c:pt>
                <c:pt idx="5">
                  <c:v>35351313.799999997</c:v>
                </c:pt>
                <c:pt idx="6">
                  <c:v>27721627</c:v>
                </c:pt>
                <c:pt idx="7">
                  <c:v>47452948.700000003</c:v>
                </c:pt>
                <c:pt idx="8">
                  <c:v>15911332.300000001</c:v>
                </c:pt>
                <c:pt idx="9">
                  <c:v>20963077.199999999</c:v>
                </c:pt>
                <c:pt idx="10">
                  <c:v>19820802.800000001</c:v>
                </c:pt>
                <c:pt idx="12" formatCode="_ * #,##0.00_ ;_ * \-#,##0.00_ ;_ * &quot;-&quot;??_ ;_ @_ ">
                  <c:v>18355919.699999999</c:v>
                </c:pt>
                <c:pt idx="14">
                  <c:v>47686540.200000003</c:v>
                </c:pt>
                <c:pt idx="15">
                  <c:v>35499425.700000003</c:v>
                </c:pt>
                <c:pt idx="17">
                  <c:v>22037239.399999999</c:v>
                </c:pt>
                <c:pt idx="19">
                  <c:v>12905415.199999999</c:v>
                </c:pt>
              </c:numCache>
            </c:numRef>
          </c:val>
          <c:extLst>
            <c:ext xmlns:c16="http://schemas.microsoft.com/office/drawing/2014/chart" uri="{C3380CC4-5D6E-409C-BE32-E72D297353CC}">
              <c16:uniqueId val="{00000000-0A7A-409B-82E0-CA357D71116E}"/>
            </c:ext>
          </c:extLst>
        </c:ser>
        <c:ser>
          <c:idx val="1"/>
          <c:order val="1"/>
          <c:tx>
            <c:strRef>
              <c:f>'Emisiones Vigentes'!$B$76</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0A7A-409B-82E0-CA357D71116E}"/>
              </c:ext>
            </c:extLst>
          </c:dPt>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Vigentes'!$C$76:$W$76</c:f>
              <c:numCache>
                <c:formatCode>#,##0</c:formatCode>
                <c:ptCount val="21"/>
                <c:pt idx="1">
                  <c:v>23701921.587203201</c:v>
                </c:pt>
                <c:pt idx="3">
                  <c:v>19719050.542259198</c:v>
                </c:pt>
                <c:pt idx="5">
                  <c:v>12450262.0860442</c:v>
                </c:pt>
                <c:pt idx="7">
                  <c:v>15531988.204235801</c:v>
                </c:pt>
                <c:pt idx="9">
                  <c:v>30363433.852094203</c:v>
                </c:pt>
                <c:pt idx="11">
                  <c:v>44078863.795115605</c:v>
                </c:pt>
                <c:pt idx="13">
                  <c:v>6318429.3457582016</c:v>
                </c:pt>
                <c:pt idx="16">
                  <c:v>35834735.802934192</c:v>
                </c:pt>
                <c:pt idx="18">
                  <c:v>10100598.041494401</c:v>
                </c:pt>
                <c:pt idx="20">
                  <c:v>15758245.460500401</c:v>
                </c:pt>
              </c:numCache>
            </c:numRef>
          </c:val>
          <c:extLst>
            <c:ext xmlns:c16="http://schemas.microsoft.com/office/drawing/2014/chart" uri="{C3380CC4-5D6E-409C-BE32-E72D297353CC}">
              <c16:uniqueId val="{00000002-0A7A-409B-82E0-CA357D71116E}"/>
            </c:ext>
          </c:extLst>
        </c:ser>
        <c:dLbls>
          <c:showLegendKey val="0"/>
          <c:showVal val="0"/>
          <c:showCatName val="0"/>
          <c:showSerName val="0"/>
          <c:showPercent val="0"/>
          <c:showBubbleSize val="0"/>
        </c:dLbls>
        <c:gapWidth val="150"/>
        <c:overlap val="100"/>
        <c:axId val="1466272800"/>
        <c:axId val="1"/>
      </c:barChart>
      <c:lineChart>
        <c:grouping val="standard"/>
        <c:varyColors val="0"/>
        <c:ser>
          <c:idx val="3"/>
          <c:order val="2"/>
          <c:tx>
            <c:strRef>
              <c:f>'Emisiones Vigentes'!$B$79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834905967332597E-2"/>
                  <c:y val="-9.4196677486910727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7A-409B-82E0-CA357D71116E}"/>
                </c:ext>
              </c:extLst>
            </c:dLbl>
            <c:dLbl>
              <c:idx val="1"/>
              <c:layout>
                <c:manualLayout>
                  <c:x val="-1.1137168833918572E-2"/>
                  <c:y val="-8.43594698019358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7A-409B-82E0-CA357D71116E}"/>
                </c:ext>
              </c:extLst>
            </c:dLbl>
            <c:dLbl>
              <c:idx val="2"/>
              <c:layout>
                <c:manualLayout>
                  <c:x val="-1.099671822620191E-2"/>
                  <c:y val="-8.5016933947361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7A-409B-82E0-CA357D71116E}"/>
                </c:ext>
              </c:extLst>
            </c:dLbl>
            <c:dLbl>
              <c:idx val="3"/>
              <c:layout>
                <c:manualLayout>
                  <c:x val="-1.2569467039760546E-2"/>
                  <c:y val="-0.1141732789166718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7A-409B-82E0-CA357D71116E}"/>
                </c:ext>
              </c:extLst>
            </c:dLbl>
            <c:dLbl>
              <c:idx val="4"/>
              <c:layout>
                <c:manualLayout>
                  <c:x val="-1.0766587935529169E-2"/>
                  <c:y val="-8.273777882248414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7A-409B-82E0-CA357D71116E}"/>
                </c:ext>
              </c:extLst>
            </c:dLbl>
            <c:dLbl>
              <c:idx val="5"/>
              <c:layout>
                <c:manualLayout>
                  <c:x val="-1.1705711372855252E-2"/>
                  <c:y val="-9.653260241855135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7A-409B-82E0-CA357D71116E}"/>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7A-409B-82E0-CA357D71116E}"/>
                </c:ext>
              </c:extLst>
            </c:dLbl>
            <c:dLbl>
              <c:idx val="7"/>
              <c:layout>
                <c:manualLayout>
                  <c:x val="-1.1316240428624108E-2"/>
                  <c:y val="-0.100244497495650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A7A-409B-82E0-CA357D71116E}"/>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7A-409B-82E0-CA357D71116E}"/>
                </c:ext>
              </c:extLst>
            </c:dLbl>
            <c:dLbl>
              <c:idx val="9"/>
              <c:layout>
                <c:manualLayout>
                  <c:x val="-1.2130821457235241E-2"/>
                  <c:y val="-0.10055041427213171"/>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A7A-409B-82E0-CA357D71116E}"/>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A7A-409B-82E0-CA357D71116E}"/>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A7A-409B-82E0-CA357D71116E}"/>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A7A-409B-82E0-CA357D71116E}"/>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A7A-409B-82E0-CA357D71116E}"/>
                </c:ext>
              </c:extLst>
            </c:dLbl>
            <c:dLbl>
              <c:idx val="14"/>
              <c:layout>
                <c:manualLayout>
                  <c:x val="-1.2242609738929298E-2"/>
                  <c:y val="-7.65223491279356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A7A-409B-82E0-CA357D71116E}"/>
                </c:ext>
              </c:extLst>
            </c:dLbl>
            <c:dLbl>
              <c:idx val="15"/>
              <c:layout>
                <c:manualLayout>
                  <c:x val="-1.1682594234105373E-2"/>
                  <c:y val="-8.4657067348696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A7A-409B-82E0-CA357D71116E}"/>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A7A-409B-82E0-CA357D71116E}"/>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A7A-409B-82E0-CA357D71116E}"/>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A7A-409B-82E0-CA357D71116E}"/>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Vigentes'!$C$79:$W$79</c:f>
              <c:numCache>
                <c:formatCode>0.00%</c:formatCode>
                <c:ptCount val="21"/>
                <c:pt idx="0">
                  <c:v>9.769442883581432E-2</c:v>
                </c:pt>
                <c:pt idx="1">
                  <c:v>6.1074553227928575E-2</c:v>
                </c:pt>
                <c:pt idx="2">
                  <c:v>4.8955942141610309E-2</c:v>
                </c:pt>
                <c:pt idx="3">
                  <c:v>8.3383061568287578E-2</c:v>
                </c:pt>
                <c:pt idx="4">
                  <c:v>3.654202294371614E-2</c:v>
                </c:pt>
                <c:pt idx="5">
                  <c:v>6.7784283335205836E-2</c:v>
                </c:pt>
                <c:pt idx="6">
                  <c:v>3.9310223235328484E-2</c:v>
                </c:pt>
                <c:pt idx="7">
                  <c:v>8.9314812949780636E-2</c:v>
                </c:pt>
                <c:pt idx="8">
                  <c:v>2.2562818000707266E-2</c:v>
                </c:pt>
                <c:pt idx="9">
                  <c:v>7.278276297954582E-2</c:v>
                </c:pt>
                <c:pt idx="10">
                  <c:v>2.8106582011633872E-2</c:v>
                </c:pt>
                <c:pt idx="11">
                  <c:v>6.2505349189844905E-2</c:v>
                </c:pt>
                <c:pt idx="12">
                  <c:v>2.6029327250408636E-2</c:v>
                </c:pt>
                <c:pt idx="13">
                  <c:v>8.9597507418451797E-3</c:v>
                </c:pt>
                <c:pt idx="14">
                  <c:v>6.7621158764688161E-2</c:v>
                </c:pt>
                <c:pt idx="15">
                  <c:v>5.0339410056738629E-2</c:v>
                </c:pt>
                <c:pt idx="16">
                  <c:v>5.081489134791263E-2</c:v>
                </c:pt>
                <c:pt idx="17">
                  <c:v>3.1249565557763842E-2</c:v>
                </c:pt>
                <c:pt idx="18">
                  <c:v>1.4322996403546825E-2</c:v>
                </c:pt>
                <c:pt idx="19">
                  <c:v>1.8300323875528709E-2</c:v>
                </c:pt>
                <c:pt idx="20">
                  <c:v>2.2345735582163788E-2</c:v>
                </c:pt>
              </c:numCache>
            </c:numRef>
          </c:val>
          <c:smooth val="0"/>
          <c:extLst>
            <c:ext xmlns:c16="http://schemas.microsoft.com/office/drawing/2014/chart" uri="{C3380CC4-5D6E-409C-BE32-E72D297353CC}">
              <c16:uniqueId val="{00000016-0A7A-409B-82E0-CA357D71116E}"/>
            </c:ext>
          </c:extLst>
        </c:ser>
        <c:dLbls>
          <c:showLegendKey val="0"/>
          <c:showVal val="0"/>
          <c:showCatName val="0"/>
          <c:showSerName val="0"/>
          <c:showPercent val="0"/>
          <c:showBubbleSize val="0"/>
        </c:dLbls>
        <c:marker val="1"/>
        <c:smooth val="0"/>
        <c:axId val="3"/>
        <c:axId val="4"/>
      </c:lineChart>
      <c:catAx>
        <c:axId val="1466272800"/>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466272800"/>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81064440808531"/>
          <c:y val="1.2690813648293964E-2"/>
          <c:w val="0.25840840917612573"/>
          <c:h val="0.266505774278215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D422-40B2-A4D1-CC9EE0ACD13F}"/>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D422-40B2-A4D1-CC9EE0ACD13F}"/>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D422-40B2-A4D1-CC9EE0ACD13F}"/>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22-40B2-A4D1-CC9EE0ACD13F}"/>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22-40B2-A4D1-CC9EE0ACD13F}"/>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22-40B2-A4D1-CC9EE0ACD13F}"/>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22-40B2-A4D1-CC9EE0ACD13F}"/>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Vigentes'!$R$18:$R$20</c:f>
              <c:strCache>
                <c:ptCount val="3"/>
                <c:pt idx="0">
                  <c:v>TES Corto Plazo</c:v>
                </c:pt>
                <c:pt idx="1">
                  <c:v>TES Tasa Fija</c:v>
                </c:pt>
                <c:pt idx="2">
                  <c:v>TES UVR</c:v>
                </c:pt>
              </c:strCache>
            </c:strRef>
          </c:cat>
          <c:val>
            <c:numRef>
              <c:f>'Emisiones Vigentes'!$W$18:$W$20</c:f>
              <c:numCache>
                <c:formatCode>0.00%</c:formatCode>
                <c:ptCount val="3"/>
                <c:pt idx="0">
                  <c:v>8.4325531332018394E-2</c:v>
                </c:pt>
                <c:pt idx="1">
                  <c:v>0.61241711676558153</c:v>
                </c:pt>
                <c:pt idx="2">
                  <c:v>0.30325735190240011</c:v>
                </c:pt>
              </c:numCache>
            </c:numRef>
          </c:val>
          <c:extLst>
            <c:ext xmlns:c16="http://schemas.microsoft.com/office/drawing/2014/chart" uri="{C3380CC4-5D6E-409C-BE32-E72D297353CC}">
              <c16:uniqueId val="{00000004-D422-40B2-A4D1-CC9EE0ACD13F}"/>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9014769099808468"/>
          <c:y val="8.0777244616574827E-3"/>
          <c:w val="0.20602486851305746"/>
          <c:h val="0.58160204657962056"/>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7051-40BB-96F9-ECFB31F7B91E}"/>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051-40BB-96F9-ECFB31F7B91E}"/>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51-40BB-96F9-ECFB31F7B91E}"/>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7051-40BB-96F9-ECFB31F7B91E}"/>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051-40BB-96F9-ECFB31F7B91E}"/>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051-40BB-96F9-ECFB31F7B91E}"/>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051-40BB-96F9-ECFB31F7B91E}"/>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7051-40BB-96F9-ECFB31F7B91E}"/>
            </c:ext>
          </c:extLst>
        </c:ser>
        <c:ser>
          <c:idx val="1"/>
          <c:order val="1"/>
          <c:dPt>
            <c:idx val="0"/>
            <c:bubble3D val="0"/>
            <c:extLst>
              <c:ext xmlns:c16="http://schemas.microsoft.com/office/drawing/2014/chart" uri="{C3380CC4-5D6E-409C-BE32-E72D297353CC}">
                <c16:uniqueId val="{00000007-7051-40BB-96F9-ECFB31F7B91E}"/>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7051-40BB-96F9-ECFB31F7B91E}"/>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Issu'!$B$73</c:f>
              <c:strCache>
                <c:ptCount val="1"/>
                <c:pt idx="0">
                  <c:v>TES COP - Short and Long Term</c:v>
                </c:pt>
              </c:strCache>
            </c:strRef>
          </c:tx>
          <c:spPr>
            <a:solidFill>
              <a:schemeClr val="bg1">
                <a:lumMod val="50000"/>
              </a:schemeClr>
            </a:solidFill>
            <a:effectLst/>
          </c:spPr>
          <c:invertIfNegative val="0"/>
          <c:cat>
            <c:strRef>
              <c:f>'Emisiones Vigentes'!$C$74:$X$74</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Issu'!$C$73:$W$73</c:f>
              <c:numCache>
                <c:formatCode>#,##0</c:formatCode>
                <c:ptCount val="21"/>
                <c:pt idx="0">
                  <c:v>18333.081678162387</c:v>
                </c:pt>
                <c:pt idx="1">
                  <c:v>5153.8997104781365</c:v>
                </c:pt>
                <c:pt idx="2">
                  <c:v>9186.9444000936692</c:v>
                </c:pt>
                <c:pt idx="3">
                  <c:v>10400.116713501086</c:v>
                </c:pt>
                <c:pt idx="4">
                  <c:v>6857.3807052837747</c:v>
                </c:pt>
                <c:pt idx="5">
                  <c:v>9407.1491144037118</c:v>
                </c:pt>
                <c:pt idx="6">
                  <c:v>7376.8539511218969</c:v>
                </c:pt>
                <c:pt idx="7">
                  <c:v>12627.450477923958</c:v>
                </c:pt>
                <c:pt idx="8">
                  <c:v>4234.0795706135314</c:v>
                </c:pt>
                <c:pt idx="9">
                  <c:v>5578.3723974964869</c:v>
                </c:pt>
                <c:pt idx="10">
                  <c:v>5274.4078639247246</c:v>
                </c:pt>
                <c:pt idx="12">
                  <c:v>4884.5956539787967</c:v>
                </c:pt>
                <c:pt idx="14">
                  <c:v>12689.610263124283</c:v>
                </c:pt>
                <c:pt idx="15">
                  <c:v>9446.5623802529062</c:v>
                </c:pt>
                <c:pt idx="17">
                  <c:v>5864.2119576787154</c:v>
                </c:pt>
                <c:pt idx="19">
                  <c:v>3434.1910418529396</c:v>
                </c:pt>
              </c:numCache>
            </c:numRef>
          </c:val>
          <c:extLst>
            <c:ext xmlns:c16="http://schemas.microsoft.com/office/drawing/2014/chart" uri="{C3380CC4-5D6E-409C-BE32-E72D297353CC}">
              <c16:uniqueId val="{00000000-A16B-44F1-9D59-9E66C5881AA3}"/>
            </c:ext>
          </c:extLst>
        </c:ser>
        <c:ser>
          <c:idx val="1"/>
          <c:order val="1"/>
          <c:tx>
            <c:strRef>
              <c:f>'Outstand. Issu'!$B$74</c:f>
              <c:strCache>
                <c:ptCount val="1"/>
                <c:pt idx="0">
                  <c:v>TES UVR</c:v>
                </c:pt>
              </c:strCache>
            </c:strRef>
          </c:tx>
          <c:spPr>
            <a:solidFill>
              <a:schemeClr val="bg1">
                <a:lumMod val="85000"/>
              </a:schemeClr>
            </a:solidFill>
            <a:effectLst/>
          </c:spPr>
          <c:invertIfNegative val="0"/>
          <c:cat>
            <c:strRef>
              <c:f>'Emisiones Vigentes'!$C$74:$X$74</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Issu'!$C$74:$W$74</c:f>
              <c:numCache>
                <c:formatCode>#,##0</c:formatCode>
                <c:ptCount val="21"/>
                <c:pt idx="1">
                  <c:v>6307.1916345220761</c:v>
                </c:pt>
                <c:pt idx="3">
                  <c:v>5247.3311146217047</c:v>
                </c:pt>
                <c:pt idx="5">
                  <c:v>3313.0726801113915</c:v>
                </c:pt>
                <c:pt idx="7">
                  <c:v>4133.1343414005087</c:v>
                </c:pt>
                <c:pt idx="9">
                  <c:v>8079.8510484774033</c:v>
                </c:pt>
                <c:pt idx="11">
                  <c:v>11729.590782963875</c:v>
                </c:pt>
                <c:pt idx="13">
                  <c:v>1681.3634525903162</c:v>
                </c:pt>
                <c:pt idx="16">
                  <c:v>9535.7899590555917</c:v>
                </c:pt>
                <c:pt idx="18">
                  <c:v>2687.8161433703754</c:v>
                </c:pt>
                <c:pt idx="20">
                  <c:v>4193.342450211926</c:v>
                </c:pt>
              </c:numCache>
            </c:numRef>
          </c:val>
          <c:extLst>
            <c:ext xmlns:c16="http://schemas.microsoft.com/office/drawing/2014/chart" uri="{C3380CC4-5D6E-409C-BE32-E72D297353CC}">
              <c16:uniqueId val="{00000001-A16B-44F1-9D59-9E66C5881AA3}"/>
            </c:ext>
          </c:extLst>
        </c:ser>
        <c:dLbls>
          <c:showLegendKey val="0"/>
          <c:showVal val="0"/>
          <c:showCatName val="0"/>
          <c:showSerName val="0"/>
          <c:showPercent val="0"/>
          <c:showBubbleSize val="0"/>
        </c:dLbls>
        <c:gapWidth val="150"/>
        <c:overlap val="100"/>
        <c:axId val="411697488"/>
        <c:axId val="1"/>
      </c:barChart>
      <c:lineChart>
        <c:grouping val="standard"/>
        <c:varyColors val="0"/>
        <c:ser>
          <c:idx val="3"/>
          <c:order val="2"/>
          <c:tx>
            <c:strRef>
              <c:f>'Outstand. Issu'!$B$77</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797331616372709E-2"/>
                  <c:y val="-0.1227635446205386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6B-44F1-9D59-9E66C5881AA3}"/>
                </c:ext>
              </c:extLst>
            </c:dLbl>
            <c:dLbl>
              <c:idx val="1"/>
              <c:layout>
                <c:manualLayout>
                  <c:x val="-1.1916046894518703E-2"/>
                  <c:y val="-9.896710279636097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6B-44F1-9D59-9E66C5881AA3}"/>
                </c:ext>
              </c:extLst>
            </c:dLbl>
            <c:dLbl>
              <c:idx val="2"/>
              <c:layout>
                <c:manualLayout>
                  <c:x val="-1.2124708638589235E-2"/>
                  <c:y val="-8.40697544385899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6B-44F1-9D59-9E66C5881AA3}"/>
                </c:ext>
              </c:extLst>
            </c:dLbl>
            <c:dLbl>
              <c:idx val="3"/>
              <c:layout>
                <c:manualLayout>
                  <c:x val="-1.1344272230463994E-2"/>
                  <c:y val="-0.117624244337878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6B-44F1-9D59-9E66C5881AA3}"/>
                </c:ext>
              </c:extLst>
            </c:dLbl>
            <c:dLbl>
              <c:idx val="4"/>
              <c:layout>
                <c:manualLayout>
                  <c:x val="-1.2132819248098508E-2"/>
                  <c:y val="-8.504884257888810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6B-44F1-9D59-9E66C5881AA3}"/>
                </c:ext>
              </c:extLst>
            </c:dLbl>
            <c:dLbl>
              <c:idx val="5"/>
              <c:layout>
                <c:manualLayout>
                  <c:x val="-1.2379915925143503E-2"/>
                  <c:y val="-8.708921185534566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6B-44F1-9D59-9E66C5881AA3}"/>
                </c:ext>
              </c:extLst>
            </c:dLbl>
            <c:dLbl>
              <c:idx val="6"/>
              <c:layout>
                <c:manualLayout>
                  <c:x val="-1.2069379365672494E-2"/>
                  <c:y val="-8.244522066320662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16B-44F1-9D59-9E66C5881AA3}"/>
                </c:ext>
              </c:extLst>
            </c:dLbl>
            <c:dLbl>
              <c:idx val="7"/>
              <c:layout>
                <c:manualLayout>
                  <c:x val="-1.2332716815144359E-2"/>
                  <c:y val="-0.1095049888484862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16B-44F1-9D59-9E66C5881AA3}"/>
                </c:ext>
              </c:extLst>
            </c:dLbl>
            <c:dLbl>
              <c:idx val="8"/>
              <c:layout>
                <c:manualLayout>
                  <c:x val="-1.0083938615456789E-2"/>
                  <c:y val="-0.15543053888790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16B-44F1-9D59-9E66C5881AA3}"/>
                </c:ext>
              </c:extLst>
            </c:dLbl>
            <c:dLbl>
              <c:idx val="9"/>
              <c:layout>
                <c:manualLayout>
                  <c:x val="-1.2771257910493598E-2"/>
                  <c:y val="-8.803269380002311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16B-44F1-9D59-9E66C5881AA3}"/>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16B-44F1-9D59-9E66C5881AA3}"/>
                </c:ext>
              </c:extLst>
            </c:dLbl>
            <c:dLbl>
              <c:idx val="11"/>
              <c:layout>
                <c:manualLayout>
                  <c:x val="-1.1839063953525256E-2"/>
                  <c:y val="-8.29831438182590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16B-44F1-9D59-9E66C5881AA3}"/>
                </c:ext>
              </c:extLst>
            </c:dLbl>
            <c:dLbl>
              <c:idx val="12"/>
              <c:layout>
                <c:manualLayout>
                  <c:x val="-1.1629938152174371E-2"/>
                  <c:y val="-7.502588492227957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16B-44F1-9D59-9E66C5881AA3}"/>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16B-44F1-9D59-9E66C5881AA3}"/>
                </c:ext>
              </c:extLst>
            </c:dLbl>
            <c:dLbl>
              <c:idx val="14"/>
              <c:layout>
                <c:manualLayout>
                  <c:x val="-1.3033609643309697E-2"/>
                  <c:y val="-9.81308915332952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16B-44F1-9D59-9E66C5881AA3}"/>
                </c:ext>
              </c:extLst>
            </c:dLbl>
            <c:dLbl>
              <c:idx val="15"/>
              <c:layout>
                <c:manualLayout>
                  <c:x val="-1.1779914509048375E-2"/>
                  <c:y val="-9.3892473967069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16B-44F1-9D59-9E66C5881AA3}"/>
                </c:ext>
              </c:extLst>
            </c:dLbl>
            <c:dLbl>
              <c:idx val="16"/>
              <c:layout>
                <c:manualLayout>
                  <c:x val="-1.1757190818612907E-2"/>
                  <c:y val="-9.003795578184306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16B-44F1-9D59-9E66C5881AA3}"/>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16B-44F1-9D59-9E66C5881AA3}"/>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16B-44F1-9D59-9E66C5881AA3}"/>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Issu'!$C$72:$W$72</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Issu'!$C$77:$W$77</c:f>
              <c:numCache>
                <c:formatCode>0.00%</c:formatCode>
                <c:ptCount val="21"/>
                <c:pt idx="0">
                  <c:v>9.769442883581432E-2</c:v>
                </c:pt>
                <c:pt idx="1">
                  <c:v>6.1074553227928562E-2</c:v>
                </c:pt>
                <c:pt idx="2">
                  <c:v>4.8955942141610309E-2</c:v>
                </c:pt>
                <c:pt idx="3">
                  <c:v>8.3383061568287564E-2</c:v>
                </c:pt>
                <c:pt idx="4">
                  <c:v>3.654202294371614E-2</c:v>
                </c:pt>
                <c:pt idx="5">
                  <c:v>6.7784283335205822E-2</c:v>
                </c:pt>
                <c:pt idx="6">
                  <c:v>3.9310223235328477E-2</c:v>
                </c:pt>
                <c:pt idx="7">
                  <c:v>8.9314812949780623E-2</c:v>
                </c:pt>
                <c:pt idx="8">
                  <c:v>2.2562818000707266E-2</c:v>
                </c:pt>
                <c:pt idx="9">
                  <c:v>7.2782762979545806E-2</c:v>
                </c:pt>
                <c:pt idx="10">
                  <c:v>2.8106582011633869E-2</c:v>
                </c:pt>
                <c:pt idx="11">
                  <c:v>6.2505349189844905E-2</c:v>
                </c:pt>
                <c:pt idx="12">
                  <c:v>2.6029327250408633E-2</c:v>
                </c:pt>
                <c:pt idx="13">
                  <c:v>8.959750741845178E-3</c:v>
                </c:pt>
                <c:pt idx="14">
                  <c:v>6.7621158764688147E-2</c:v>
                </c:pt>
                <c:pt idx="15">
                  <c:v>5.0339410056738622E-2</c:v>
                </c:pt>
                <c:pt idx="16">
                  <c:v>5.0814891347912616E-2</c:v>
                </c:pt>
                <c:pt idx="17">
                  <c:v>3.1249565557763839E-2</c:v>
                </c:pt>
                <c:pt idx="18">
                  <c:v>1.4322996403546822E-2</c:v>
                </c:pt>
                <c:pt idx="19">
                  <c:v>1.8300323875528709E-2</c:v>
                </c:pt>
                <c:pt idx="20">
                  <c:v>2.2345735582163788E-2</c:v>
                </c:pt>
              </c:numCache>
            </c:numRef>
          </c:val>
          <c:smooth val="0"/>
          <c:extLst>
            <c:ext xmlns:c16="http://schemas.microsoft.com/office/drawing/2014/chart" uri="{C3380CC4-5D6E-409C-BE32-E72D297353CC}">
              <c16:uniqueId val="{00000015-A16B-44F1-9D59-9E66C5881AA3}"/>
            </c:ext>
          </c:extLst>
        </c:ser>
        <c:dLbls>
          <c:showLegendKey val="0"/>
          <c:showVal val="0"/>
          <c:showCatName val="0"/>
          <c:showSerName val="0"/>
          <c:showPercent val="0"/>
          <c:showBubbleSize val="0"/>
        </c:dLbls>
        <c:marker val="1"/>
        <c:smooth val="0"/>
        <c:axId val="3"/>
        <c:axId val="4"/>
      </c:lineChart>
      <c:catAx>
        <c:axId val="411697488"/>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4116974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139376389171307"/>
          <c:y val="1.5022574732902912E-3"/>
          <c:w val="0.26834411949619386"/>
          <c:h val="0.2005016891136783"/>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6633-4F6E-8C58-BC046A7714D9}"/>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6633-4F6E-8C58-BC046A7714D9}"/>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6633-4F6E-8C58-BC046A7714D9}"/>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33-4F6E-8C58-BC046A7714D9}"/>
                </c:ext>
              </c:extLst>
            </c:dLbl>
            <c:dLbl>
              <c:idx val="1"/>
              <c:layout>
                <c:manualLayout>
                  <c:x val="3.7921885531179679E-2"/>
                  <c:y val="-0.1643848693142033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33-4F6E-8C58-BC046A7714D9}"/>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33-4F6E-8C58-BC046A7714D9}"/>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Issu'!$R$18:$S$20</c:f>
              <c:strCache>
                <c:ptCount val="3"/>
                <c:pt idx="0">
                  <c:v>TES Short Term</c:v>
                </c:pt>
                <c:pt idx="1">
                  <c:v>TES Fixed Rate</c:v>
                </c:pt>
                <c:pt idx="2">
                  <c:v>TES UVR</c:v>
                </c:pt>
              </c:strCache>
            </c:strRef>
          </c:cat>
          <c:val>
            <c:numRef>
              <c:f>'Outstand. Issu'!$W$18:$W$20</c:f>
              <c:numCache>
                <c:formatCode>0.00%</c:formatCode>
                <c:ptCount val="3"/>
                <c:pt idx="0">
                  <c:v>8.432553133201838E-2</c:v>
                </c:pt>
                <c:pt idx="1">
                  <c:v>0.61241711676558153</c:v>
                </c:pt>
                <c:pt idx="2">
                  <c:v>0.30325735190240011</c:v>
                </c:pt>
              </c:numCache>
            </c:numRef>
          </c:val>
          <c:extLst>
            <c:ext xmlns:c16="http://schemas.microsoft.com/office/drawing/2014/chart" uri="{C3380CC4-5D6E-409C-BE32-E72D297353CC}">
              <c16:uniqueId val="{00000003-6633-4F6E-8C58-BC046A7714D9}"/>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5939584239086677"/>
          <c:y val="1.6234286503660725E-2"/>
          <c:w val="0.23714768782736517"/>
          <c:h val="0.52112113027613838"/>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3922</xdr:rowOff>
    </xdr:to>
    <xdr:pic>
      <xdr:nvPicPr>
        <xdr:cNvPr id="8501340" name="Imagen 2">
          <a:extLst>
            <a:ext uri="{FF2B5EF4-FFF2-40B4-BE49-F238E27FC236}">
              <a16:creationId xmlns:a16="http://schemas.microsoft.com/office/drawing/2014/main" id="{7A3BC434-9969-C467-52D9-2D078F8A8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56</xdr:row>
      <xdr:rowOff>342900</xdr:rowOff>
    </xdr:from>
    <xdr:to>
      <xdr:col>23</xdr:col>
      <xdr:colOff>3276600</xdr:colOff>
      <xdr:row>71</xdr:row>
      <xdr:rowOff>533400</xdr:rowOff>
    </xdr:to>
    <xdr:graphicFrame macro="">
      <xdr:nvGraphicFramePr>
        <xdr:cNvPr id="8502555" name="5 Gráfico">
          <a:extLst>
            <a:ext uri="{FF2B5EF4-FFF2-40B4-BE49-F238E27FC236}">
              <a16:creationId xmlns:a16="http://schemas.microsoft.com/office/drawing/2014/main" id="{82323814-D3B7-84AD-747C-DA0563E0F6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8502556" name="Imagen 5" descr="http://www.minhacienda.gov.co/imagesnew/LogoMinhacienda1.jpg">
          <a:extLst>
            <a:ext uri="{FF2B5EF4-FFF2-40B4-BE49-F238E27FC236}">
              <a16:creationId xmlns:a16="http://schemas.microsoft.com/office/drawing/2014/main" id="{3F236ACD-E19B-3801-E2B2-74E2E355F0E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17</xdr:row>
      <xdr:rowOff>28575</xdr:rowOff>
    </xdr:to>
    <xdr:graphicFrame macro="">
      <xdr:nvGraphicFramePr>
        <xdr:cNvPr id="8502557" name="Gráfico 4">
          <a:extLst>
            <a:ext uri="{FF2B5EF4-FFF2-40B4-BE49-F238E27FC236}">
              <a16:creationId xmlns:a16="http://schemas.microsoft.com/office/drawing/2014/main" id="{88A86743-0178-2E83-0A8E-0656B1453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14</xdr:row>
      <xdr:rowOff>3276600</xdr:rowOff>
    </xdr:to>
    <xdr:graphicFrame macro="">
      <xdr:nvGraphicFramePr>
        <xdr:cNvPr id="8505719" name="Chart 7">
          <a:extLst>
            <a:ext uri="{FF2B5EF4-FFF2-40B4-BE49-F238E27FC236}">
              <a16:creationId xmlns:a16="http://schemas.microsoft.com/office/drawing/2014/main" id="{F6F98F51-C37C-1B5F-6997-21534DDD9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8505720" name="Imagen 5" descr="http://www.minhacienda.gov.co/imagesnew/LogoMinhacienda1.jpg">
          <a:extLst>
            <a:ext uri="{FF2B5EF4-FFF2-40B4-BE49-F238E27FC236}">
              <a16:creationId xmlns:a16="http://schemas.microsoft.com/office/drawing/2014/main" id="{2AAFFFAC-C304-22AE-8E67-B30D706161C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53</xdr:row>
      <xdr:rowOff>104775</xdr:rowOff>
    </xdr:from>
    <xdr:to>
      <xdr:col>24</xdr:col>
      <xdr:colOff>57150</xdr:colOff>
      <xdr:row>69</xdr:row>
      <xdr:rowOff>95250</xdr:rowOff>
    </xdr:to>
    <xdr:graphicFrame macro="">
      <xdr:nvGraphicFramePr>
        <xdr:cNvPr id="8505721" name="5 Gráfico">
          <a:extLst>
            <a:ext uri="{FF2B5EF4-FFF2-40B4-BE49-F238E27FC236}">
              <a16:creationId xmlns:a16="http://schemas.microsoft.com/office/drawing/2014/main" id="{9FF9BA7B-9241-254A-8B03-57076BEDF7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16</xdr:row>
      <xdr:rowOff>647700</xdr:rowOff>
    </xdr:to>
    <xdr:graphicFrame macro="">
      <xdr:nvGraphicFramePr>
        <xdr:cNvPr id="8505722" name="Gráfico 4">
          <a:extLst>
            <a:ext uri="{FF2B5EF4-FFF2-40B4-BE49-F238E27FC236}">
              <a16:creationId xmlns:a16="http://schemas.microsoft.com/office/drawing/2014/main" id="{B5CC1D63-4D3E-A474-3376-2461DAC89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2104C-B2B5-486D-9ED3-E16E790AD023}">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6"/>
      <c r="F10" s="216"/>
      <c r="G10" s="216"/>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17" t="s">
        <v>89</v>
      </c>
      <c r="D13" s="217"/>
      <c r="E13" s="217"/>
      <c r="F13" s="54"/>
      <c r="G13" s="54"/>
      <c r="H13" s="218" t="s">
        <v>79</v>
      </c>
      <c r="I13" s="218"/>
      <c r="J13" s="218"/>
      <c r="K13" s="218"/>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219"/>
      <c r="D20" s="219"/>
      <c r="E20" s="219"/>
      <c r="F20" s="219"/>
      <c r="G20" s="54"/>
      <c r="H20" s="58"/>
      <c r="I20" s="57"/>
      <c r="J20" s="57"/>
      <c r="K20" s="57"/>
      <c r="L20" s="57"/>
      <c r="M20" s="57"/>
    </row>
    <row r="21" spans="1:21" ht="15.75" x14ac:dyDescent="0.25">
      <c r="A21" s="54"/>
      <c r="B21" s="54"/>
      <c r="C21" s="219"/>
      <c r="D21" s="219"/>
      <c r="E21" s="219"/>
      <c r="F21" s="219"/>
      <c r="G21" s="54"/>
      <c r="H21" s="57"/>
      <c r="I21" s="57"/>
      <c r="J21" s="57"/>
      <c r="K21" s="57"/>
      <c r="L21" s="57"/>
      <c r="M21" s="57"/>
    </row>
    <row r="22" spans="1:21" ht="15.75" x14ac:dyDescent="0.25">
      <c r="A22" s="54"/>
      <c r="B22" s="59"/>
      <c r="C22" s="219"/>
      <c r="D22" s="219"/>
      <c r="E22" s="219"/>
      <c r="F22" s="219"/>
      <c r="G22" s="59"/>
      <c r="H22" s="60"/>
      <c r="I22" s="57"/>
      <c r="J22" s="57"/>
      <c r="K22" s="57"/>
      <c r="L22" s="57"/>
      <c r="M22" s="57"/>
    </row>
    <row r="23" spans="1:21" ht="15.75" x14ac:dyDescent="0.25">
      <c r="A23" s="54"/>
      <c r="B23" s="59"/>
      <c r="C23" s="219"/>
      <c r="D23" s="219"/>
      <c r="E23" s="219"/>
      <c r="F23" s="219"/>
      <c r="G23" s="59"/>
      <c r="H23" s="59"/>
      <c r="I23" s="54"/>
      <c r="J23" s="54"/>
      <c r="K23" s="54"/>
      <c r="L23" s="54"/>
      <c r="M23" s="54"/>
    </row>
    <row r="24" spans="1:21" ht="15.75" x14ac:dyDescent="0.25">
      <c r="A24" s="54"/>
      <c r="B24" s="54"/>
      <c r="C24" s="219"/>
      <c r="D24" s="219"/>
      <c r="E24" s="219"/>
      <c r="F24" s="219"/>
      <c r="G24" s="54"/>
      <c r="H24" s="54"/>
      <c r="I24" s="54"/>
      <c r="J24" s="54"/>
      <c r="K24" s="54"/>
      <c r="L24" s="54"/>
      <c r="M24" s="54"/>
    </row>
    <row r="25" spans="1:21" ht="25.5" x14ac:dyDescent="0.35">
      <c r="A25" s="54"/>
      <c r="B25" s="54"/>
      <c r="C25" s="219"/>
      <c r="D25" s="220"/>
      <c r="E25" s="220"/>
      <c r="F25" s="220"/>
      <c r="G25" s="61"/>
      <c r="H25" s="61"/>
      <c r="I25" s="61"/>
      <c r="J25" s="61"/>
      <c r="K25" s="61"/>
      <c r="L25" s="61"/>
      <c r="M25" s="61"/>
      <c r="N25" s="62">
        <v>7.0618200108908642</v>
      </c>
      <c r="O25" s="62"/>
      <c r="Q25" s="63"/>
      <c r="R25" s="63"/>
      <c r="S25" s="63" t="b">
        <v>1</v>
      </c>
      <c r="T25" s="63"/>
      <c r="U25" s="63"/>
    </row>
    <row r="26" spans="1:21" ht="350.25" customHeight="1" x14ac:dyDescent="0.35">
      <c r="A26" s="54"/>
      <c r="B26" s="54"/>
      <c r="C26" s="215" t="s">
        <v>8</v>
      </c>
      <c r="D26" s="215"/>
      <c r="E26" s="215"/>
      <c r="F26" s="215"/>
      <c r="G26" s="215"/>
      <c r="H26" s="215"/>
      <c r="I26" s="215"/>
      <c r="J26" s="215"/>
      <c r="K26" s="61"/>
      <c r="L26" s="61"/>
      <c r="M26" s="61"/>
      <c r="N26" s="62"/>
      <c r="O26" s="62"/>
    </row>
    <row r="27" spans="1:21" ht="25.5" customHeight="1" x14ac:dyDescent="0.35">
      <c r="A27" s="54"/>
      <c r="B27" s="54"/>
      <c r="C27" s="215"/>
      <c r="D27" s="215"/>
      <c r="E27" s="215"/>
      <c r="F27" s="215"/>
      <c r="G27" s="215"/>
      <c r="H27" s="215"/>
      <c r="I27" s="215"/>
      <c r="J27" s="215"/>
      <c r="K27" s="61"/>
      <c r="L27" s="61"/>
      <c r="M27" s="61"/>
      <c r="N27" s="62"/>
      <c r="O27" s="62"/>
    </row>
    <row r="28" spans="1:21" ht="25.5" x14ac:dyDescent="0.35">
      <c r="A28" s="54"/>
      <c r="B28" s="54"/>
      <c r="C28" s="215"/>
      <c r="D28" s="215"/>
      <c r="E28" s="215"/>
      <c r="F28" s="215"/>
      <c r="G28" s="215"/>
      <c r="H28" s="215"/>
      <c r="I28" s="215"/>
      <c r="J28" s="215"/>
      <c r="K28" s="61"/>
      <c r="L28" s="61"/>
      <c r="M28" s="61"/>
      <c r="N28" s="62"/>
      <c r="O28" s="62"/>
    </row>
    <row r="29" spans="1:21" ht="25.5" x14ac:dyDescent="0.35">
      <c r="A29" s="54"/>
      <c r="B29" s="54"/>
      <c r="C29" s="215"/>
      <c r="D29" s="215"/>
      <c r="E29" s="215"/>
      <c r="F29" s="215"/>
      <c r="G29" s="215"/>
      <c r="H29" s="215"/>
      <c r="I29" s="215"/>
      <c r="J29" s="215"/>
      <c r="K29" s="61"/>
      <c r="L29" s="61"/>
      <c r="M29" s="61"/>
      <c r="N29" s="62"/>
      <c r="O29" s="62"/>
    </row>
    <row r="30" spans="1:21" ht="25.5" x14ac:dyDescent="0.35">
      <c r="A30" s="54"/>
      <c r="B30" s="54"/>
      <c r="C30" s="215"/>
      <c r="D30" s="215"/>
      <c r="E30" s="215"/>
      <c r="F30" s="215"/>
      <c r="G30" s="215"/>
      <c r="H30" s="215"/>
      <c r="I30" s="215"/>
      <c r="J30" s="215"/>
      <c r="K30" s="61"/>
      <c r="L30" s="61"/>
      <c r="M30" s="61"/>
      <c r="N30" s="62"/>
      <c r="O30" s="62"/>
    </row>
    <row r="31" spans="1:21" ht="25.5" x14ac:dyDescent="0.35">
      <c r="A31" s="54"/>
      <c r="B31" s="54"/>
      <c r="C31" s="215"/>
      <c r="D31" s="215"/>
      <c r="E31" s="215"/>
      <c r="F31" s="215"/>
      <c r="G31" s="215"/>
      <c r="H31" s="215"/>
      <c r="I31" s="215"/>
      <c r="J31" s="215"/>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46EE-639A-40C0-8661-AA2C04259D97}">
  <sheetPr codeName="Hoja5">
    <pageSetUpPr fitToPage="1"/>
  </sheetPr>
  <dimension ref="A1:CC285"/>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5"/>
      <c r="Q1" s="2"/>
      <c r="R1" s="2"/>
      <c r="S1" s="2"/>
      <c r="T1" s="2"/>
      <c r="U1" s="2"/>
      <c r="V1" s="2"/>
    </row>
    <row r="2" spans="2:27" ht="30" customHeight="1" x14ac:dyDescent="0.2">
      <c r="B2" s="4" t="s">
        <v>9</v>
      </c>
      <c r="C2" s="5"/>
      <c r="D2" s="6"/>
      <c r="E2" s="6"/>
      <c r="F2" s="6"/>
      <c r="G2" s="6"/>
      <c r="H2" s="6"/>
      <c r="I2" s="6"/>
      <c r="J2" s="6"/>
      <c r="K2" s="6"/>
      <c r="L2" s="6"/>
      <c r="M2" s="6"/>
      <c r="N2" s="6"/>
      <c r="O2" s="6"/>
      <c r="P2" s="186"/>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6"/>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6"/>
      <c r="Q4" s="6"/>
      <c r="R4" s="6"/>
      <c r="S4" s="6"/>
      <c r="T4" s="6"/>
      <c r="U4" s="6"/>
      <c r="V4" s="6"/>
      <c r="W4" s="7"/>
      <c r="X4" s="7"/>
      <c r="Y4" s="7"/>
      <c r="Z4" s="7"/>
      <c r="AA4" s="7"/>
    </row>
    <row r="5" spans="2:27" ht="20.25" x14ac:dyDescent="0.2">
      <c r="B5" s="105"/>
      <c r="C5" s="105"/>
      <c r="D5" s="102"/>
      <c r="E5" s="102"/>
      <c r="G5" s="102"/>
      <c r="H5" s="102"/>
      <c r="I5" s="209"/>
      <c r="J5" s="102"/>
      <c r="K5" s="102"/>
      <c r="L5" s="102"/>
      <c r="M5" s="102"/>
      <c r="N5" s="102"/>
      <c r="O5" s="102"/>
      <c r="P5" s="187"/>
      <c r="Q5" s="102"/>
      <c r="R5" s="102"/>
      <c r="S5" s="102"/>
      <c r="T5" s="102"/>
      <c r="U5" s="68"/>
      <c r="V5" s="68"/>
      <c r="W5" s="68"/>
      <c r="X5" s="103"/>
      <c r="Y5" s="103"/>
      <c r="Z5" s="103"/>
      <c r="AA5" s="8"/>
    </row>
    <row r="6" spans="2:27" ht="20.25" x14ac:dyDescent="0.2">
      <c r="B6" s="107" t="s">
        <v>12</v>
      </c>
      <c r="C6" s="107"/>
      <c r="D6" s="108">
        <v>45996</v>
      </c>
      <c r="E6" s="109"/>
      <c r="F6" s="68"/>
      <c r="G6" s="68"/>
      <c r="H6" s="68"/>
      <c r="I6" s="68"/>
      <c r="J6" s="110" t="s">
        <v>0</v>
      </c>
      <c r="K6" s="111">
        <v>396.7414</v>
      </c>
      <c r="L6" s="110" t="s">
        <v>1</v>
      </c>
      <c r="M6" s="207">
        <v>3757.92</v>
      </c>
      <c r="N6" s="68"/>
      <c r="O6" s="110" t="s">
        <v>13</v>
      </c>
      <c r="P6" s="188"/>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9"/>
      <c r="R7" s="227" t="s">
        <v>26</v>
      </c>
      <c r="S7" s="227"/>
      <c r="T7" s="227"/>
      <c r="U7" s="227"/>
      <c r="V7" s="227"/>
      <c r="W7" s="227"/>
      <c r="X7" s="68"/>
    </row>
    <row r="8" spans="2:27" ht="42" customHeight="1" thickTop="1" thickBot="1" x14ac:dyDescent="0.25">
      <c r="B8" s="124" t="s">
        <v>90</v>
      </c>
      <c r="C8" s="124"/>
      <c r="D8" s="240"/>
      <c r="E8" s="241"/>
      <c r="F8" s="17">
        <v>46084</v>
      </c>
      <c r="G8" s="18"/>
      <c r="H8" s="19">
        <v>1</v>
      </c>
      <c r="I8" s="20">
        <v>0</v>
      </c>
      <c r="J8" s="21">
        <v>8387841.4000000004</v>
      </c>
      <c r="K8" s="184">
        <v>0</v>
      </c>
      <c r="L8" s="158">
        <v>9.3780000000000002E-2</v>
      </c>
      <c r="M8" s="66">
        <v>97.861999999999995</v>
      </c>
      <c r="N8" s="23">
        <v>0.24109589041095891</v>
      </c>
      <c r="O8" s="23">
        <v>0.24109589041095883</v>
      </c>
      <c r="P8" s="210"/>
      <c r="Q8" s="199"/>
      <c r="R8" s="68"/>
      <c r="S8" s="68"/>
      <c r="T8" s="68"/>
      <c r="U8" s="68"/>
      <c r="V8" s="68"/>
      <c r="W8" s="68"/>
      <c r="X8" s="116"/>
    </row>
    <row r="9" spans="2:27" ht="42" customHeight="1" thickTop="1" thickBot="1" x14ac:dyDescent="0.25">
      <c r="B9" s="124"/>
      <c r="C9" s="124"/>
      <c r="D9" s="240"/>
      <c r="E9" s="241"/>
      <c r="F9" s="170">
        <v>46175</v>
      </c>
      <c r="G9" s="12"/>
      <c r="H9" s="12">
        <v>1</v>
      </c>
      <c r="I9" s="24">
        <v>0</v>
      </c>
      <c r="J9" s="198">
        <v>8068962.2999999998</v>
      </c>
      <c r="K9" s="183">
        <v>-5.1097269017192026E-2</v>
      </c>
      <c r="L9" s="157">
        <v>9.579E-2</v>
      </c>
      <c r="M9" s="67">
        <v>95.613</v>
      </c>
      <c r="N9" s="16">
        <v>0.49041095890410957</v>
      </c>
      <c r="O9" s="16">
        <v>0.49041095890410968</v>
      </c>
      <c r="P9" s="210"/>
      <c r="Q9" s="199"/>
      <c r="R9" s="68"/>
      <c r="S9" s="68"/>
      <c r="T9" s="68"/>
      <c r="U9" s="68"/>
      <c r="V9" s="68"/>
      <c r="W9" s="68"/>
      <c r="X9" s="116"/>
    </row>
    <row r="10" spans="2:27" ht="42" customHeight="1" thickTop="1" thickBot="1" x14ac:dyDescent="0.25">
      <c r="B10" s="124"/>
      <c r="C10" s="124"/>
      <c r="D10" s="240"/>
      <c r="E10" s="241"/>
      <c r="F10" s="202">
        <v>46259</v>
      </c>
      <c r="G10" s="18"/>
      <c r="H10" s="19">
        <v>1</v>
      </c>
      <c r="I10" s="20">
        <v>0</v>
      </c>
      <c r="J10" s="21">
        <v>24921503.5</v>
      </c>
      <c r="K10" s="184">
        <v>0</v>
      </c>
      <c r="L10" s="184">
        <v>0.10101</v>
      </c>
      <c r="M10" s="66">
        <v>93.301000000000002</v>
      </c>
      <c r="N10" s="23">
        <v>0.72054794520547949</v>
      </c>
      <c r="O10" s="23">
        <v>0.72054794520547938</v>
      </c>
      <c r="P10" s="210"/>
      <c r="Q10" s="199"/>
      <c r="R10" s="68"/>
      <c r="S10" s="68"/>
      <c r="T10" s="68"/>
      <c r="U10" s="68"/>
      <c r="V10" s="68"/>
      <c r="W10" s="68"/>
      <c r="X10" s="116"/>
    </row>
    <row r="11" spans="2:27" ht="42" customHeight="1" thickTop="1" thickBot="1" x14ac:dyDescent="0.25">
      <c r="B11" s="124"/>
      <c r="C11" s="124"/>
      <c r="D11" s="240"/>
      <c r="E11" s="241"/>
      <c r="F11" s="204">
        <v>46287</v>
      </c>
      <c r="G11" s="12"/>
      <c r="H11" s="12">
        <v>1</v>
      </c>
      <c r="I11" s="24">
        <v>0</v>
      </c>
      <c r="J11" s="203">
        <v>6029838.2999999998</v>
      </c>
      <c r="K11" s="183">
        <v>0</v>
      </c>
      <c r="L11" s="183">
        <v>9.7560000000000008E-2</v>
      </c>
      <c r="M11" s="67">
        <v>92.846999999999994</v>
      </c>
      <c r="N11" s="16">
        <v>0.79726027397260268</v>
      </c>
      <c r="O11" s="16">
        <v>0.7972602739726028</v>
      </c>
      <c r="P11" s="210"/>
      <c r="Q11" s="199"/>
      <c r="R11" s="68"/>
      <c r="S11" s="68"/>
      <c r="T11" s="68"/>
      <c r="U11" s="68"/>
      <c r="V11" s="68"/>
      <c r="W11" s="68"/>
      <c r="X11" s="116"/>
    </row>
    <row r="12" spans="2:27" ht="42" customHeight="1" thickTop="1" thickBot="1" x14ac:dyDescent="0.25">
      <c r="B12" s="124"/>
      <c r="C12" s="124"/>
      <c r="D12" s="240"/>
      <c r="E12" s="241"/>
      <c r="F12" s="17">
        <v>46315</v>
      </c>
      <c r="G12" s="18"/>
      <c r="H12" s="19">
        <v>1</v>
      </c>
      <c r="I12" s="20">
        <v>0</v>
      </c>
      <c r="J12" s="21">
        <v>6056599</v>
      </c>
      <c r="K12" s="184">
        <v>0</v>
      </c>
      <c r="L12" s="184">
        <v>0.1012</v>
      </c>
      <c r="M12" s="66">
        <v>91.92</v>
      </c>
      <c r="N12" s="23">
        <v>0.87397260273972599</v>
      </c>
      <c r="O12" s="23">
        <v>0.87397260273972588</v>
      </c>
      <c r="Q12" s="199"/>
      <c r="R12" s="68"/>
      <c r="S12" s="68"/>
      <c r="T12" s="68"/>
      <c r="U12" s="68"/>
      <c r="V12" s="68"/>
      <c r="W12" s="68"/>
      <c r="X12" s="116"/>
    </row>
    <row r="13" spans="2:27" ht="42" customHeight="1" thickTop="1" thickBot="1" x14ac:dyDescent="0.25">
      <c r="B13" s="124"/>
      <c r="C13" s="124"/>
      <c r="D13" s="242"/>
      <c r="E13" s="243"/>
      <c r="F13" s="212">
        <v>46343</v>
      </c>
      <c r="G13" s="12"/>
      <c r="H13" s="12">
        <v>1</v>
      </c>
      <c r="I13" s="24">
        <v>0</v>
      </c>
      <c r="J13" s="213">
        <v>6001743.7000000002</v>
      </c>
      <c r="K13" s="183">
        <v>0</v>
      </c>
      <c r="L13" s="183">
        <v>0.10302</v>
      </c>
      <c r="M13" s="67">
        <v>91.1</v>
      </c>
      <c r="N13" s="16">
        <v>0.9506849315068493</v>
      </c>
      <c r="O13" s="16">
        <v>0.9506849315068493</v>
      </c>
      <c r="Q13" s="199"/>
      <c r="R13" s="68"/>
      <c r="S13" s="68"/>
      <c r="T13" s="68"/>
      <c r="U13" s="68"/>
      <c r="V13" s="68"/>
      <c r="W13" s="68"/>
      <c r="X13" s="116"/>
    </row>
    <row r="14" spans="2:27" ht="42" customHeight="1" thickTop="1" thickBot="1" x14ac:dyDescent="0.25">
      <c r="B14" s="124"/>
      <c r="C14" s="124"/>
      <c r="D14" s="239" t="s">
        <v>28</v>
      </c>
      <c r="E14" s="239"/>
      <c r="F14" s="239"/>
      <c r="G14" s="239"/>
      <c r="H14" s="239"/>
      <c r="I14" s="239"/>
      <c r="J14" s="125">
        <v>59466488.200000003</v>
      </c>
      <c r="K14" s="129"/>
      <c r="L14" s="129"/>
      <c r="M14" s="129"/>
      <c r="N14" s="128">
        <v>0.40252115927402582</v>
      </c>
      <c r="O14" s="128">
        <v>0.40252115927402587</v>
      </c>
      <c r="P14" s="210"/>
      <c r="Q14" s="199"/>
      <c r="R14" s="68"/>
      <c r="S14" s="68"/>
      <c r="T14" s="68"/>
      <c r="U14" s="68"/>
      <c r="V14" s="68"/>
      <c r="W14" s="68"/>
      <c r="X14" s="116"/>
    </row>
    <row r="15" spans="2:27" ht="42" customHeight="1" thickTop="1" thickBot="1" x14ac:dyDescent="0.25">
      <c r="B15" s="124"/>
      <c r="C15" s="124"/>
      <c r="D15" s="223"/>
      <c r="E15" s="223"/>
      <c r="F15" s="113">
        <v>46260</v>
      </c>
      <c r="G15" s="11" t="s">
        <v>2</v>
      </c>
      <c r="H15" s="12">
        <v>15</v>
      </c>
      <c r="I15" s="13">
        <v>7.4999999999999997E-2</v>
      </c>
      <c r="J15" s="198">
        <v>9427766.0999999996</v>
      </c>
      <c r="K15" s="183">
        <v>0</v>
      </c>
      <c r="L15" s="157">
        <v>9.2289999999999997E-2</v>
      </c>
      <c r="M15" s="67">
        <v>98.775999999999996</v>
      </c>
      <c r="N15" s="16">
        <v>0.72328767123287674</v>
      </c>
      <c r="O15" s="16">
        <v>0.72328767123287696</v>
      </c>
      <c r="P15" s="210"/>
      <c r="Q15" s="199"/>
      <c r="R15" s="68"/>
      <c r="S15" s="68"/>
      <c r="T15" s="68"/>
      <c r="U15" s="68"/>
      <c r="V15" s="68"/>
      <c r="W15" s="68"/>
      <c r="X15" s="116"/>
      <c r="Y15" s="25"/>
      <c r="Z15" s="25"/>
    </row>
    <row r="16" spans="2:27" ht="42" customHeight="1" thickTop="1" thickBot="1" x14ac:dyDescent="0.25">
      <c r="B16" s="124"/>
      <c r="C16" s="124"/>
      <c r="D16" s="223"/>
      <c r="E16" s="223"/>
      <c r="F16" s="17">
        <v>46694</v>
      </c>
      <c r="G16" s="18" t="s">
        <v>2</v>
      </c>
      <c r="H16" s="19">
        <v>8</v>
      </c>
      <c r="I16" s="20">
        <v>5.7500000000000002E-2</v>
      </c>
      <c r="J16" s="21">
        <v>19367942.800000001</v>
      </c>
      <c r="K16" s="184">
        <v>0</v>
      </c>
      <c r="L16" s="158">
        <v>0.10601000000000001</v>
      </c>
      <c r="M16" s="66">
        <v>91.957999999999998</v>
      </c>
      <c r="N16" s="23">
        <v>1.9123287671232876</v>
      </c>
      <c r="O16" s="23">
        <v>1.855602492916024</v>
      </c>
      <c r="P16" s="210"/>
      <c r="Q16" s="199"/>
      <c r="R16" s="142"/>
      <c r="S16" s="142"/>
      <c r="T16" s="142"/>
      <c r="U16" s="142"/>
      <c r="V16" s="142"/>
      <c r="W16" s="142"/>
      <c r="X16" s="116"/>
      <c r="Y16" s="25"/>
      <c r="Z16" s="25"/>
    </row>
    <row r="17" spans="2:27" ht="42" customHeight="1" thickTop="1" thickBot="1" x14ac:dyDescent="0.25">
      <c r="B17" s="124"/>
      <c r="C17" s="124"/>
      <c r="D17" s="223"/>
      <c r="E17" s="223"/>
      <c r="F17" s="179">
        <v>46871</v>
      </c>
      <c r="G17" s="11" t="s">
        <v>2</v>
      </c>
      <c r="H17" s="12">
        <v>16</v>
      </c>
      <c r="I17" s="13">
        <v>0.06</v>
      </c>
      <c r="J17" s="198">
        <v>34523802.100000001</v>
      </c>
      <c r="K17" s="183">
        <v>0</v>
      </c>
      <c r="L17" s="157">
        <v>0.11196999999999999</v>
      </c>
      <c r="M17" s="67">
        <v>89.507999999999996</v>
      </c>
      <c r="N17" s="16">
        <v>2.3972602739726026</v>
      </c>
      <c r="O17" s="16">
        <v>2.2154096734734749</v>
      </c>
      <c r="P17" s="210"/>
      <c r="Q17" s="199"/>
      <c r="X17" s="116"/>
      <c r="Y17" s="25"/>
      <c r="Z17" s="25"/>
    </row>
    <row r="18" spans="2:27" ht="42" customHeight="1" thickTop="1" thickBot="1" x14ac:dyDescent="0.25">
      <c r="B18" s="124"/>
      <c r="C18" s="124"/>
      <c r="D18" s="223"/>
      <c r="E18" s="223"/>
      <c r="F18" s="17">
        <v>47352</v>
      </c>
      <c r="G18" s="18" t="s">
        <v>2</v>
      </c>
      <c r="H18" s="19">
        <v>5</v>
      </c>
      <c r="I18" s="20">
        <v>0.11</v>
      </c>
      <c r="J18" s="21">
        <v>39082806.600000001</v>
      </c>
      <c r="K18" s="184">
        <v>1.0732442217190608E-2</v>
      </c>
      <c r="L18" s="158">
        <v>0.11907</v>
      </c>
      <c r="M18" s="66">
        <v>97.275000000000006</v>
      </c>
      <c r="N18" s="23">
        <v>3.7150684931506848</v>
      </c>
      <c r="O18" s="23">
        <v>3.1476899641639697</v>
      </c>
      <c r="P18" s="210"/>
      <c r="Q18" s="199"/>
      <c r="R18" s="162" t="s">
        <v>29</v>
      </c>
      <c r="S18" s="163"/>
      <c r="T18" s="163"/>
      <c r="U18" s="26"/>
      <c r="V18" s="27">
        <v>59466488.200000003</v>
      </c>
      <c r="W18" s="28">
        <v>8.4325531332018394E-2</v>
      </c>
      <c r="X18" s="116"/>
      <c r="Y18" s="25"/>
      <c r="Z18" s="25"/>
    </row>
    <row r="19" spans="2:27" ht="42" customHeight="1" thickTop="1" thickBot="1" x14ac:dyDescent="0.25">
      <c r="B19" s="124"/>
      <c r="C19" s="124"/>
      <c r="D19" s="223"/>
      <c r="E19" s="223"/>
      <c r="F19" s="179">
        <v>47744</v>
      </c>
      <c r="G19" s="11" t="s">
        <v>2</v>
      </c>
      <c r="H19" s="12">
        <v>16</v>
      </c>
      <c r="I19" s="13">
        <v>7.7499999999999999E-2</v>
      </c>
      <c r="J19" s="198">
        <v>25769488.100000001</v>
      </c>
      <c r="K19" s="183">
        <v>0</v>
      </c>
      <c r="L19" s="157">
        <v>0.11996000000000001</v>
      </c>
      <c r="M19" s="67">
        <v>85.111999999999995</v>
      </c>
      <c r="N19" s="16">
        <v>4.7890410958904113</v>
      </c>
      <c r="O19" s="16">
        <v>4.0521713056601643</v>
      </c>
      <c r="P19" s="210"/>
      <c r="Q19" s="199"/>
      <c r="R19" s="177" t="s">
        <v>30</v>
      </c>
      <c r="S19" s="178"/>
      <c r="T19" s="178"/>
      <c r="U19" s="29"/>
      <c r="V19" s="30">
        <v>431877447.69999993</v>
      </c>
      <c r="W19" s="65">
        <v>0.61241711676558153</v>
      </c>
      <c r="X19" s="116"/>
    </row>
    <row r="20" spans="2:27" ht="42" customHeight="1" thickTop="1" thickBot="1" x14ac:dyDescent="0.25">
      <c r="B20" s="124"/>
      <c r="C20" s="124"/>
      <c r="D20" s="223"/>
      <c r="E20" s="223"/>
      <c r="F20" s="17">
        <v>47933</v>
      </c>
      <c r="G20" s="18" t="s">
        <v>2</v>
      </c>
      <c r="H20" s="19">
        <v>10</v>
      </c>
      <c r="I20" s="20">
        <v>7.0000000000000007E-2</v>
      </c>
      <c r="J20" s="21">
        <v>31073344.399999999</v>
      </c>
      <c r="K20" s="184">
        <v>0</v>
      </c>
      <c r="L20" s="158">
        <v>0.12066</v>
      </c>
      <c r="M20" s="66">
        <v>80.872</v>
      </c>
      <c r="N20" s="23">
        <v>5.3068493150684928</v>
      </c>
      <c r="O20" s="23">
        <v>4.2779279143793261</v>
      </c>
      <c r="P20" s="210"/>
      <c r="Q20" s="199"/>
      <c r="R20" s="162" t="s">
        <v>31</v>
      </c>
      <c r="S20" s="26"/>
      <c r="T20" s="26"/>
      <c r="U20" s="26"/>
      <c r="V20" s="27">
        <v>213857528.71763942</v>
      </c>
      <c r="W20" s="28">
        <v>0.30325735190240011</v>
      </c>
      <c r="X20" s="116"/>
    </row>
    <row r="21" spans="2:27" ht="42" customHeight="1" thickTop="1" thickBot="1" x14ac:dyDescent="0.25">
      <c r="B21" s="124"/>
      <c r="C21" s="124"/>
      <c r="D21" s="223"/>
      <c r="E21" s="223"/>
      <c r="F21" s="179">
        <v>48395</v>
      </c>
      <c r="G21" s="11" t="s">
        <v>2</v>
      </c>
      <c r="H21" s="12">
        <v>16</v>
      </c>
      <c r="I21" s="13">
        <v>7.0000000000000007E-2</v>
      </c>
      <c r="J21" s="198">
        <v>27721627</v>
      </c>
      <c r="K21" s="183">
        <v>0</v>
      </c>
      <c r="L21" s="157">
        <v>0.12055999999999999</v>
      </c>
      <c r="M21" s="67">
        <v>77.822999999999993</v>
      </c>
      <c r="N21" s="16">
        <v>6.5726027397260278</v>
      </c>
      <c r="O21" s="16">
        <v>5.1374854549684663</v>
      </c>
      <c r="P21" s="210"/>
      <c r="Q21" s="199"/>
      <c r="R21" s="136" t="s">
        <v>32</v>
      </c>
      <c r="S21" s="136"/>
      <c r="T21" s="136"/>
      <c r="U21" s="136"/>
      <c r="V21" s="137">
        <v>705201464.6176393</v>
      </c>
      <c r="W21" s="138">
        <v>1</v>
      </c>
      <c r="X21" s="116"/>
      <c r="Y21" s="32"/>
      <c r="Z21" s="32"/>
    </row>
    <row r="22" spans="2:27" ht="42" customHeight="1" thickTop="1" thickBot="1" x14ac:dyDescent="0.25">
      <c r="B22" s="124"/>
      <c r="C22" s="124"/>
      <c r="D22" s="223"/>
      <c r="E22" s="223"/>
      <c r="F22" s="17">
        <v>48619</v>
      </c>
      <c r="G22" s="18" t="s">
        <v>2</v>
      </c>
      <c r="H22" s="19">
        <v>11</v>
      </c>
      <c r="I22" s="20">
        <v>0.13250000000000001</v>
      </c>
      <c r="J22" s="21">
        <v>47452948.700000003</v>
      </c>
      <c r="K22" s="184">
        <v>0</v>
      </c>
      <c r="L22" s="158">
        <v>0.1217</v>
      </c>
      <c r="M22" s="66">
        <v>104.869</v>
      </c>
      <c r="N22" s="23">
        <v>7.1863013698630134</v>
      </c>
      <c r="O22" s="23">
        <v>4.6373602849825195</v>
      </c>
      <c r="P22" s="210"/>
      <c r="Q22" s="199"/>
      <c r="R22" s="171"/>
      <c r="S22" s="171"/>
      <c r="T22" s="171"/>
      <c r="U22" s="172"/>
      <c r="V22" s="211"/>
      <c r="W22" s="171"/>
      <c r="X22" s="116"/>
      <c r="Y22" s="32"/>
      <c r="Z22" s="32"/>
    </row>
    <row r="23" spans="2:27" ht="42" customHeight="1" thickTop="1" thickBot="1" x14ac:dyDescent="0.25">
      <c r="B23" s="124"/>
      <c r="C23" s="124"/>
      <c r="D23" s="223"/>
      <c r="E23" s="223"/>
      <c r="F23" s="179">
        <v>49235</v>
      </c>
      <c r="G23" s="11" t="s">
        <v>2</v>
      </c>
      <c r="H23" s="12">
        <v>16</v>
      </c>
      <c r="I23" s="13">
        <v>7.2499999999999995E-2</v>
      </c>
      <c r="J23" s="198">
        <v>15911332.300000001</v>
      </c>
      <c r="K23" s="183">
        <v>0</v>
      </c>
      <c r="L23" s="157">
        <v>0.12035</v>
      </c>
      <c r="M23" s="67">
        <v>74.706999999999994</v>
      </c>
      <c r="N23" s="16">
        <v>8.8739726027397268</v>
      </c>
      <c r="O23" s="16">
        <v>6.4128680864193912</v>
      </c>
      <c r="P23" s="210"/>
      <c r="Q23" s="199"/>
      <c r="R23" s="154"/>
      <c r="S23" s="154"/>
      <c r="T23" s="174"/>
      <c r="U23" s="169"/>
      <c r="V23" s="155"/>
      <c r="W23" s="156"/>
      <c r="X23" s="116"/>
      <c r="Y23" s="32"/>
      <c r="Z23" s="32"/>
    </row>
    <row r="24" spans="2:27" ht="42" customHeight="1" thickTop="1" thickBot="1" x14ac:dyDescent="0.25">
      <c r="B24" s="124"/>
      <c r="C24" s="124"/>
      <c r="D24" s="223"/>
      <c r="E24" s="223"/>
      <c r="F24" s="17">
        <v>49333</v>
      </c>
      <c r="G24" s="18" t="s">
        <v>2</v>
      </c>
      <c r="H24" s="19">
        <v>11</v>
      </c>
      <c r="I24" s="20">
        <v>0.11749999999999999</v>
      </c>
      <c r="J24" s="21">
        <v>20963077.199999999</v>
      </c>
      <c r="K24" s="184">
        <v>0</v>
      </c>
      <c r="L24" s="158">
        <v>0.12335000000000002</v>
      </c>
      <c r="M24" s="66">
        <v>96.814999999999998</v>
      </c>
      <c r="N24" s="23">
        <v>9.1424657534246574</v>
      </c>
      <c r="O24" s="23">
        <v>5.4553442033968054</v>
      </c>
      <c r="P24" s="210"/>
      <c r="Q24" s="199"/>
      <c r="R24" s="154"/>
      <c r="S24" s="154"/>
      <c r="T24" s="174"/>
      <c r="U24" s="169"/>
      <c r="V24" s="155"/>
      <c r="W24" s="156"/>
      <c r="X24" s="116"/>
      <c r="Y24" s="32"/>
      <c r="Z24" s="32"/>
    </row>
    <row r="25" spans="2:27" ht="42" customHeight="1" thickTop="1" thickBot="1" x14ac:dyDescent="0.25">
      <c r="B25" s="124"/>
      <c r="C25" s="124"/>
      <c r="D25" s="223"/>
      <c r="E25" s="223"/>
      <c r="F25" s="179">
        <v>49865</v>
      </c>
      <c r="G25" s="11" t="s">
        <v>2</v>
      </c>
      <c r="H25" s="12">
        <v>16</v>
      </c>
      <c r="I25" s="13">
        <v>6.25E-2</v>
      </c>
      <c r="J25" s="198">
        <v>19820802.800000001</v>
      </c>
      <c r="K25" s="183">
        <v>0</v>
      </c>
      <c r="L25" s="157">
        <v>0.12000999999999999</v>
      </c>
      <c r="M25" s="67">
        <v>66.421999999999997</v>
      </c>
      <c r="N25" s="16">
        <v>10.6</v>
      </c>
      <c r="O25" s="16">
        <v>7.1516740459366623</v>
      </c>
      <c r="P25" s="210"/>
      <c r="Q25" s="199"/>
      <c r="R25" s="154"/>
      <c r="S25" s="154"/>
      <c r="T25" s="154"/>
      <c r="U25" s="169"/>
      <c r="V25" s="155"/>
      <c r="W25" s="156"/>
      <c r="X25" s="116"/>
      <c r="Y25" s="32"/>
      <c r="Z25" s="32"/>
    </row>
    <row r="26" spans="2:27" ht="42" customHeight="1" thickTop="1" thickBot="1" x14ac:dyDescent="0.25">
      <c r="B26" s="124"/>
      <c r="C26" s="124"/>
      <c r="D26" s="223"/>
      <c r="E26" s="223"/>
      <c r="F26" s="17">
        <v>51468</v>
      </c>
      <c r="G26" s="18" t="s">
        <v>2</v>
      </c>
      <c r="H26" s="19">
        <v>16</v>
      </c>
      <c r="I26" s="20">
        <v>0.1275</v>
      </c>
      <c r="J26" s="21">
        <v>18355919.699999999</v>
      </c>
      <c r="K26" s="184">
        <v>0</v>
      </c>
      <c r="L26" s="158">
        <v>0.12364000000000001</v>
      </c>
      <c r="M26" s="66">
        <v>102.56399999999999</v>
      </c>
      <c r="N26" s="23">
        <v>14.991780821917809</v>
      </c>
      <c r="O26" s="23">
        <v>7.4476648034583315</v>
      </c>
      <c r="P26" s="210"/>
      <c r="Q26" s="199"/>
      <c r="R26" s="154"/>
      <c r="S26" s="154"/>
      <c r="T26" s="154"/>
      <c r="U26" s="154"/>
      <c r="V26" s="154"/>
      <c r="W26" s="154"/>
      <c r="X26" s="154"/>
      <c r="Y26" s="154"/>
      <c r="Z26" s="154"/>
      <c r="AA26" s="154"/>
    </row>
    <row r="27" spans="2:27" ht="42" customHeight="1" thickTop="1" thickBot="1" x14ac:dyDescent="0.25">
      <c r="B27" s="124"/>
      <c r="C27" s="124"/>
      <c r="D27" s="223"/>
      <c r="E27" s="223"/>
      <c r="F27" s="179">
        <v>52014</v>
      </c>
      <c r="G27" s="11" t="s">
        <v>2</v>
      </c>
      <c r="H27" s="12">
        <v>21</v>
      </c>
      <c r="I27" s="13">
        <v>9.2499999999999999E-2</v>
      </c>
      <c r="J27" s="198">
        <v>47686540.200000003</v>
      </c>
      <c r="K27" s="183">
        <v>0</v>
      </c>
      <c r="L27" s="157">
        <v>0.12112000000000001</v>
      </c>
      <c r="M27" s="67">
        <v>79.832999999999998</v>
      </c>
      <c r="N27" s="16">
        <v>16.487671232876714</v>
      </c>
      <c r="O27" s="16">
        <v>7.7923284872628455</v>
      </c>
      <c r="P27" s="210"/>
      <c r="Q27" s="199"/>
      <c r="R27" s="154"/>
      <c r="S27" s="154"/>
      <c r="T27" s="154"/>
      <c r="U27" s="154"/>
      <c r="V27" s="155"/>
      <c r="W27" s="156"/>
      <c r="X27" s="116"/>
      <c r="Y27" s="32"/>
      <c r="Z27" s="32"/>
    </row>
    <row r="28" spans="2:27" ht="42" customHeight="1" thickTop="1" thickBot="1" x14ac:dyDescent="0.25">
      <c r="B28" s="124"/>
      <c r="C28" s="124"/>
      <c r="D28" s="223"/>
      <c r="E28" s="223"/>
      <c r="F28" s="17">
        <v>53533</v>
      </c>
      <c r="G28" s="18" t="s">
        <v>2</v>
      </c>
      <c r="H28" s="19">
        <v>23</v>
      </c>
      <c r="I28" s="20">
        <v>0.115</v>
      </c>
      <c r="J28" s="21">
        <v>35499425.700000003</v>
      </c>
      <c r="K28" s="184">
        <v>0</v>
      </c>
      <c r="L28" s="158">
        <v>0.12396000000000001</v>
      </c>
      <c r="M28" s="66">
        <v>93.266000000000005</v>
      </c>
      <c r="N28" s="23">
        <v>20.649315068493152</v>
      </c>
      <c r="O28" s="23">
        <v>8.0080006116352997</v>
      </c>
      <c r="P28" s="210"/>
      <c r="Q28" s="199"/>
      <c r="R28" s="154"/>
      <c r="S28" s="154"/>
      <c r="T28" s="154"/>
      <c r="U28" s="154"/>
      <c r="V28" s="155"/>
      <c r="W28" s="156"/>
      <c r="X28" s="116"/>
      <c r="Y28" s="32"/>
      <c r="Z28" s="32"/>
    </row>
    <row r="29" spans="2:27" ht="42" customHeight="1" thickTop="1" thickBot="1" x14ac:dyDescent="0.25">
      <c r="B29" s="124"/>
      <c r="C29" s="124"/>
      <c r="D29" s="223"/>
      <c r="E29" s="223"/>
      <c r="F29" s="179">
        <v>55087</v>
      </c>
      <c r="G29" s="11" t="s">
        <v>2</v>
      </c>
      <c r="H29" s="12">
        <v>31</v>
      </c>
      <c r="I29" s="13">
        <v>7.2499999999999995E-2</v>
      </c>
      <c r="J29" s="198">
        <v>22037239.399999999</v>
      </c>
      <c r="K29" s="183">
        <v>0</v>
      </c>
      <c r="L29" s="157">
        <v>0.12053000000000001</v>
      </c>
      <c r="M29" s="67">
        <v>62.454000000000001</v>
      </c>
      <c r="N29" s="16">
        <v>24.906849315068492</v>
      </c>
      <c r="O29" s="16">
        <v>9.2490370204726826</v>
      </c>
      <c r="P29" s="210"/>
      <c r="Q29" s="199"/>
      <c r="R29" s="154"/>
      <c r="S29" s="154"/>
      <c r="T29" s="154"/>
      <c r="U29" s="154"/>
      <c r="V29" s="155"/>
      <c r="W29" s="156"/>
      <c r="X29" s="116"/>
      <c r="Y29" s="32"/>
      <c r="Z29" s="32"/>
    </row>
    <row r="30" spans="2:27" ht="42" customHeight="1" thickTop="1" thickBot="1" x14ac:dyDescent="0.25">
      <c r="B30" s="124"/>
      <c r="C30" s="124"/>
      <c r="D30" s="225"/>
      <c r="E30" s="225"/>
      <c r="F30" s="17">
        <v>57782</v>
      </c>
      <c r="G30" s="18" t="s">
        <v>2</v>
      </c>
      <c r="H30" s="19">
        <v>34</v>
      </c>
      <c r="I30" s="20">
        <v>0.12</v>
      </c>
      <c r="J30" s="21">
        <v>12905415.199999999</v>
      </c>
      <c r="K30" s="184">
        <v>0</v>
      </c>
      <c r="L30" s="158">
        <v>0.12357</v>
      </c>
      <c r="M30" s="66">
        <v>97.042000000000002</v>
      </c>
      <c r="N30" s="23">
        <v>32.290410958904111</v>
      </c>
      <c r="O30" s="23">
        <v>8.1819158257822764</v>
      </c>
      <c r="P30" s="210"/>
      <c r="Q30" s="199"/>
      <c r="R30" s="154"/>
      <c r="S30" s="154"/>
      <c r="T30" s="154"/>
      <c r="U30" s="154"/>
      <c r="V30" s="155"/>
      <c r="W30" s="156"/>
      <c r="X30" s="116"/>
      <c r="Y30" s="32"/>
      <c r="Z30" s="32"/>
    </row>
    <row r="31" spans="2:27" ht="42" customHeight="1" thickTop="1" thickBot="1" x14ac:dyDescent="0.25">
      <c r="B31" s="124"/>
      <c r="C31" s="124"/>
      <c r="D31" s="239" t="s">
        <v>33</v>
      </c>
      <c r="E31" s="239"/>
      <c r="F31" s="239"/>
      <c r="G31" s="239"/>
      <c r="H31" s="239"/>
      <c r="I31" s="239"/>
      <c r="J31" s="125">
        <v>427599478.29999995</v>
      </c>
      <c r="K31" s="129"/>
      <c r="L31" s="129"/>
      <c r="M31" s="129"/>
      <c r="N31" s="128">
        <v>10.25810276602418</v>
      </c>
      <c r="O31" s="128">
        <v>5.3840863237321956</v>
      </c>
      <c r="P31" s="210"/>
      <c r="Q31" s="199"/>
      <c r="R31" s="154"/>
      <c r="S31" s="154"/>
      <c r="T31" s="154"/>
      <c r="U31" s="154"/>
      <c r="V31" s="155"/>
      <c r="W31" s="156"/>
      <c r="X31" s="116"/>
      <c r="Y31" s="32"/>
      <c r="Z31" s="32"/>
    </row>
    <row r="32" spans="2:27" ht="42" hidden="1" customHeight="1" thickTop="1" thickBot="1" x14ac:dyDescent="0.25">
      <c r="B32" s="124"/>
      <c r="C32" s="124"/>
      <c r="D32" s="145" t="s">
        <v>3</v>
      </c>
      <c r="E32" s="146"/>
      <c r="F32" s="17"/>
      <c r="G32" s="18"/>
      <c r="H32" s="19"/>
      <c r="I32" s="20"/>
      <c r="J32" s="21"/>
      <c r="K32" s="22" t="e">
        <v>#DIV/0!</v>
      </c>
      <c r="L32" s="22"/>
      <c r="M32" s="66"/>
      <c r="N32" s="23"/>
      <c r="O32" s="23"/>
      <c r="P32" s="210"/>
      <c r="Q32" s="199"/>
      <c r="R32" s="237"/>
      <c r="S32" s="237"/>
      <c r="T32" s="237"/>
      <c r="U32" s="237"/>
      <c r="V32" s="237"/>
      <c r="W32" s="237"/>
      <c r="X32" s="116"/>
      <c r="Y32" s="32"/>
      <c r="Z32" s="32"/>
    </row>
    <row r="33" spans="2:27" ht="42" hidden="1" customHeight="1" thickTop="1" thickBot="1" x14ac:dyDescent="0.25">
      <c r="B33" s="124"/>
      <c r="C33" s="124"/>
      <c r="D33" s="148"/>
      <c r="E33" s="147"/>
      <c r="F33" s="113"/>
      <c r="G33" s="11"/>
      <c r="H33" s="12"/>
      <c r="I33" s="13"/>
      <c r="J33" s="115"/>
      <c r="K33" s="15" t="e">
        <v>#DIV/0!</v>
      </c>
      <c r="L33" s="15"/>
      <c r="M33" s="67"/>
      <c r="N33" s="16"/>
      <c r="O33" s="16"/>
      <c r="P33" s="210"/>
      <c r="Q33" s="199"/>
      <c r="R33" s="90"/>
      <c r="S33" s="90"/>
      <c r="T33" s="90"/>
      <c r="U33" s="90"/>
      <c r="V33" s="90"/>
      <c r="W33" s="90"/>
      <c r="X33" s="116"/>
    </row>
    <row r="34" spans="2:27" ht="42" hidden="1" customHeight="1" thickTop="1" thickBot="1" x14ac:dyDescent="0.25">
      <c r="B34" s="124"/>
      <c r="C34" s="124"/>
      <c r="D34" s="223" t="s">
        <v>3</v>
      </c>
      <c r="E34" s="224"/>
      <c r="F34" s="17">
        <v>45784</v>
      </c>
      <c r="G34" s="18" t="s">
        <v>2</v>
      </c>
      <c r="H34" s="19">
        <v>11</v>
      </c>
      <c r="I34" s="20">
        <v>3.5000000000000003E-2</v>
      </c>
      <c r="J34" s="21">
        <v>0</v>
      </c>
      <c r="K34" s="22" t="e">
        <v>#DIV/0!</v>
      </c>
      <c r="L34" s="22"/>
      <c r="M34" s="66"/>
      <c r="N34" s="23"/>
      <c r="O34" s="23"/>
      <c r="P34" s="210"/>
      <c r="Q34" s="199"/>
      <c r="R34" s="90"/>
      <c r="S34" s="90"/>
      <c r="T34" s="90"/>
      <c r="U34" s="90"/>
      <c r="V34" s="90"/>
      <c r="W34" s="90"/>
      <c r="X34" s="116"/>
      <c r="AA34" s="25"/>
    </row>
    <row r="35" spans="2:27" ht="42" customHeight="1" thickTop="1" thickBot="1" x14ac:dyDescent="0.25">
      <c r="B35" s="124"/>
      <c r="C35" s="124"/>
      <c r="D35" s="223"/>
      <c r="E35" s="224"/>
      <c r="F35" s="17">
        <v>46463</v>
      </c>
      <c r="G35" s="18" t="s">
        <v>2</v>
      </c>
      <c r="H35" s="19">
        <v>11</v>
      </c>
      <c r="I35" s="20">
        <v>3.3000000000000002E-2</v>
      </c>
      <c r="J35" s="21">
        <v>23701921.587203201</v>
      </c>
      <c r="K35" s="184">
        <v>1.1999179215815836E-4</v>
      </c>
      <c r="L35" s="158">
        <v>5.4949999999999999E-2</v>
      </c>
      <c r="M35" s="66">
        <v>97.338999999999999</v>
      </c>
      <c r="N35" s="23">
        <v>1.2794520547945205</v>
      </c>
      <c r="O35" s="23">
        <v>1.2468495873314571</v>
      </c>
      <c r="P35" s="210"/>
      <c r="Q35" s="199"/>
      <c r="R35" s="90"/>
      <c r="S35" s="90"/>
      <c r="T35" s="90"/>
      <c r="U35" s="90"/>
      <c r="V35" s="91"/>
      <c r="W35" s="90"/>
      <c r="X35" s="116" t="s">
        <v>91</v>
      </c>
    </row>
    <row r="36" spans="2:27" ht="42" customHeight="1" thickTop="1" thickBot="1" x14ac:dyDescent="0.25">
      <c r="B36" s="124"/>
      <c r="C36" s="124"/>
      <c r="D36" s="223"/>
      <c r="E36" s="224"/>
      <c r="F36" s="179">
        <v>47226</v>
      </c>
      <c r="G36" s="11" t="s">
        <v>2</v>
      </c>
      <c r="H36" s="12">
        <v>10</v>
      </c>
      <c r="I36" s="13">
        <v>2.2499999999999999E-2</v>
      </c>
      <c r="J36" s="198">
        <v>19719050.542259198</v>
      </c>
      <c r="K36" s="183">
        <v>1.1999179215815836E-4</v>
      </c>
      <c r="L36" s="157">
        <v>5.9389999999999998E-2</v>
      </c>
      <c r="M36" s="67">
        <v>89.019000000000005</v>
      </c>
      <c r="N36" s="16">
        <v>3.3698630136986303</v>
      </c>
      <c r="O36" s="16">
        <v>3.226369976467069</v>
      </c>
      <c r="P36" s="210"/>
      <c r="Q36" s="199"/>
      <c r="R36" s="90"/>
      <c r="S36" s="90"/>
      <c r="T36" s="90"/>
      <c r="U36" s="90"/>
      <c r="V36" s="90"/>
      <c r="W36" s="90"/>
      <c r="X36" s="116"/>
    </row>
    <row r="37" spans="2:27" ht="42" customHeight="1" thickTop="1" thickBot="1" x14ac:dyDescent="0.25">
      <c r="B37" s="124"/>
      <c r="C37" s="124"/>
      <c r="D37" s="223"/>
      <c r="E37" s="224"/>
      <c r="F37" s="17">
        <v>47870</v>
      </c>
      <c r="G37" s="18" t="s">
        <v>2</v>
      </c>
      <c r="H37" s="19">
        <v>7</v>
      </c>
      <c r="I37" s="20">
        <v>6.5000000000000002E-2</v>
      </c>
      <c r="J37" s="21">
        <v>12450262.0860442</v>
      </c>
      <c r="K37" s="184">
        <v>1.1999179215815836E-4</v>
      </c>
      <c r="L37" s="158">
        <v>6.3019999999999993E-2</v>
      </c>
      <c r="M37" s="66">
        <v>100.821</v>
      </c>
      <c r="N37" s="23">
        <v>5.1342465753424653</v>
      </c>
      <c r="O37" s="23">
        <v>4.291759963157225</v>
      </c>
      <c r="P37" s="210"/>
      <c r="Q37" s="199"/>
      <c r="R37" s="90"/>
      <c r="S37" s="90"/>
      <c r="T37" s="90"/>
      <c r="U37" s="90"/>
      <c r="V37" s="90"/>
      <c r="W37" s="90"/>
      <c r="X37" s="116"/>
    </row>
    <row r="38" spans="2:27" ht="42" customHeight="1" thickTop="1" thickBot="1" x14ac:dyDescent="0.25">
      <c r="B38" s="124"/>
      <c r="C38" s="124"/>
      <c r="D38" s="223"/>
      <c r="E38" s="224"/>
      <c r="F38" s="179">
        <v>48663</v>
      </c>
      <c r="G38" s="11" t="s">
        <v>2</v>
      </c>
      <c r="H38" s="12">
        <v>20</v>
      </c>
      <c r="I38" s="13">
        <v>0.03</v>
      </c>
      <c r="J38" s="198">
        <v>15531988.204235801</v>
      </c>
      <c r="K38" s="183">
        <v>1.1999179215838041E-4</v>
      </c>
      <c r="L38" s="157">
        <v>6.2100000000000002E-2</v>
      </c>
      <c r="M38" s="67">
        <v>81.585999999999999</v>
      </c>
      <c r="N38" s="16">
        <v>7.3068493150684928</v>
      </c>
      <c r="O38" s="16">
        <v>6.4228417144628462</v>
      </c>
      <c r="P38" s="210"/>
      <c r="Q38" s="199"/>
      <c r="R38" s="173"/>
      <c r="S38" s="90"/>
      <c r="T38" s="90"/>
      <c r="U38" s="90"/>
      <c r="V38" s="90"/>
      <c r="W38" s="90"/>
      <c r="X38" s="116"/>
    </row>
    <row r="39" spans="2:27" ht="42" customHeight="1" thickTop="1" thickBot="1" x14ac:dyDescent="0.25">
      <c r="B39" s="124"/>
      <c r="C39" s="124"/>
      <c r="D39" s="223"/>
      <c r="E39" s="224"/>
      <c r="F39" s="17">
        <v>49403</v>
      </c>
      <c r="G39" s="18" t="s">
        <v>2</v>
      </c>
      <c r="H39" s="19">
        <v>20</v>
      </c>
      <c r="I39" s="20">
        <v>4.7500000000000001E-2</v>
      </c>
      <c r="J39" s="21">
        <v>30363433.852094203</v>
      </c>
      <c r="K39" s="184">
        <v>1.1999179215815836E-4</v>
      </c>
      <c r="L39" s="158">
        <v>6.25E-2</v>
      </c>
      <c r="M39" s="66">
        <v>89.599000000000004</v>
      </c>
      <c r="N39" s="23">
        <v>9.3342465753424655</v>
      </c>
      <c r="O39" s="23">
        <v>7.3908335271816652</v>
      </c>
      <c r="P39" s="210"/>
      <c r="Q39" s="199"/>
      <c r="R39" s="90"/>
      <c r="S39" s="173"/>
      <c r="T39" s="173"/>
      <c r="U39" s="90"/>
      <c r="V39" s="90"/>
      <c r="W39" s="90"/>
      <c r="X39" s="116"/>
      <c r="AA39" s="25"/>
    </row>
    <row r="40" spans="2:27" ht="42" customHeight="1" thickTop="1" thickBot="1" x14ac:dyDescent="0.25">
      <c r="B40" s="124"/>
      <c r="C40" s="124"/>
      <c r="D40" s="223"/>
      <c r="E40" s="224"/>
      <c r="F40" s="179">
        <v>50096</v>
      </c>
      <c r="G40" s="11" t="s">
        <v>2</v>
      </c>
      <c r="H40" s="12">
        <v>18</v>
      </c>
      <c r="I40" s="13">
        <v>3.7499999999999999E-2</v>
      </c>
      <c r="J40" s="198">
        <v>44078863.795115605</v>
      </c>
      <c r="K40" s="183">
        <v>1.1999179215838041E-4</v>
      </c>
      <c r="L40" s="157">
        <v>6.2800000000000009E-2</v>
      </c>
      <c r="M40" s="67">
        <v>80.028000000000006</v>
      </c>
      <c r="N40" s="16">
        <v>11.232876712328768</v>
      </c>
      <c r="O40" s="16">
        <v>8.7905145900331387</v>
      </c>
      <c r="P40" s="210"/>
      <c r="Q40" s="199"/>
      <c r="R40" s="90"/>
      <c r="S40" s="90"/>
      <c r="T40" s="90"/>
      <c r="U40" s="90"/>
      <c r="V40" s="90"/>
      <c r="W40" s="90"/>
      <c r="X40" s="116"/>
    </row>
    <row r="41" spans="2:27" ht="42" customHeight="1" thickTop="1" thickBot="1" x14ac:dyDescent="0.25">
      <c r="B41" s="124"/>
      <c r="C41" s="124"/>
      <c r="D41" s="223"/>
      <c r="E41" s="224"/>
      <c r="F41" s="17">
        <v>51580</v>
      </c>
      <c r="G41" s="18" t="s">
        <v>2</v>
      </c>
      <c r="H41" s="19">
        <v>17</v>
      </c>
      <c r="I41" s="20">
        <v>0.05</v>
      </c>
      <c r="J41" s="21">
        <v>6318429.3457582016</v>
      </c>
      <c r="K41" s="184">
        <v>1.1999179215838041E-4</v>
      </c>
      <c r="L41" s="158">
        <v>6.1550000000000001E-2</v>
      </c>
      <c r="M41" s="66">
        <v>88.731999999999999</v>
      </c>
      <c r="N41" s="23">
        <v>15.298630136986301</v>
      </c>
      <c r="O41" s="23">
        <v>10.341668764901042</v>
      </c>
      <c r="P41" s="210"/>
      <c r="Q41" s="199"/>
      <c r="R41" s="68"/>
      <c r="S41" s="68"/>
      <c r="T41" s="68"/>
      <c r="U41" s="68"/>
      <c r="V41" s="68"/>
      <c r="W41" s="68"/>
      <c r="X41" s="116"/>
    </row>
    <row r="42" spans="2:27" ht="42" customHeight="1" thickTop="1" thickBot="1" x14ac:dyDescent="0.25">
      <c r="B42" s="124"/>
      <c r="C42" s="124"/>
      <c r="D42" s="223"/>
      <c r="E42" s="224"/>
      <c r="F42" s="179">
        <v>54590</v>
      </c>
      <c r="G42" s="11" t="s">
        <v>2</v>
      </c>
      <c r="H42" s="12">
        <v>32</v>
      </c>
      <c r="I42" s="13">
        <v>3.7499999999999999E-2</v>
      </c>
      <c r="J42" s="198">
        <v>35834735.802934192</v>
      </c>
      <c r="K42" s="183">
        <v>1.1999179215771427E-4</v>
      </c>
      <c r="L42" s="157">
        <v>6.1010000000000002E-2</v>
      </c>
      <c r="M42" s="67">
        <v>71.004999999999995</v>
      </c>
      <c r="N42" s="16">
        <v>23.545205479452054</v>
      </c>
      <c r="O42" s="16">
        <v>14.14202940595661</v>
      </c>
      <c r="P42" s="210"/>
      <c r="Q42" s="199"/>
      <c r="R42" s="68"/>
      <c r="S42" s="68"/>
      <c r="T42" s="68"/>
      <c r="U42" s="68"/>
      <c r="V42" s="68"/>
      <c r="W42" s="68"/>
      <c r="X42" s="116"/>
      <c r="AA42" s="114"/>
    </row>
    <row r="43" spans="2:27" ht="42" customHeight="1" thickTop="1" thickBot="1" x14ac:dyDescent="0.25">
      <c r="B43" s="124"/>
      <c r="C43" s="124"/>
      <c r="D43" s="223"/>
      <c r="E43" s="224"/>
      <c r="F43" s="17">
        <v>56753</v>
      </c>
      <c r="G43" s="18" t="s">
        <v>2</v>
      </c>
      <c r="H43" s="19">
        <v>31</v>
      </c>
      <c r="I43" s="20">
        <v>5.2499999999999998E-2</v>
      </c>
      <c r="J43" s="21">
        <v>10100598.041494401</v>
      </c>
      <c r="K43" s="184">
        <v>1.1999179215815836E-4</v>
      </c>
      <c r="L43" s="158">
        <v>6.2480000000000001E-2</v>
      </c>
      <c r="M43" s="66">
        <v>86.671999999999997</v>
      </c>
      <c r="N43" s="23">
        <v>29.471232876712328</v>
      </c>
      <c r="O43" s="23">
        <v>14.168472619052832</v>
      </c>
      <c r="P43" s="210"/>
      <c r="Q43" s="199"/>
      <c r="R43" s="68"/>
      <c r="S43" s="68"/>
      <c r="T43" s="68"/>
      <c r="U43" s="68"/>
      <c r="V43" s="68"/>
      <c r="W43" s="68"/>
      <c r="X43" s="116"/>
      <c r="AA43" s="114"/>
    </row>
    <row r="44" spans="2:27" ht="42" customHeight="1" thickTop="1" thickBot="1" x14ac:dyDescent="0.25">
      <c r="B44" s="124"/>
      <c r="C44" s="124"/>
      <c r="D44" s="225"/>
      <c r="E44" s="226"/>
      <c r="F44" s="179">
        <v>59203</v>
      </c>
      <c r="G44" s="11" t="s">
        <v>2</v>
      </c>
      <c r="H44" s="12">
        <v>38</v>
      </c>
      <c r="I44" s="13">
        <v>6.5000000000000002E-2</v>
      </c>
      <c r="J44" s="198">
        <v>15758245.460500401</v>
      </c>
      <c r="K44" s="183">
        <v>1.1999179215815836E-4</v>
      </c>
      <c r="L44" s="157">
        <v>6.2469999999999998E-2</v>
      </c>
      <c r="M44" s="67">
        <v>103.56399999999999</v>
      </c>
      <c r="N44" s="16">
        <v>36.183561643835617</v>
      </c>
      <c r="O44" s="16">
        <v>14.269195616528142</v>
      </c>
      <c r="P44" s="210"/>
      <c r="Q44" s="199"/>
      <c r="R44" s="68"/>
      <c r="S44" s="68"/>
      <c r="T44" s="68"/>
      <c r="U44" s="68"/>
      <c r="V44" s="68"/>
      <c r="W44" s="68"/>
      <c r="X44" s="116"/>
      <c r="AA44" s="114"/>
    </row>
    <row r="45" spans="2:27" ht="42" customHeight="1" thickTop="1" thickBot="1" x14ac:dyDescent="0.25">
      <c r="B45" s="124"/>
      <c r="C45" s="124"/>
      <c r="D45" s="238" t="s">
        <v>34</v>
      </c>
      <c r="E45" s="238"/>
      <c r="F45" s="238"/>
      <c r="G45" s="238"/>
      <c r="H45" s="238"/>
      <c r="I45" s="238"/>
      <c r="J45" s="125">
        <v>213857528.71763942</v>
      </c>
      <c r="K45" s="182"/>
      <c r="L45" s="126"/>
      <c r="M45" s="127"/>
      <c r="N45" s="128">
        <v>13.378097450823036</v>
      </c>
      <c r="O45" s="128">
        <v>8.4090573645334441</v>
      </c>
      <c r="P45" s="210"/>
      <c r="Q45" s="199"/>
      <c r="R45" s="68"/>
      <c r="S45" s="68"/>
      <c r="T45" s="68"/>
      <c r="U45" s="68"/>
      <c r="V45" s="68"/>
      <c r="W45" s="68"/>
      <c r="X45" s="68"/>
    </row>
    <row r="46" spans="2:27" ht="42" customHeight="1" thickTop="1" thickBot="1" x14ac:dyDescent="0.25">
      <c r="B46" s="124"/>
      <c r="C46" s="124"/>
      <c r="D46" s="233" t="s">
        <v>83</v>
      </c>
      <c r="E46" s="234"/>
      <c r="F46" s="113">
        <v>47933</v>
      </c>
      <c r="G46" s="11" t="s">
        <v>2</v>
      </c>
      <c r="H46" s="12">
        <v>10</v>
      </c>
      <c r="I46" s="13">
        <v>7.0000000000000007E-2</v>
      </c>
      <c r="J46" s="198">
        <v>4277969.4000000004</v>
      </c>
      <c r="K46" s="183">
        <v>0</v>
      </c>
      <c r="L46" s="157">
        <v>0.12206</v>
      </c>
      <c r="M46" s="67">
        <v>80.418000000000006</v>
      </c>
      <c r="N46" s="16">
        <v>5.3068493150684928</v>
      </c>
      <c r="O46" s="16">
        <v>4.2743227919722102</v>
      </c>
      <c r="P46" s="210"/>
      <c r="Q46" s="199"/>
      <c r="R46" s="68"/>
      <c r="S46" s="68"/>
      <c r="T46" s="68"/>
      <c r="U46" s="68"/>
      <c r="V46" s="68"/>
      <c r="W46" s="68"/>
      <c r="X46" s="68"/>
    </row>
    <row r="47" spans="2:27" ht="42" customHeight="1" thickTop="1" x14ac:dyDescent="0.2">
      <c r="B47" s="124"/>
      <c r="C47" s="124"/>
      <c r="D47" s="235" t="s">
        <v>84</v>
      </c>
      <c r="E47" s="235"/>
      <c r="F47" s="235"/>
      <c r="G47" s="235"/>
      <c r="H47" s="235"/>
      <c r="I47" s="235"/>
      <c r="J47" s="125">
        <v>4277969.4000000004</v>
      </c>
      <c r="K47" s="126"/>
      <c r="L47" s="126"/>
      <c r="M47" s="127"/>
      <c r="N47" s="128">
        <v>5.3068493150684928</v>
      </c>
      <c r="O47" s="128">
        <v>4.2743227919722102</v>
      </c>
      <c r="P47" s="210"/>
      <c r="Q47" s="199"/>
      <c r="R47" s="68"/>
      <c r="S47" s="68"/>
      <c r="T47" s="68"/>
      <c r="U47" s="68"/>
      <c r="V47" s="68"/>
      <c r="W47" s="68"/>
      <c r="X47" s="68"/>
    </row>
    <row r="48" spans="2:27" ht="42" customHeight="1" x14ac:dyDescent="0.2">
      <c r="B48" s="124"/>
      <c r="C48" s="124"/>
      <c r="D48" s="227" t="s">
        <v>35</v>
      </c>
      <c r="E48" s="227"/>
      <c r="F48" s="227"/>
      <c r="G48" s="227"/>
      <c r="H48" s="227"/>
      <c r="I48" s="227"/>
      <c r="J48" s="125">
        <v>645734976.41763937</v>
      </c>
      <c r="K48" s="126"/>
      <c r="L48" s="126"/>
      <c r="M48" s="127"/>
      <c r="N48" s="130"/>
      <c r="O48" s="130"/>
      <c r="P48" s="189"/>
      <c r="Q48" s="199"/>
      <c r="R48" s="94"/>
      <c r="S48" s="117"/>
      <c r="T48" s="117"/>
      <c r="U48" s="94"/>
      <c r="V48" s="68"/>
      <c r="W48" s="68"/>
      <c r="X48" s="68"/>
    </row>
    <row r="49" spans="1:24" ht="42" customHeight="1" x14ac:dyDescent="0.2">
      <c r="B49" s="124"/>
      <c r="C49" s="124"/>
      <c r="D49" s="227" t="s">
        <v>4</v>
      </c>
      <c r="E49" s="227"/>
      <c r="F49" s="227"/>
      <c r="G49" s="227"/>
      <c r="H49" s="227"/>
      <c r="I49" s="227"/>
      <c r="J49" s="125">
        <v>705201464.61763942</v>
      </c>
      <c r="K49" s="126"/>
      <c r="L49" s="126"/>
      <c r="M49" s="127"/>
      <c r="N49" s="130"/>
      <c r="O49" s="131"/>
      <c r="P49" s="189"/>
      <c r="Q49" s="199"/>
      <c r="R49" s="70"/>
      <c r="S49" s="68"/>
      <c r="T49" s="68"/>
      <c r="U49" s="94"/>
      <c r="V49" s="68"/>
      <c r="W49" s="68"/>
      <c r="X49" s="68"/>
    </row>
    <row r="50" spans="1:24" ht="32.25" hidden="1" customHeight="1" x14ac:dyDescent="0.2">
      <c r="B50" s="10" t="s">
        <v>36</v>
      </c>
      <c r="C50" s="10"/>
      <c r="D50" s="10" t="s">
        <v>37</v>
      </c>
      <c r="E50" s="10"/>
      <c r="F50" s="10" t="s">
        <v>16</v>
      </c>
      <c r="G50" s="10"/>
      <c r="H50" s="10" t="s">
        <v>18</v>
      </c>
      <c r="I50" s="10" t="s">
        <v>19</v>
      </c>
      <c r="J50" s="10" t="s">
        <v>38</v>
      </c>
      <c r="K50" s="10"/>
      <c r="L50" s="10" t="s">
        <v>22</v>
      </c>
      <c r="M50" s="10" t="s">
        <v>23</v>
      </c>
      <c r="N50" s="10" t="s">
        <v>24</v>
      </c>
      <c r="O50" s="10"/>
      <c r="P50" s="190"/>
      <c r="Q50" s="199" t="e">
        <v>#VALUE!</v>
      </c>
      <c r="R50" s="95"/>
      <c r="S50" s="68"/>
      <c r="T50" s="68"/>
      <c r="U50" s="68"/>
      <c r="V50" s="68"/>
      <c r="W50" s="96"/>
      <c r="X50" s="68"/>
    </row>
    <row r="51" spans="1:24" ht="66.75" hidden="1" customHeight="1" x14ac:dyDescent="0.2">
      <c r="B51" s="228"/>
      <c r="C51" s="228"/>
      <c r="D51" s="229" t="s">
        <v>27</v>
      </c>
      <c r="E51" s="230"/>
      <c r="F51" s="231" t="s">
        <v>39</v>
      </c>
      <c r="G51" s="232"/>
      <c r="H51" s="12">
        <v>2</v>
      </c>
      <c r="I51" s="24">
        <v>5.5E-2</v>
      </c>
      <c r="J51" s="236">
        <v>0</v>
      </c>
      <c r="K51" s="236"/>
      <c r="L51" s="15">
        <v>0</v>
      </c>
      <c r="M51" s="16">
        <v>0</v>
      </c>
      <c r="N51" s="16">
        <v>0</v>
      </c>
      <c r="O51" s="16"/>
      <c r="P51" s="191"/>
      <c r="Q51" s="199" t="e">
        <v>#DIV/0!</v>
      </c>
      <c r="R51" s="97"/>
      <c r="S51" s="98"/>
      <c r="T51" s="98"/>
      <c r="U51" s="98"/>
      <c r="V51" s="98"/>
      <c r="W51" s="99"/>
      <c r="X51" s="68"/>
    </row>
    <row r="52" spans="1:24" ht="42" hidden="1" customHeight="1" x14ac:dyDescent="0.2">
      <c r="B52" s="33" t="s">
        <v>33</v>
      </c>
      <c r="C52" s="33"/>
      <c r="D52" s="34"/>
      <c r="E52" s="34"/>
      <c r="F52" s="34"/>
      <c r="G52" s="34"/>
      <c r="H52" s="34"/>
      <c r="I52" s="34"/>
      <c r="J52" s="34"/>
      <c r="K52" s="34"/>
      <c r="L52" s="34"/>
      <c r="M52" s="34"/>
      <c r="N52" s="34"/>
      <c r="O52" s="34"/>
      <c r="P52" s="192"/>
      <c r="Q52" s="68"/>
      <c r="R52" s="68"/>
      <c r="S52" s="68"/>
      <c r="T52" s="68"/>
      <c r="U52" s="68"/>
      <c r="V52" s="68"/>
      <c r="W52" s="68"/>
      <c r="X52" s="68"/>
    </row>
    <row r="53" spans="1:24" ht="42" hidden="1" customHeight="1" x14ac:dyDescent="0.2">
      <c r="B53" s="35"/>
      <c r="C53" s="35"/>
      <c r="D53" s="34"/>
      <c r="E53" s="34"/>
      <c r="F53" s="34"/>
      <c r="G53" s="34"/>
      <c r="H53" s="34"/>
      <c r="I53" s="34"/>
      <c r="J53" s="34"/>
      <c r="K53" s="34"/>
      <c r="L53" s="34"/>
      <c r="M53" s="34"/>
      <c r="N53" s="34"/>
      <c r="O53" s="34"/>
      <c r="P53" s="192"/>
      <c r="Q53" s="90"/>
      <c r="R53" s="68"/>
      <c r="S53" s="68"/>
      <c r="T53" s="68"/>
      <c r="U53" s="68"/>
      <c r="V53" s="68"/>
      <c r="W53" s="100"/>
      <c r="X53" s="68"/>
    </row>
    <row r="54" spans="1:24" ht="26.25" x14ac:dyDescent="0.2">
      <c r="B54" s="70"/>
      <c r="C54" s="68"/>
      <c r="D54" s="69"/>
      <c r="E54" s="69"/>
      <c r="F54" s="69"/>
      <c r="G54" s="69"/>
      <c r="H54" s="69"/>
      <c r="I54" s="69"/>
      <c r="J54" s="208"/>
      <c r="K54" s="69"/>
      <c r="L54" s="69"/>
      <c r="M54" s="69"/>
      <c r="N54" s="69"/>
      <c r="O54" s="69"/>
      <c r="P54" s="193"/>
      <c r="Q54" s="68"/>
      <c r="R54" s="68"/>
      <c r="S54" s="68"/>
      <c r="T54" s="68"/>
      <c r="U54" s="68"/>
      <c r="V54" s="68"/>
      <c r="W54" s="70"/>
      <c r="X54" s="68"/>
    </row>
    <row r="55" spans="1:24" ht="23.25" x14ac:dyDescent="0.2">
      <c r="B55" s="201" t="s">
        <v>99</v>
      </c>
      <c r="C55" s="68"/>
      <c r="D55" s="69"/>
      <c r="E55" s="69"/>
      <c r="F55" s="69"/>
      <c r="G55" s="69"/>
      <c r="H55" s="69"/>
      <c r="I55" s="69"/>
      <c r="J55" s="69"/>
      <c r="K55" s="69"/>
      <c r="L55" s="69"/>
      <c r="M55" s="69"/>
      <c r="N55" s="69"/>
      <c r="O55" s="69"/>
      <c r="P55" s="193"/>
      <c r="Q55" s="68"/>
      <c r="R55" s="68"/>
      <c r="S55" s="68"/>
      <c r="T55" s="68"/>
      <c r="U55" s="68"/>
      <c r="V55" s="68"/>
      <c r="W55" s="70"/>
      <c r="X55" s="68"/>
    </row>
    <row r="56" spans="1:24" ht="18" customHeight="1" x14ac:dyDescent="0.2">
      <c r="B56" s="68"/>
      <c r="C56" s="68"/>
      <c r="D56" s="68"/>
      <c r="E56" s="68"/>
      <c r="F56" s="68"/>
      <c r="G56" s="68"/>
      <c r="H56" s="68"/>
      <c r="I56" s="68"/>
      <c r="J56" s="68"/>
      <c r="K56" s="68"/>
      <c r="L56" s="71"/>
      <c r="M56" s="68"/>
      <c r="N56" s="70"/>
      <c r="O56" s="68"/>
      <c r="P56" s="101"/>
      <c r="Q56" s="69"/>
      <c r="R56" s="68"/>
      <c r="S56" s="68"/>
      <c r="T56" s="68"/>
      <c r="U56" s="68"/>
      <c r="V56" s="68"/>
      <c r="W56" s="69"/>
      <c r="X56" s="68"/>
    </row>
    <row r="57" spans="1:24" ht="18" x14ac:dyDescent="0.2">
      <c r="A57" s="68"/>
      <c r="B57" s="68"/>
      <c r="C57" s="68"/>
      <c r="D57" s="68"/>
      <c r="E57" s="68"/>
      <c r="F57" s="68"/>
      <c r="G57" s="68"/>
      <c r="H57" s="68"/>
      <c r="J57" s="68"/>
      <c r="K57" s="68"/>
      <c r="L57" s="71"/>
      <c r="M57" s="68"/>
      <c r="N57" s="68"/>
      <c r="O57" s="68"/>
      <c r="P57" s="101"/>
      <c r="Q57" s="72"/>
      <c r="R57" s="68"/>
      <c r="S57" s="68"/>
      <c r="T57" s="68"/>
      <c r="U57" s="68"/>
      <c r="V57" s="68"/>
      <c r="W57" s="72"/>
      <c r="X57" s="68"/>
    </row>
    <row r="58" spans="1:24" ht="19.5" customHeight="1" x14ac:dyDescent="0.2">
      <c r="A58" s="68"/>
      <c r="B58" s="68"/>
      <c r="C58" s="68"/>
      <c r="D58" s="68"/>
      <c r="E58" s="68"/>
      <c r="F58" s="68"/>
      <c r="G58" s="68"/>
      <c r="H58" s="68"/>
      <c r="I58" s="68"/>
      <c r="J58" s="68"/>
      <c r="K58" s="68"/>
      <c r="L58" s="71"/>
      <c r="M58" s="68"/>
      <c r="N58" s="68"/>
      <c r="O58" s="68"/>
      <c r="P58" s="101"/>
      <c r="Q58" s="68"/>
      <c r="R58" s="68"/>
      <c r="S58" s="68"/>
      <c r="T58" s="68"/>
      <c r="U58" s="68"/>
      <c r="V58" s="68"/>
      <c r="W58" s="68"/>
      <c r="X58" s="68"/>
    </row>
    <row r="59" spans="1:24" ht="18" customHeight="1" x14ac:dyDescent="0.2">
      <c r="A59" s="68"/>
      <c r="B59" s="68"/>
      <c r="C59" s="68"/>
      <c r="D59" s="68"/>
      <c r="E59" s="68"/>
      <c r="F59" s="68"/>
      <c r="G59" s="68"/>
      <c r="H59" s="68"/>
      <c r="I59" s="68"/>
      <c r="J59" s="68"/>
      <c r="K59" s="68"/>
      <c r="L59" s="71"/>
      <c r="M59" s="68"/>
      <c r="N59" s="68"/>
      <c r="O59" s="68"/>
      <c r="P59" s="101"/>
      <c r="Q59" s="68"/>
      <c r="R59" s="68"/>
      <c r="S59" s="68"/>
      <c r="T59" s="68"/>
      <c r="U59" s="68"/>
      <c r="V59" s="68"/>
      <c r="W59" s="68"/>
      <c r="X59" s="68"/>
    </row>
    <row r="60" spans="1:24" ht="18" x14ac:dyDescent="0.2">
      <c r="A60" s="68"/>
      <c r="B60" s="68"/>
      <c r="C60" s="68"/>
      <c r="D60" s="68"/>
      <c r="E60" s="68"/>
      <c r="F60" s="68"/>
      <c r="G60" s="68"/>
      <c r="H60" s="68"/>
      <c r="I60" s="68"/>
      <c r="J60" s="68"/>
      <c r="K60" s="68"/>
      <c r="L60" s="71"/>
      <c r="M60" s="68"/>
      <c r="N60" s="68"/>
      <c r="O60" s="68"/>
      <c r="P60" s="101"/>
      <c r="Q60" s="68"/>
      <c r="R60" s="68"/>
      <c r="S60" s="68"/>
      <c r="T60" s="68"/>
      <c r="U60" s="68"/>
      <c r="V60" s="72"/>
      <c r="W60" s="72"/>
      <c r="X60" s="68"/>
    </row>
    <row r="61" spans="1:24" ht="20.25" customHeight="1" x14ac:dyDescent="0.2">
      <c r="A61" s="68"/>
      <c r="B61" s="68"/>
      <c r="C61" s="68"/>
      <c r="D61" s="68"/>
      <c r="E61" s="68"/>
      <c r="F61" s="68"/>
      <c r="G61" s="68"/>
      <c r="H61" s="68"/>
      <c r="I61" s="68"/>
      <c r="J61" s="68"/>
      <c r="K61" s="68"/>
      <c r="L61" s="71"/>
      <c r="M61" s="68"/>
      <c r="N61" s="68"/>
      <c r="O61" s="68"/>
      <c r="P61" s="101"/>
      <c r="Q61" s="68"/>
      <c r="R61" s="68"/>
      <c r="S61" s="68"/>
      <c r="T61" s="68"/>
      <c r="U61" s="68"/>
      <c r="V61" s="68"/>
      <c r="W61" s="68"/>
      <c r="X61" s="68"/>
    </row>
    <row r="62" spans="1:24" ht="18" x14ac:dyDescent="0.2">
      <c r="A62" s="68"/>
      <c r="B62" s="68"/>
      <c r="C62" s="68"/>
      <c r="D62" s="68"/>
      <c r="E62" s="68"/>
      <c r="F62" s="68"/>
      <c r="G62" s="68"/>
      <c r="H62" s="68"/>
      <c r="I62" s="68"/>
      <c r="J62" s="68"/>
      <c r="K62" s="68"/>
      <c r="L62" s="71"/>
      <c r="M62" s="68"/>
      <c r="N62" s="68"/>
      <c r="O62" s="68"/>
      <c r="P62" s="101"/>
      <c r="Q62" s="68"/>
      <c r="R62" s="68"/>
      <c r="S62" s="68"/>
      <c r="T62" s="68"/>
      <c r="U62" s="68"/>
      <c r="V62" s="68"/>
      <c r="W62" s="73"/>
      <c r="X62" s="68"/>
    </row>
    <row r="63" spans="1:24" ht="18" x14ac:dyDescent="0.2">
      <c r="A63" s="68"/>
      <c r="B63" s="69"/>
      <c r="C63" s="69"/>
      <c r="D63" s="69"/>
      <c r="E63" s="69"/>
      <c r="F63" s="69"/>
      <c r="G63" s="69"/>
      <c r="H63" s="69"/>
      <c r="I63" s="69"/>
      <c r="J63" s="74"/>
      <c r="K63" s="75"/>
      <c r="L63" s="76"/>
      <c r="M63" s="77"/>
      <c r="N63" s="75"/>
      <c r="O63" s="68"/>
      <c r="P63" s="101"/>
      <c r="Q63" s="68"/>
      <c r="R63" s="68"/>
      <c r="S63" s="68"/>
      <c r="T63" s="68"/>
      <c r="U63" s="68"/>
      <c r="V63" s="68"/>
      <c r="W63" s="68"/>
      <c r="X63" s="68"/>
    </row>
    <row r="64" spans="1:24" ht="19.5" customHeight="1" x14ac:dyDescent="0.2">
      <c r="A64" s="68"/>
      <c r="B64" s="69"/>
      <c r="C64" s="69"/>
      <c r="D64" s="69"/>
      <c r="E64" s="69"/>
      <c r="F64" s="68"/>
      <c r="G64" s="68"/>
      <c r="H64" s="68"/>
      <c r="I64" s="68"/>
      <c r="J64" s="68"/>
      <c r="K64" s="68"/>
      <c r="L64" s="71"/>
      <c r="M64" s="68"/>
      <c r="N64" s="68"/>
      <c r="O64" s="68"/>
      <c r="P64" s="101"/>
      <c r="Q64" s="68"/>
      <c r="R64" s="68"/>
      <c r="S64" s="68"/>
      <c r="T64" s="68"/>
      <c r="U64" s="68"/>
      <c r="V64" s="68"/>
      <c r="W64" s="68"/>
      <c r="X64" s="68"/>
    </row>
    <row r="65" spans="1:27" ht="18" x14ac:dyDescent="0.2">
      <c r="A65" s="68"/>
      <c r="B65" s="68"/>
      <c r="C65" s="68"/>
      <c r="D65" s="68"/>
      <c r="E65" s="68"/>
      <c r="F65" s="68"/>
      <c r="G65" s="68"/>
      <c r="H65" s="68"/>
      <c r="I65" s="68"/>
      <c r="J65" s="68"/>
      <c r="K65" s="68"/>
      <c r="L65" s="78"/>
      <c r="M65" s="68"/>
      <c r="N65" s="68"/>
      <c r="O65" s="68"/>
      <c r="P65" s="101"/>
      <c r="Q65" s="68"/>
      <c r="R65" s="68"/>
      <c r="S65" s="68"/>
      <c r="T65" s="68"/>
      <c r="U65" s="68"/>
      <c r="V65" s="68"/>
      <c r="W65" s="68"/>
      <c r="X65" s="68"/>
    </row>
    <row r="66" spans="1:27" ht="19.5" customHeight="1" x14ac:dyDescent="0.2">
      <c r="A66" s="68"/>
      <c r="B66" s="68"/>
      <c r="C66" s="68"/>
      <c r="D66" s="68"/>
      <c r="E66" s="68"/>
      <c r="F66" s="68"/>
      <c r="G66" s="69"/>
      <c r="H66" s="68"/>
      <c r="I66" s="68"/>
      <c r="J66" s="68"/>
      <c r="K66" s="68"/>
      <c r="L66" s="71"/>
      <c r="M66" s="68"/>
      <c r="N66" s="68"/>
      <c r="O66" s="68"/>
      <c r="P66" s="101"/>
      <c r="Q66" s="68"/>
      <c r="R66" s="68"/>
      <c r="S66" s="68"/>
      <c r="T66" s="68"/>
      <c r="U66" s="68"/>
      <c r="V66" s="68"/>
      <c r="W66" s="68"/>
      <c r="X66" s="68"/>
    </row>
    <row r="67" spans="1:27" ht="23.25" customHeight="1" x14ac:dyDescent="0.2">
      <c r="A67" s="68"/>
      <c r="B67" s="68"/>
      <c r="C67" s="68"/>
      <c r="D67" s="68"/>
      <c r="E67" s="68"/>
      <c r="F67" s="68"/>
      <c r="G67" s="79"/>
      <c r="H67" s="68"/>
      <c r="I67" s="68"/>
      <c r="J67" s="68"/>
      <c r="K67" s="68"/>
      <c r="L67" s="71"/>
      <c r="M67" s="68"/>
      <c r="N67" s="68"/>
      <c r="O67" s="68"/>
      <c r="P67" s="101"/>
      <c r="Q67" s="68"/>
      <c r="R67" s="68"/>
      <c r="S67" s="68"/>
      <c r="T67" s="68"/>
      <c r="U67" s="68"/>
      <c r="V67" s="68"/>
      <c r="W67" s="68"/>
      <c r="X67" s="68"/>
    </row>
    <row r="68" spans="1:27" ht="18" x14ac:dyDescent="0.2">
      <c r="A68" s="68"/>
      <c r="B68" s="68"/>
      <c r="C68" s="68"/>
      <c r="D68" s="68"/>
      <c r="E68" s="68"/>
      <c r="F68" s="68"/>
      <c r="G68" s="79"/>
      <c r="H68" s="68"/>
      <c r="I68" s="68"/>
      <c r="J68" s="68"/>
      <c r="K68" s="68"/>
      <c r="L68" s="71"/>
      <c r="M68" s="68"/>
      <c r="N68" s="68"/>
      <c r="O68" s="68"/>
      <c r="P68" s="101"/>
      <c r="Q68" s="68"/>
      <c r="R68" s="68"/>
      <c r="S68" s="68"/>
      <c r="T68" s="68"/>
      <c r="U68" s="68"/>
      <c r="V68" s="68"/>
      <c r="W68" s="68"/>
      <c r="X68" s="68"/>
    </row>
    <row r="69" spans="1:27" ht="18" customHeight="1" x14ac:dyDescent="0.2">
      <c r="A69" s="68"/>
      <c r="B69" s="68"/>
      <c r="C69" s="68"/>
      <c r="D69" s="68"/>
      <c r="E69" s="68"/>
      <c r="F69" s="68"/>
      <c r="G69" s="79"/>
      <c r="H69" s="68"/>
      <c r="I69" s="68"/>
      <c r="J69" s="68"/>
      <c r="K69" s="68"/>
      <c r="L69" s="71"/>
      <c r="M69" s="68"/>
      <c r="N69" s="68"/>
      <c r="O69" s="68"/>
      <c r="P69" s="101"/>
      <c r="Q69" s="68"/>
      <c r="R69" s="68"/>
      <c r="S69" s="68"/>
      <c r="T69" s="68"/>
      <c r="U69" s="68"/>
      <c r="V69" s="68"/>
      <c r="W69" s="68"/>
      <c r="X69" s="68"/>
    </row>
    <row r="70" spans="1:27" ht="18" customHeight="1" x14ac:dyDescent="0.2">
      <c r="A70" s="68"/>
      <c r="B70" s="68"/>
      <c r="C70" s="68"/>
      <c r="D70" s="68"/>
      <c r="E70" s="68"/>
      <c r="F70" s="68"/>
      <c r="G70" s="79"/>
      <c r="H70" s="68"/>
      <c r="I70" s="68"/>
      <c r="J70" s="68"/>
      <c r="K70" s="68"/>
      <c r="L70" s="71"/>
      <c r="M70" s="68"/>
      <c r="N70" s="68"/>
      <c r="O70" s="68"/>
      <c r="P70" s="101"/>
      <c r="Q70" s="68"/>
      <c r="R70" s="68"/>
      <c r="S70" s="68"/>
      <c r="T70" s="68"/>
      <c r="U70" s="68"/>
      <c r="V70" s="68"/>
      <c r="W70" s="68"/>
      <c r="X70" s="68"/>
    </row>
    <row r="71" spans="1:27" ht="21.75" customHeight="1" x14ac:dyDescent="0.2">
      <c r="A71" s="68"/>
      <c r="B71" s="68"/>
      <c r="C71" s="68"/>
      <c r="D71" s="68"/>
      <c r="E71" s="68"/>
      <c r="F71" s="68"/>
      <c r="G71" s="79"/>
      <c r="H71" s="80"/>
      <c r="I71" s="68"/>
      <c r="J71" s="68"/>
      <c r="K71" s="68"/>
      <c r="L71" s="71"/>
      <c r="M71" s="68"/>
      <c r="N71" s="68"/>
      <c r="O71" s="68"/>
      <c r="P71" s="101"/>
      <c r="Q71" s="68"/>
      <c r="R71" s="68"/>
      <c r="S71" s="68"/>
      <c r="T71" s="68"/>
      <c r="U71" s="68"/>
      <c r="V71" s="68"/>
      <c r="W71" s="68"/>
      <c r="X71" s="68"/>
    </row>
    <row r="72" spans="1:27" ht="27.75" customHeight="1" x14ac:dyDescent="0.2">
      <c r="A72" s="68"/>
      <c r="B72" s="68"/>
      <c r="C72" s="68"/>
      <c r="D72" s="68"/>
      <c r="E72" s="68"/>
      <c r="F72" s="68"/>
      <c r="G72" s="79"/>
      <c r="H72" s="68"/>
      <c r="I72" s="68"/>
      <c r="J72" s="68"/>
      <c r="K72" s="68"/>
      <c r="L72" s="78"/>
      <c r="M72" s="68"/>
      <c r="N72" s="68"/>
      <c r="O72" s="68"/>
      <c r="P72" s="101"/>
      <c r="Q72" s="68"/>
      <c r="R72" s="68"/>
      <c r="S72" s="68"/>
      <c r="T72" s="68"/>
      <c r="U72" s="68"/>
      <c r="V72" s="68"/>
      <c r="W72" s="68"/>
      <c r="X72" s="68"/>
    </row>
    <row r="73" spans="1:27" ht="23.25" customHeight="1" x14ac:dyDescent="0.2">
      <c r="A73" s="68"/>
      <c r="B73" s="68"/>
      <c r="C73" s="68"/>
      <c r="D73" s="68"/>
      <c r="E73" s="68"/>
      <c r="F73" s="68"/>
      <c r="G73" s="79"/>
      <c r="H73" s="68"/>
      <c r="I73" s="68"/>
      <c r="J73" s="68"/>
      <c r="K73" s="68"/>
      <c r="L73" s="78"/>
      <c r="M73" s="68"/>
      <c r="N73" s="68"/>
      <c r="O73" s="68"/>
      <c r="P73" s="101"/>
      <c r="Q73" s="68"/>
      <c r="R73" s="68"/>
      <c r="S73" s="68"/>
      <c r="T73" s="68"/>
      <c r="U73" s="68"/>
      <c r="V73" s="68"/>
      <c r="W73" s="68"/>
      <c r="X73" s="68"/>
      <c r="AA73" s="36"/>
    </row>
    <row r="74" spans="1:27" ht="37.5" customHeight="1" thickBot="1" x14ac:dyDescent="0.25">
      <c r="A74" s="68"/>
      <c r="B74" s="132"/>
      <c r="C74" s="144">
        <v>2026</v>
      </c>
      <c r="D74" s="144">
        <v>2027</v>
      </c>
      <c r="E74" s="144">
        <v>2028</v>
      </c>
      <c r="F74" s="144">
        <v>2029</v>
      </c>
      <c r="G74" s="144">
        <v>2030</v>
      </c>
      <c r="H74" s="144">
        <v>2031</v>
      </c>
      <c r="I74" s="144">
        <v>2032</v>
      </c>
      <c r="J74" s="144">
        <v>2033</v>
      </c>
      <c r="K74" s="144">
        <v>2034</v>
      </c>
      <c r="L74" s="144">
        <v>2035</v>
      </c>
      <c r="M74" s="144">
        <v>2036</v>
      </c>
      <c r="N74" s="144">
        <v>2037</v>
      </c>
      <c r="O74" s="200">
        <v>2040</v>
      </c>
      <c r="P74" s="144">
        <v>2041</v>
      </c>
      <c r="Q74" s="144">
        <v>2042</v>
      </c>
      <c r="R74" s="144">
        <v>2046</v>
      </c>
      <c r="S74" s="144">
        <v>2049</v>
      </c>
      <c r="T74" s="144">
        <v>2050</v>
      </c>
      <c r="U74" s="144">
        <v>2055</v>
      </c>
      <c r="V74" s="181">
        <v>2058</v>
      </c>
      <c r="W74" s="176">
        <v>2062</v>
      </c>
      <c r="X74" s="134" t="s">
        <v>5</v>
      </c>
    </row>
    <row r="75" spans="1:27" s="37" customFormat="1" ht="58.5" customHeight="1" thickTop="1" thickBot="1" x14ac:dyDescent="0.25">
      <c r="B75" s="150" t="s">
        <v>76</v>
      </c>
      <c r="C75" s="143">
        <v>68894254.299999997</v>
      </c>
      <c r="D75" s="143">
        <v>19367942.800000001</v>
      </c>
      <c r="E75" s="143">
        <v>34523802.100000001</v>
      </c>
      <c r="F75" s="143">
        <v>39082806.600000001</v>
      </c>
      <c r="G75" s="143">
        <v>25769488.100000001</v>
      </c>
      <c r="H75" s="143">
        <v>35351313.799999997</v>
      </c>
      <c r="I75" s="143">
        <v>27721627</v>
      </c>
      <c r="J75" s="143">
        <v>47452948.700000003</v>
      </c>
      <c r="K75" s="143">
        <v>15911332.300000001</v>
      </c>
      <c r="L75" s="143">
        <v>20963077.199999999</v>
      </c>
      <c r="M75" s="143">
        <v>19820802.800000001</v>
      </c>
      <c r="N75" s="143"/>
      <c r="O75" s="194">
        <v>18355919.699999999</v>
      </c>
      <c r="P75" s="143"/>
      <c r="Q75" s="143">
        <v>47686540.200000003</v>
      </c>
      <c r="R75" s="143">
        <v>35499425.700000003</v>
      </c>
      <c r="S75" s="143"/>
      <c r="T75" s="14">
        <v>22037239.399999999</v>
      </c>
      <c r="U75" s="14"/>
      <c r="V75" s="180">
        <v>12905415.199999999</v>
      </c>
      <c r="W75" s="175"/>
      <c r="X75" s="38">
        <v>491343935.89999992</v>
      </c>
      <c r="Y75" s="1"/>
      <c r="Z75" s="1"/>
      <c r="AA75" s="1"/>
    </row>
    <row r="76" spans="1:27" s="37" customFormat="1" ht="57" customHeight="1" thickTop="1" thickBot="1" x14ac:dyDescent="0.25">
      <c r="B76" s="149" t="s">
        <v>31</v>
      </c>
      <c r="C76" s="21"/>
      <c r="D76" s="21">
        <v>23701921.587203201</v>
      </c>
      <c r="E76" s="21"/>
      <c r="F76" s="21">
        <v>19719050.542259198</v>
      </c>
      <c r="G76" s="21"/>
      <c r="H76" s="21">
        <v>12450262.0860442</v>
      </c>
      <c r="I76" s="21"/>
      <c r="J76" s="21">
        <v>15531988.204235801</v>
      </c>
      <c r="K76" s="21"/>
      <c r="L76" s="21">
        <v>30363433.852094203</v>
      </c>
      <c r="M76" s="21"/>
      <c r="N76" s="21">
        <v>44078863.795115605</v>
      </c>
      <c r="O76" s="195"/>
      <c r="P76" s="21">
        <v>6318429.3457582016</v>
      </c>
      <c r="Q76" s="21"/>
      <c r="R76" s="21"/>
      <c r="S76" s="21">
        <v>35834735.802934192</v>
      </c>
      <c r="T76" s="21"/>
      <c r="U76" s="21">
        <v>10100598.041494401</v>
      </c>
      <c r="V76" s="21"/>
      <c r="W76" s="21">
        <v>15758245.460500401</v>
      </c>
      <c r="X76" s="39">
        <v>213857528.71763942</v>
      </c>
      <c r="Y76" s="1"/>
      <c r="Z76" s="1"/>
      <c r="AA76" s="1"/>
    </row>
    <row r="77" spans="1:27" s="37" customFormat="1" ht="57" hidden="1" customHeight="1" x14ac:dyDescent="0.2">
      <c r="B77" s="133" t="s">
        <v>40</v>
      </c>
      <c r="C77" s="41"/>
      <c r="D77" s="42"/>
      <c r="E77" s="40"/>
      <c r="F77" s="40"/>
      <c r="G77" s="40"/>
      <c r="H77" s="40"/>
      <c r="I77" s="40"/>
      <c r="J77" s="40"/>
      <c r="K77" s="40"/>
      <c r="L77" s="21"/>
      <c r="M77" s="21"/>
      <c r="N77" s="21"/>
      <c r="O77" s="195"/>
      <c r="P77" s="21"/>
      <c r="Q77" s="21"/>
      <c r="R77" s="21"/>
      <c r="S77" s="43"/>
      <c r="T77" s="21"/>
      <c r="U77" s="43"/>
      <c r="V77" s="43"/>
      <c r="W77" s="43"/>
      <c r="X77" s="43"/>
      <c r="Y77" s="1"/>
      <c r="Z77" s="1"/>
      <c r="AA77" s="1"/>
    </row>
    <row r="78" spans="1:27" s="37" customFormat="1" ht="57" customHeight="1" thickTop="1" thickBot="1" x14ac:dyDescent="0.25">
      <c r="B78" s="149" t="s">
        <v>5</v>
      </c>
      <c r="C78" s="44">
        <v>68894254.299999997</v>
      </c>
      <c r="D78" s="44">
        <v>43069864.387203202</v>
      </c>
      <c r="E78" s="44">
        <v>34523802.100000001</v>
      </c>
      <c r="F78" s="44">
        <v>58801857.142259195</v>
      </c>
      <c r="G78" s="44">
        <v>25769488.100000001</v>
      </c>
      <c r="H78" s="44">
        <v>47801575.886044197</v>
      </c>
      <c r="I78" s="44">
        <v>27721627</v>
      </c>
      <c r="J78" s="44">
        <v>62984936.904235803</v>
      </c>
      <c r="K78" s="44">
        <v>15911332.300000001</v>
      </c>
      <c r="L78" s="44">
        <v>51326511.052094206</v>
      </c>
      <c r="M78" s="44">
        <v>19820802.800000001</v>
      </c>
      <c r="N78" s="44">
        <v>44078863.795115605</v>
      </c>
      <c r="O78" s="196">
        <v>18355919.699999999</v>
      </c>
      <c r="P78" s="44">
        <v>6318429.3457582016</v>
      </c>
      <c r="Q78" s="44">
        <v>47686540.200000003</v>
      </c>
      <c r="R78" s="44">
        <v>35499425.700000003</v>
      </c>
      <c r="S78" s="44">
        <v>35834735.802934192</v>
      </c>
      <c r="T78" s="44">
        <v>22037239.399999999</v>
      </c>
      <c r="U78" s="44">
        <v>10100598.041494401</v>
      </c>
      <c r="V78" s="44">
        <v>12905415.199999999</v>
      </c>
      <c r="W78" s="44">
        <v>15758245.460500401</v>
      </c>
      <c r="X78" s="44">
        <v>705201464.6176393</v>
      </c>
      <c r="Y78" s="1"/>
      <c r="Z78" s="25"/>
      <c r="AA78" s="1"/>
    </row>
    <row r="79" spans="1:27" s="37" customFormat="1" ht="58.5" customHeight="1" thickTop="1" x14ac:dyDescent="0.2">
      <c r="B79" s="150" t="s">
        <v>78</v>
      </c>
      <c r="C79" s="135">
        <v>9.769442883581432E-2</v>
      </c>
      <c r="D79" s="135">
        <v>6.1074553227928575E-2</v>
      </c>
      <c r="E79" s="135">
        <v>4.8955942141610309E-2</v>
      </c>
      <c r="F79" s="135">
        <v>8.3383061568287578E-2</v>
      </c>
      <c r="G79" s="135">
        <v>3.654202294371614E-2</v>
      </c>
      <c r="H79" s="135">
        <v>6.7784283335205836E-2</v>
      </c>
      <c r="I79" s="135">
        <v>3.9310223235328484E-2</v>
      </c>
      <c r="J79" s="135">
        <v>8.9314812949780636E-2</v>
      </c>
      <c r="K79" s="135">
        <v>2.2562818000707266E-2</v>
      </c>
      <c r="L79" s="135">
        <v>7.278276297954582E-2</v>
      </c>
      <c r="M79" s="135">
        <v>2.8106582011633872E-2</v>
      </c>
      <c r="N79" s="135">
        <v>6.2505349189844905E-2</v>
      </c>
      <c r="O79" s="135">
        <v>2.6029327250408636E-2</v>
      </c>
      <c r="P79" s="135">
        <v>8.9597507418451797E-3</v>
      </c>
      <c r="Q79" s="135">
        <v>6.7621158764688161E-2</v>
      </c>
      <c r="R79" s="135">
        <v>5.0339410056738629E-2</v>
      </c>
      <c r="S79" s="135">
        <v>5.081489134791263E-2</v>
      </c>
      <c r="T79" s="135">
        <v>3.1249565557763842E-2</v>
      </c>
      <c r="U79" s="135">
        <v>1.4322996403546825E-2</v>
      </c>
      <c r="V79" s="135">
        <v>1.8300323875528709E-2</v>
      </c>
      <c r="W79" s="135">
        <v>2.2345735582163788E-2</v>
      </c>
      <c r="X79" s="135">
        <v>0.99999999999999989</v>
      </c>
      <c r="Y79" s="1"/>
      <c r="Z79" s="1"/>
      <c r="AA79" s="1"/>
    </row>
    <row r="80" spans="1:27" s="45" customFormat="1" ht="18" customHeight="1" x14ac:dyDescent="0.2">
      <c r="B80" s="81" t="s">
        <v>13</v>
      </c>
      <c r="C80" s="83" t="s">
        <v>87</v>
      </c>
      <c r="D80" s="82"/>
      <c r="E80" s="82"/>
      <c r="F80" s="82"/>
      <c r="G80" s="83"/>
      <c r="H80" s="82"/>
      <c r="I80" s="82"/>
      <c r="J80" s="46"/>
      <c r="K80" s="46"/>
      <c r="L80" s="46"/>
      <c r="M80" s="46"/>
      <c r="P80" s="71"/>
      <c r="V80" s="68"/>
      <c r="W80" s="68"/>
      <c r="Y80" s="1"/>
      <c r="Z80" s="1"/>
      <c r="AA80" s="1"/>
    </row>
    <row r="81" spans="2:27" ht="20.25" x14ac:dyDescent="0.2">
      <c r="B81" s="83" t="s">
        <v>41</v>
      </c>
      <c r="C81" s="84"/>
      <c r="D81" s="84"/>
      <c r="E81" s="84"/>
      <c r="F81" s="82"/>
      <c r="G81" s="84"/>
      <c r="H81" s="84"/>
      <c r="I81" s="84"/>
      <c r="J81" s="79"/>
      <c r="K81" s="79"/>
      <c r="L81" s="85"/>
      <c r="M81" s="85"/>
      <c r="N81" s="46"/>
      <c r="O81" s="46"/>
      <c r="P81" s="106"/>
      <c r="Q81" s="46"/>
      <c r="R81" s="46"/>
      <c r="S81" s="46"/>
      <c r="T81" s="46"/>
      <c r="U81" s="46"/>
      <c r="V81" s="46"/>
      <c r="W81" s="46"/>
      <c r="X81" s="68"/>
      <c r="Y81" s="46"/>
      <c r="Z81" s="46"/>
      <c r="AA81" s="46"/>
    </row>
    <row r="82" spans="2:27" ht="20.25" x14ac:dyDescent="0.2">
      <c r="B82" s="83" t="s">
        <v>42</v>
      </c>
      <c r="C82" s="83" t="s">
        <v>43</v>
      </c>
      <c r="D82" s="84"/>
      <c r="E82" s="84"/>
      <c r="F82" s="84"/>
      <c r="G82" s="83"/>
      <c r="H82" s="84"/>
      <c r="I82" s="84"/>
      <c r="J82" s="79"/>
      <c r="K82" s="68"/>
      <c r="L82" s="79"/>
      <c r="M82" s="68"/>
      <c r="N82" s="85"/>
      <c r="O82" s="86"/>
      <c r="P82" s="101"/>
      <c r="Q82" s="86"/>
      <c r="R82" s="68"/>
      <c r="S82" s="68"/>
      <c r="T82" s="68"/>
      <c r="U82" s="87"/>
      <c r="V82" s="87"/>
      <c r="W82" s="87"/>
      <c r="X82" s="68"/>
      <c r="Y82" s="47"/>
      <c r="Z82" s="47"/>
      <c r="AA82" s="47"/>
    </row>
    <row r="83" spans="2:27" ht="18" x14ac:dyDescent="0.2">
      <c r="B83" s="87"/>
      <c r="C83" s="87"/>
      <c r="D83" s="87"/>
      <c r="E83" s="87"/>
      <c r="F83" s="79"/>
      <c r="G83" s="79"/>
      <c r="H83" s="79"/>
      <c r="I83" s="87"/>
      <c r="J83" s="79"/>
      <c r="K83" s="79"/>
      <c r="L83" s="79"/>
      <c r="M83" s="68"/>
      <c r="N83" s="79"/>
      <c r="O83" s="79"/>
      <c r="P83" s="78"/>
      <c r="Q83" s="79"/>
      <c r="R83" s="86"/>
      <c r="S83" s="86"/>
      <c r="T83" s="86"/>
      <c r="U83" s="86"/>
      <c r="V83" s="68"/>
      <c r="W83" s="87"/>
      <c r="X83" s="88"/>
      <c r="Y83" s="48"/>
      <c r="Z83" s="48"/>
      <c r="AA83" s="48"/>
    </row>
    <row r="84" spans="2:27" ht="21" customHeight="1" x14ac:dyDescent="0.2">
      <c r="B84" s="68"/>
      <c r="C84" s="68"/>
      <c r="D84" s="68"/>
      <c r="E84" s="68"/>
      <c r="F84" s="68"/>
      <c r="G84" s="79"/>
      <c r="H84" s="68"/>
      <c r="I84" s="68"/>
      <c r="J84" s="68"/>
      <c r="K84" s="68"/>
      <c r="L84" s="78"/>
      <c r="M84" s="68"/>
      <c r="N84" s="68"/>
      <c r="O84" s="68"/>
      <c r="P84" s="101"/>
      <c r="Q84" s="68"/>
      <c r="R84" s="68"/>
      <c r="S84" s="68"/>
      <c r="T84" s="68"/>
      <c r="U84" s="68"/>
      <c r="V84" s="68"/>
      <c r="W84" s="68"/>
      <c r="X84" s="68"/>
    </row>
    <row r="85" spans="2:27" ht="21" customHeight="1" x14ac:dyDescent="0.2">
      <c r="B85" s="221" t="s">
        <v>101</v>
      </c>
      <c r="C85" s="222"/>
      <c r="D85" s="222"/>
      <c r="E85" s="222"/>
      <c r="F85" s="222"/>
      <c r="G85" s="222"/>
      <c r="H85" s="222"/>
      <c r="I85" s="222"/>
      <c r="J85" s="222"/>
      <c r="K85" s="222"/>
      <c r="L85" s="222"/>
      <c r="M85" s="222"/>
      <c r="N85" s="222"/>
      <c r="O85" s="222"/>
      <c r="P85" s="222"/>
      <c r="Q85" s="222"/>
      <c r="R85" s="222"/>
      <c r="S85" s="222"/>
      <c r="T85" s="222"/>
      <c r="U85" s="222"/>
      <c r="V85" s="222"/>
      <c r="W85" s="222"/>
      <c r="X85" s="222"/>
      <c r="Y85" s="222"/>
    </row>
    <row r="86" spans="2:27" ht="18.75" customHeight="1" x14ac:dyDescent="0.2">
      <c r="B86" s="221"/>
      <c r="C86" s="222"/>
      <c r="D86" s="222"/>
      <c r="E86" s="222"/>
      <c r="F86" s="222"/>
      <c r="G86" s="222"/>
      <c r="H86" s="222"/>
      <c r="I86" s="222"/>
      <c r="J86" s="222"/>
      <c r="K86" s="222"/>
      <c r="L86" s="222"/>
      <c r="M86" s="222"/>
      <c r="N86" s="222"/>
      <c r="O86" s="222"/>
      <c r="P86" s="222"/>
      <c r="Q86" s="222"/>
      <c r="R86" s="222"/>
      <c r="S86" s="222"/>
      <c r="T86" s="222"/>
      <c r="U86" s="222"/>
      <c r="V86" s="222"/>
      <c r="W86" s="222"/>
      <c r="X86" s="222"/>
      <c r="Y86" s="222"/>
    </row>
    <row r="87" spans="2:27" ht="18.75" customHeight="1" x14ac:dyDescent="0.2">
      <c r="B87" s="221"/>
      <c r="C87" s="222"/>
      <c r="D87" s="222"/>
      <c r="E87" s="222"/>
      <c r="F87" s="222"/>
      <c r="G87" s="222"/>
      <c r="H87" s="222"/>
      <c r="I87" s="222"/>
      <c r="J87" s="222"/>
      <c r="K87" s="222"/>
      <c r="L87" s="222"/>
      <c r="M87" s="222"/>
      <c r="N87" s="222"/>
      <c r="O87" s="222"/>
      <c r="P87" s="222"/>
      <c r="Q87" s="222"/>
      <c r="R87" s="222"/>
      <c r="S87" s="222"/>
      <c r="T87" s="222"/>
      <c r="U87" s="222"/>
      <c r="V87" s="222"/>
      <c r="W87" s="222"/>
      <c r="X87" s="222"/>
      <c r="Y87" s="222"/>
    </row>
    <row r="88" spans="2:27" ht="18.75" customHeight="1" x14ac:dyDescent="0.2">
      <c r="B88" s="221"/>
      <c r="C88" s="222"/>
      <c r="D88" s="222"/>
      <c r="E88" s="222"/>
      <c r="F88" s="222"/>
      <c r="G88" s="222"/>
      <c r="H88" s="222"/>
      <c r="I88" s="222"/>
      <c r="J88" s="222"/>
      <c r="K88" s="222"/>
      <c r="L88" s="222"/>
      <c r="M88" s="222"/>
      <c r="N88" s="222"/>
      <c r="O88" s="222"/>
      <c r="P88" s="222"/>
      <c r="Q88" s="222"/>
      <c r="R88" s="222"/>
      <c r="S88" s="222"/>
      <c r="T88" s="222"/>
      <c r="U88" s="222"/>
      <c r="V88" s="222"/>
      <c r="W88" s="222"/>
      <c r="X88" s="222"/>
      <c r="Y88" s="222"/>
    </row>
    <row r="89" spans="2:27" ht="49.5" customHeight="1" x14ac:dyDescent="0.2">
      <c r="B89" s="221"/>
      <c r="C89" s="222"/>
      <c r="D89" s="222"/>
      <c r="E89" s="222"/>
      <c r="F89" s="222"/>
      <c r="G89" s="222"/>
      <c r="H89" s="222"/>
      <c r="I89" s="222"/>
      <c r="J89" s="222"/>
      <c r="K89" s="222"/>
      <c r="L89" s="222"/>
      <c r="M89" s="222"/>
      <c r="N89" s="222"/>
      <c r="O89" s="222"/>
      <c r="P89" s="222"/>
      <c r="Q89" s="222"/>
      <c r="R89" s="222"/>
      <c r="S89" s="222"/>
      <c r="T89" s="222"/>
      <c r="U89" s="222"/>
      <c r="V89" s="222"/>
      <c r="W89" s="222"/>
      <c r="X89" s="222"/>
      <c r="Y89" s="222"/>
    </row>
    <row r="90" spans="2:27" ht="19.5" customHeight="1" x14ac:dyDescent="0.2">
      <c r="B90" s="89"/>
      <c r="C90" s="89"/>
      <c r="D90" s="89"/>
      <c r="E90" s="89"/>
      <c r="F90" s="89"/>
      <c r="G90" s="89"/>
      <c r="H90" s="89"/>
      <c r="I90" s="89"/>
      <c r="J90" s="89"/>
      <c r="K90" s="89"/>
      <c r="L90" s="89"/>
      <c r="M90" s="89"/>
      <c r="N90" s="89"/>
      <c r="O90" s="89"/>
      <c r="P90" s="197"/>
      <c r="Q90" s="89"/>
      <c r="R90" s="89"/>
      <c r="S90" s="89"/>
      <c r="T90" s="89"/>
      <c r="U90" s="89"/>
      <c r="V90" s="89"/>
      <c r="W90" s="89"/>
      <c r="X90" s="68"/>
    </row>
    <row r="91" spans="2:27" ht="18" x14ac:dyDescent="0.2">
      <c r="L91" s="1"/>
    </row>
    <row r="92" spans="2:27" ht="19.5" customHeight="1" x14ac:dyDescent="0.2"/>
    <row r="192" spans="1:1" ht="0" hidden="1" customHeight="1" x14ac:dyDescent="0.2">
      <c r="A192" s="50" t="e">
        <v>#N/A</v>
      </c>
    </row>
    <row r="194" spans="1:1" ht="0" hidden="1" customHeight="1" x14ac:dyDescent="0.2">
      <c r="A194" s="1" t="e">
        <v>#N/A</v>
      </c>
    </row>
    <row r="207" spans="1:1" ht="0" hidden="1" customHeight="1" x14ac:dyDescent="0.2">
      <c r="A207" s="1">
        <v>0</v>
      </c>
    </row>
    <row r="252" spans="5:5" ht="0" hidden="1" customHeight="1" x14ac:dyDescent="0.2">
      <c r="E252" s="1" t="s">
        <v>7</v>
      </c>
    </row>
    <row r="253" spans="5:5" ht="0" hidden="1" customHeight="1" x14ac:dyDescent="0.2">
      <c r="E253" s="1" t="s">
        <v>7</v>
      </c>
    </row>
    <row r="257" spans="9:17" ht="0" hidden="1" customHeight="1" x14ac:dyDescent="0.2">
      <c r="I257" s="1">
        <v>4404999.7</v>
      </c>
      <c r="L257" s="1"/>
      <c r="Q257" s="51">
        <v>4404999.7</v>
      </c>
    </row>
    <row r="258" spans="9:17" ht="0" hidden="1" customHeight="1" x14ac:dyDescent="0.2">
      <c r="I258" s="1">
        <v>3849999.7</v>
      </c>
      <c r="L258" s="1"/>
      <c r="Q258" s="52">
        <v>3849999.7</v>
      </c>
    </row>
    <row r="259" spans="9:17" ht="0" hidden="1" customHeight="1" x14ac:dyDescent="0.2">
      <c r="I259" s="1">
        <v>2849999.9</v>
      </c>
      <c r="L259" s="1"/>
      <c r="Q259" s="51">
        <v>2849999.9</v>
      </c>
    </row>
    <row r="260" spans="9:17" ht="0" hidden="1" customHeight="1" x14ac:dyDescent="0.2">
      <c r="I260" s="1">
        <v>1499999.9</v>
      </c>
      <c r="L260" s="1"/>
      <c r="Q260" s="52">
        <v>1499999.9</v>
      </c>
    </row>
    <row r="261" spans="9:17" ht="0" hidden="1" customHeight="1" x14ac:dyDescent="0.2">
      <c r="I261" s="1">
        <v>3993634.1901624901</v>
      </c>
      <c r="L261" s="1"/>
      <c r="Q261" s="51">
        <v>3993634.1901624901</v>
      </c>
    </row>
    <row r="262" spans="9:17" ht="0" hidden="1" customHeight="1" x14ac:dyDescent="0.2">
      <c r="I262" s="1">
        <v>33486459.399999999</v>
      </c>
      <c r="L262" s="1"/>
      <c r="Q262" s="52">
        <v>33486459.399999999</v>
      </c>
    </row>
    <row r="263" spans="9:17" ht="0" hidden="1" customHeight="1" x14ac:dyDescent="0.2">
      <c r="I263" s="1">
        <v>25779227.5</v>
      </c>
      <c r="L263" s="1"/>
      <c r="Q263" s="51">
        <v>25779227.5</v>
      </c>
    </row>
    <row r="264" spans="9:17" ht="0" hidden="1" customHeight="1" x14ac:dyDescent="0.2">
      <c r="I264" s="1">
        <v>19952831.899999999</v>
      </c>
      <c r="L264" s="1"/>
      <c r="Q264" s="52">
        <v>19952831.899999999</v>
      </c>
    </row>
    <row r="265" spans="9:17" ht="0" hidden="1" customHeight="1" x14ac:dyDescent="0.2">
      <c r="I265" s="1">
        <v>28778993.899999999</v>
      </c>
      <c r="L265" s="1"/>
      <c r="Q265" s="51">
        <v>28778993.899999999</v>
      </c>
    </row>
    <row r="266" spans="9:17" ht="0" hidden="1" customHeight="1" x14ac:dyDescent="0.2">
      <c r="I266" s="1">
        <v>9346857.9000000004</v>
      </c>
      <c r="L266" s="1"/>
      <c r="Q266" s="52">
        <v>9346857.9000000004</v>
      </c>
    </row>
    <row r="267" spans="9:17" ht="0" hidden="1" customHeight="1" x14ac:dyDescent="0.2">
      <c r="I267" s="1">
        <v>31116142.199999999</v>
      </c>
      <c r="L267" s="1"/>
      <c r="Q267" s="51">
        <v>31116142.199999999</v>
      </c>
    </row>
    <row r="268" spans="9:17" ht="0" hidden="1" customHeight="1" x14ac:dyDescent="0.2">
      <c r="I268" s="1">
        <v>19279119.899999999</v>
      </c>
      <c r="L268" s="1"/>
      <c r="Q268" s="52">
        <v>19279119.899999999</v>
      </c>
    </row>
    <row r="269" spans="9:17" ht="0" hidden="1" customHeight="1" x14ac:dyDescent="0.2">
      <c r="I269" s="1">
        <v>20041003.699999999</v>
      </c>
      <c r="L269" s="1"/>
      <c r="Q269" s="51">
        <v>20041003.699999999</v>
      </c>
    </row>
    <row r="270" spans="9:17" ht="0" hidden="1" customHeight="1" x14ac:dyDescent="0.2">
      <c r="I270" s="1">
        <v>15852849.5</v>
      </c>
      <c r="L270" s="1"/>
      <c r="Q270" s="52">
        <v>15852849.5</v>
      </c>
    </row>
    <row r="271" spans="9:17" ht="0" hidden="1" customHeight="1" x14ac:dyDescent="0.2">
      <c r="L271" s="1"/>
      <c r="Q271" s="52">
        <v>13634743.710934501</v>
      </c>
    </row>
    <row r="272" spans="9:17" ht="0" hidden="1" customHeight="1" x14ac:dyDescent="0.2">
      <c r="L272" s="1"/>
      <c r="Q272" s="51">
        <v>28722926.36108252</v>
      </c>
    </row>
    <row r="273" spans="9:17" ht="0" hidden="1" customHeight="1" x14ac:dyDescent="0.2">
      <c r="L273" s="1"/>
      <c r="Q273" s="52">
        <v>10821057.201114999</v>
      </c>
    </row>
    <row r="274" spans="9:17" ht="0" hidden="1" customHeight="1" x14ac:dyDescent="0.2">
      <c r="L274" s="1"/>
      <c r="Q274" s="51">
        <v>18130534.675384603</v>
      </c>
    </row>
    <row r="275" spans="9:17" ht="0" hidden="1" customHeight="1" x14ac:dyDescent="0.2">
      <c r="L275" s="1"/>
      <c r="Q275" s="52">
        <v>1133099.3419571</v>
      </c>
    </row>
    <row r="276" spans="9:17" ht="0" hidden="1" customHeight="1" x14ac:dyDescent="0.2">
      <c r="L276" s="1"/>
      <c r="Q276" s="51">
        <v>11583052.339476099</v>
      </c>
    </row>
    <row r="277" spans="9:17" ht="0" hidden="1" customHeight="1" x14ac:dyDescent="0.2">
      <c r="I277" s="1">
        <v>13634743.710934501</v>
      </c>
      <c r="L277" s="1"/>
      <c r="Q277" s="52">
        <v>15982374.067907801</v>
      </c>
    </row>
    <row r="278" spans="9:17" ht="0" hidden="1" customHeight="1" x14ac:dyDescent="0.2">
      <c r="I278" s="1">
        <v>28722926.36108252</v>
      </c>
      <c r="L278" s="1"/>
      <c r="Q278" s="51">
        <v>7621421.5479605002</v>
      </c>
    </row>
    <row r="279" spans="9:17" ht="0" hidden="1" customHeight="1" x14ac:dyDescent="0.2">
      <c r="I279" s="1">
        <v>10821057.201114999</v>
      </c>
      <c r="Q279" s="52">
        <v>3978996.9184399</v>
      </c>
    </row>
    <row r="280" spans="9:17" ht="0" hidden="1" customHeight="1" x14ac:dyDescent="0.2">
      <c r="I280" s="1">
        <v>18130534.675384603</v>
      </c>
    </row>
    <row r="281" spans="9:17" ht="0" hidden="1" customHeight="1" x14ac:dyDescent="0.2">
      <c r="I281" s="1">
        <v>1133099.3419571</v>
      </c>
    </row>
    <row r="282" spans="9:17" ht="0" hidden="1" customHeight="1" x14ac:dyDescent="0.2">
      <c r="I282" s="1">
        <v>11583052.339476099</v>
      </c>
    </row>
    <row r="283" spans="9:17" ht="0" hidden="1" customHeight="1" x14ac:dyDescent="0.2">
      <c r="I283" s="1">
        <v>15982374.067907801</v>
      </c>
    </row>
    <row r="284" spans="9:17" ht="0" hidden="1" customHeight="1" x14ac:dyDescent="0.2">
      <c r="I284" s="1">
        <v>7621421.5479605002</v>
      </c>
    </row>
    <row r="285" spans="9:17" ht="0" hidden="1" customHeight="1" x14ac:dyDescent="0.2">
      <c r="I285" s="1">
        <v>3978996.9184399</v>
      </c>
    </row>
  </sheetData>
  <mergeCells count="17">
    <mergeCell ref="R7:W7"/>
    <mergeCell ref="R32:W32"/>
    <mergeCell ref="D45:I45"/>
    <mergeCell ref="D48:I48"/>
    <mergeCell ref="D14:I14"/>
    <mergeCell ref="D31:I31"/>
    <mergeCell ref="D15:E30"/>
    <mergeCell ref="D8:E13"/>
    <mergeCell ref="B85:Y89"/>
    <mergeCell ref="D34:E44"/>
    <mergeCell ref="D49:I49"/>
    <mergeCell ref="B51:C51"/>
    <mergeCell ref="D51:E51"/>
    <mergeCell ref="F51:G51"/>
    <mergeCell ref="D46:E46"/>
    <mergeCell ref="D47:I47"/>
    <mergeCell ref="J51:K51"/>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920AF-210D-46F9-955E-0FAF9169EA55}">
  <sheetPr codeName="Hoja6">
    <pageSetUpPr fitToPage="1"/>
  </sheetPr>
  <dimension ref="A1:CB283"/>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45996</v>
      </c>
      <c r="E6" s="109"/>
      <c r="F6" s="68"/>
      <c r="G6" s="68"/>
      <c r="H6" s="68"/>
      <c r="I6" s="68"/>
      <c r="J6" s="110" t="s">
        <v>0</v>
      </c>
      <c r="K6" s="111">
        <v>396.7414</v>
      </c>
      <c r="L6" s="110" t="s">
        <v>1</v>
      </c>
      <c r="M6" s="112">
        <v>3757.92</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27" t="s">
        <v>67</v>
      </c>
      <c r="S7" s="227"/>
      <c r="T7" s="227"/>
      <c r="U7" s="227"/>
      <c r="V7" s="227"/>
      <c r="W7" s="227"/>
      <c r="X7" s="68"/>
    </row>
    <row r="8" spans="2:26" ht="42" customHeight="1" thickTop="1" thickBot="1" x14ac:dyDescent="0.25">
      <c r="B8" s="124" t="s">
        <v>98</v>
      </c>
      <c r="C8" s="124"/>
      <c r="D8" s="240"/>
      <c r="E8" s="241"/>
      <c r="F8" s="17">
        <v>46084</v>
      </c>
      <c r="G8" s="18"/>
      <c r="H8" s="19">
        <v>1</v>
      </c>
      <c r="I8" s="20">
        <v>0</v>
      </c>
      <c r="J8" s="21">
        <v>2232.0436305190105</v>
      </c>
      <c r="K8" s="22">
        <v>0</v>
      </c>
      <c r="L8" s="22">
        <v>9.3780000000000002E-2</v>
      </c>
      <c r="M8" s="66">
        <v>97.861999999999995</v>
      </c>
      <c r="N8" s="23">
        <v>0.24109589041095891</v>
      </c>
      <c r="O8" s="23">
        <v>0.24109589041095883</v>
      </c>
      <c r="P8" s="166"/>
      <c r="R8" s="68"/>
      <c r="S8" s="68"/>
      <c r="T8" s="68"/>
      <c r="U8" s="68"/>
      <c r="V8" s="68"/>
      <c r="W8" s="68"/>
      <c r="X8" s="68"/>
    </row>
    <row r="9" spans="2:26" ht="42" customHeight="1" thickTop="1" thickBot="1" x14ac:dyDescent="0.25">
      <c r="B9" s="124"/>
      <c r="C9" s="124"/>
      <c r="D9" s="240"/>
      <c r="E9" s="241"/>
      <c r="F9" s="179">
        <v>46175</v>
      </c>
      <c r="G9" s="11"/>
      <c r="H9" s="12">
        <v>1</v>
      </c>
      <c r="I9" s="13">
        <v>0</v>
      </c>
      <c r="J9" s="180">
        <v>2147.188418061055</v>
      </c>
      <c r="K9" s="15">
        <v>-5.1097269017192026E-2</v>
      </c>
      <c r="L9" s="15">
        <v>9.579E-2</v>
      </c>
      <c r="M9" s="67">
        <v>95.613</v>
      </c>
      <c r="N9" s="16">
        <v>0.49041095890410957</v>
      </c>
      <c r="O9" s="16">
        <v>0.49041095890410968</v>
      </c>
      <c r="P9" s="166"/>
      <c r="R9" s="68"/>
      <c r="S9" s="68"/>
      <c r="T9" s="68"/>
      <c r="U9" s="68"/>
      <c r="V9" s="68"/>
      <c r="W9" s="68"/>
      <c r="X9" s="68"/>
    </row>
    <row r="10" spans="2:26" ht="42" customHeight="1" thickTop="1" thickBot="1" x14ac:dyDescent="0.25">
      <c r="B10" s="124"/>
      <c r="C10" s="124"/>
      <c r="D10" s="240"/>
      <c r="E10" s="241"/>
      <c r="F10" s="202">
        <v>46259</v>
      </c>
      <c r="G10" s="18"/>
      <c r="H10" s="19">
        <v>1</v>
      </c>
      <c r="I10" s="20">
        <v>0</v>
      </c>
      <c r="J10" s="21">
        <v>6631.7280570102612</v>
      </c>
      <c r="K10" s="22">
        <v>0</v>
      </c>
      <c r="L10" s="22">
        <v>0.10101</v>
      </c>
      <c r="M10" s="66">
        <v>93.301000000000002</v>
      </c>
      <c r="N10" s="23">
        <v>0.72054794520547949</v>
      </c>
      <c r="O10" s="23">
        <v>0.72054794520547938</v>
      </c>
      <c r="P10" s="166"/>
      <c r="R10" s="68"/>
      <c r="S10" s="68"/>
      <c r="T10" s="68"/>
      <c r="U10" s="68"/>
      <c r="V10" s="68"/>
      <c r="W10" s="68"/>
      <c r="X10" s="68"/>
    </row>
    <row r="11" spans="2:26" ht="42" customHeight="1" thickTop="1" thickBot="1" x14ac:dyDescent="0.25">
      <c r="B11" s="124"/>
      <c r="C11" s="124"/>
      <c r="D11" s="240"/>
      <c r="E11" s="241"/>
      <c r="F11" s="204">
        <v>46287</v>
      </c>
      <c r="G11" s="11"/>
      <c r="H11" s="12">
        <v>1</v>
      </c>
      <c r="I11" s="13">
        <v>0</v>
      </c>
      <c r="J11" s="203">
        <v>1604.568032315749</v>
      </c>
      <c r="K11" s="15">
        <v>0</v>
      </c>
      <c r="L11" s="15">
        <v>9.7560000000000008E-2</v>
      </c>
      <c r="M11" s="67">
        <v>92.846999999999994</v>
      </c>
      <c r="N11" s="16">
        <v>0.79726027397260268</v>
      </c>
      <c r="O11" s="16">
        <v>0.7972602739726028</v>
      </c>
      <c r="P11" s="166"/>
      <c r="R11" s="68"/>
      <c r="S11" s="68"/>
      <c r="T11" s="68"/>
      <c r="U11" s="68"/>
      <c r="V11" s="68"/>
      <c r="W11" s="68"/>
      <c r="X11" s="68"/>
    </row>
    <row r="12" spans="2:26" ht="42" customHeight="1" thickTop="1" thickBot="1" x14ac:dyDescent="0.25">
      <c r="B12" s="124"/>
      <c r="C12" s="124"/>
      <c r="D12" s="240"/>
      <c r="E12" s="241"/>
      <c r="F12" s="17">
        <v>46315</v>
      </c>
      <c r="G12" s="18"/>
      <c r="H12" s="19">
        <v>1</v>
      </c>
      <c r="I12" s="20">
        <v>0</v>
      </c>
      <c r="J12" s="21">
        <v>1611.6891791203643</v>
      </c>
      <c r="K12" s="22">
        <v>0</v>
      </c>
      <c r="L12" s="22">
        <v>0.1012</v>
      </c>
      <c r="M12" s="66">
        <v>91.92</v>
      </c>
      <c r="N12" s="23">
        <v>0.87397260273972599</v>
      </c>
      <c r="O12" s="23">
        <v>0.87397260273972588</v>
      </c>
      <c r="P12" s="166"/>
      <c r="R12" s="68"/>
      <c r="S12" s="68"/>
      <c r="T12" s="68"/>
      <c r="U12" s="68"/>
      <c r="V12" s="68"/>
      <c r="W12" s="68"/>
      <c r="X12" s="68"/>
    </row>
    <row r="13" spans="2:26" ht="42" customHeight="1" thickTop="1" thickBot="1" x14ac:dyDescent="0.25">
      <c r="B13" s="124"/>
      <c r="C13" s="124"/>
      <c r="D13" s="242"/>
      <c r="E13" s="243"/>
      <c r="F13" s="212">
        <v>46343</v>
      </c>
      <c r="G13" s="11"/>
      <c r="H13" s="12">
        <v>1</v>
      </c>
      <c r="I13" s="13">
        <v>0</v>
      </c>
      <c r="J13" s="213">
        <v>1597.0919285136458</v>
      </c>
      <c r="K13" s="15">
        <v>0</v>
      </c>
      <c r="L13" s="15">
        <v>0.10302</v>
      </c>
      <c r="M13" s="67">
        <v>91.1</v>
      </c>
      <c r="N13" s="16">
        <v>0.9506849315068493</v>
      </c>
      <c r="O13" s="16">
        <v>0.9506849315068493</v>
      </c>
      <c r="P13" s="166"/>
      <c r="R13" s="68"/>
      <c r="S13" s="68"/>
      <c r="T13" s="68"/>
      <c r="U13" s="68"/>
      <c r="V13" s="68"/>
      <c r="W13" s="68"/>
      <c r="X13" s="68"/>
    </row>
    <row r="14" spans="2:26" ht="42" customHeight="1" thickTop="1" thickBot="1" x14ac:dyDescent="0.25">
      <c r="B14" s="124"/>
      <c r="C14" s="124"/>
      <c r="D14" s="239" t="s">
        <v>66</v>
      </c>
      <c r="E14" s="239"/>
      <c r="F14" s="239"/>
      <c r="G14" s="239"/>
      <c r="H14" s="239"/>
      <c r="I14" s="239"/>
      <c r="J14" s="125">
        <v>15824.309245540086</v>
      </c>
      <c r="K14" s="140"/>
      <c r="L14" s="129"/>
      <c r="M14" s="129"/>
      <c r="N14" s="128">
        <v>0.40252115927402582</v>
      </c>
      <c r="O14" s="128">
        <v>0.40252115927402587</v>
      </c>
      <c r="P14" s="167"/>
      <c r="R14" s="68"/>
      <c r="S14" s="68"/>
      <c r="T14" s="68"/>
      <c r="U14" s="68"/>
      <c r="V14" s="68"/>
      <c r="W14" s="68"/>
      <c r="X14" s="68"/>
    </row>
    <row r="15" spans="2:26" ht="42" customHeight="1" thickTop="1" thickBot="1" x14ac:dyDescent="0.25">
      <c r="B15" s="124"/>
      <c r="C15" s="124"/>
      <c r="D15" s="223"/>
      <c r="E15" s="223"/>
      <c r="F15" s="121" t="s">
        <v>96</v>
      </c>
      <c r="G15" s="11" t="s">
        <v>2</v>
      </c>
      <c r="H15" s="12">
        <v>15</v>
      </c>
      <c r="I15" s="13">
        <v>7.4999999999999997E-2</v>
      </c>
      <c r="J15" s="118">
        <v>2508.7724326223015</v>
      </c>
      <c r="K15" s="15">
        <v>0</v>
      </c>
      <c r="L15" s="15">
        <v>9.2289999999999997E-2</v>
      </c>
      <c r="M15" s="67">
        <v>98.775999999999996</v>
      </c>
      <c r="N15" s="16">
        <v>0.72328767123287674</v>
      </c>
      <c r="O15" s="16">
        <v>0.72328767123287696</v>
      </c>
      <c r="P15" s="166"/>
      <c r="R15" s="68"/>
      <c r="S15" s="68"/>
      <c r="T15" s="68"/>
      <c r="U15" s="68"/>
      <c r="V15" s="68"/>
      <c r="W15" s="68"/>
      <c r="X15" s="68"/>
      <c r="Y15" s="25"/>
    </row>
    <row r="16" spans="2:26" ht="42" customHeight="1" thickTop="1" thickBot="1" x14ac:dyDescent="0.25">
      <c r="B16" s="124"/>
      <c r="C16" s="124"/>
      <c r="D16" s="223"/>
      <c r="E16" s="223"/>
      <c r="F16" s="17">
        <v>46694</v>
      </c>
      <c r="G16" s="18" t="s">
        <v>2</v>
      </c>
      <c r="H16" s="19">
        <v>8</v>
      </c>
      <c r="I16" s="20">
        <v>5.7500000000000002E-2</v>
      </c>
      <c r="J16" s="21">
        <v>5153.8997104781365</v>
      </c>
      <c r="K16" s="22">
        <v>0</v>
      </c>
      <c r="L16" s="22">
        <v>0.10601000000000001</v>
      </c>
      <c r="M16" s="66">
        <v>91.957999999999998</v>
      </c>
      <c r="N16" s="23">
        <v>1.9123287671232876</v>
      </c>
      <c r="O16" s="23">
        <v>1.855602492916024</v>
      </c>
      <c r="P16" s="166"/>
      <c r="R16" s="142"/>
      <c r="S16" s="142"/>
      <c r="T16" s="142"/>
      <c r="U16" s="142"/>
      <c r="V16" s="142"/>
      <c r="W16" s="142"/>
      <c r="X16" s="68"/>
      <c r="Y16" s="25"/>
    </row>
    <row r="17" spans="2:25" ht="42" customHeight="1" thickTop="1" thickBot="1" x14ac:dyDescent="0.25">
      <c r="B17" s="124"/>
      <c r="C17" s="124"/>
      <c r="D17" s="223"/>
      <c r="E17" s="223"/>
      <c r="F17" s="179" t="s">
        <v>92</v>
      </c>
      <c r="G17" s="11" t="s">
        <v>2</v>
      </c>
      <c r="H17" s="12">
        <v>16</v>
      </c>
      <c r="I17" s="13">
        <v>0.06</v>
      </c>
      <c r="J17" s="180">
        <v>9186.9444000936692</v>
      </c>
      <c r="K17" s="15">
        <v>0</v>
      </c>
      <c r="L17" s="15">
        <v>0.11196999999999999</v>
      </c>
      <c r="M17" s="67">
        <v>89.507999999999996</v>
      </c>
      <c r="N17" s="16">
        <v>2.3972602739726026</v>
      </c>
      <c r="O17" s="16">
        <v>2.2154096734734749</v>
      </c>
      <c r="P17" s="166"/>
      <c r="X17" s="68"/>
      <c r="Y17" s="25"/>
    </row>
    <row r="18" spans="2:25" ht="42" customHeight="1" thickTop="1" thickBot="1" x14ac:dyDescent="0.25">
      <c r="B18" s="124"/>
      <c r="C18" s="124"/>
      <c r="D18" s="223"/>
      <c r="E18" s="223"/>
      <c r="F18" s="17" t="s">
        <v>97</v>
      </c>
      <c r="G18" s="18" t="s">
        <v>2</v>
      </c>
      <c r="H18" s="19">
        <v>5</v>
      </c>
      <c r="I18" s="20">
        <v>0.11</v>
      </c>
      <c r="J18" s="21">
        <v>10400.116713501086</v>
      </c>
      <c r="K18" s="22">
        <v>1.0732442217190608E-2</v>
      </c>
      <c r="L18" s="22">
        <v>0.11907</v>
      </c>
      <c r="M18" s="66">
        <v>97.275000000000006</v>
      </c>
      <c r="N18" s="23">
        <v>3.7150684931506848</v>
      </c>
      <c r="O18" s="23">
        <v>3.1476899641639697</v>
      </c>
      <c r="P18" s="166"/>
      <c r="R18" s="162" t="s">
        <v>65</v>
      </c>
      <c r="S18" s="163"/>
      <c r="T18" s="163"/>
      <c r="U18" s="26"/>
      <c r="V18" s="27">
        <v>15824.309245540086</v>
      </c>
      <c r="W18" s="28">
        <v>8.432553133201838E-2</v>
      </c>
      <c r="X18" s="68"/>
      <c r="Y18" s="25"/>
    </row>
    <row r="19" spans="2:25" ht="42" customHeight="1" thickTop="1" thickBot="1" x14ac:dyDescent="0.25">
      <c r="B19" s="124"/>
      <c r="C19" s="124"/>
      <c r="D19" s="223"/>
      <c r="E19" s="223"/>
      <c r="F19" s="179">
        <v>47744</v>
      </c>
      <c r="G19" s="11" t="s">
        <v>2</v>
      </c>
      <c r="H19" s="12">
        <v>16</v>
      </c>
      <c r="I19" s="13">
        <v>7.7499999999999999E-2</v>
      </c>
      <c r="J19" s="180">
        <v>6857.3807052837747</v>
      </c>
      <c r="K19" s="15">
        <v>0</v>
      </c>
      <c r="L19" s="15">
        <v>0.11996000000000001</v>
      </c>
      <c r="M19" s="67">
        <v>85.111999999999995</v>
      </c>
      <c r="N19" s="16">
        <v>4.7890410958904113</v>
      </c>
      <c r="O19" s="16">
        <v>4.0521713056601643</v>
      </c>
      <c r="P19" s="166"/>
      <c r="R19" s="244" t="s">
        <v>64</v>
      </c>
      <c r="S19" s="245"/>
      <c r="T19" s="178"/>
      <c r="U19" s="29"/>
      <c r="V19" s="30">
        <v>114924.59863435091</v>
      </c>
      <c r="W19" s="31">
        <v>0.61241711676558153</v>
      </c>
      <c r="X19" s="68"/>
    </row>
    <row r="20" spans="2:25" ht="42" customHeight="1" thickTop="1" thickBot="1" x14ac:dyDescent="0.25">
      <c r="B20" s="124"/>
      <c r="C20" s="124"/>
      <c r="D20" s="223"/>
      <c r="E20" s="223"/>
      <c r="F20" s="17">
        <v>47933</v>
      </c>
      <c r="G20" s="18" t="s">
        <v>2</v>
      </c>
      <c r="H20" s="19">
        <v>10</v>
      </c>
      <c r="I20" s="20">
        <v>7.0000000000000007E-2</v>
      </c>
      <c r="J20" s="21">
        <v>8268.7615489419677</v>
      </c>
      <c r="K20" s="22">
        <v>0</v>
      </c>
      <c r="L20" s="22">
        <v>0.12066</v>
      </c>
      <c r="M20" s="66">
        <v>80.872</v>
      </c>
      <c r="N20" s="23">
        <v>5.3068493150684928</v>
      </c>
      <c r="O20" s="23">
        <v>4.2779279143793261</v>
      </c>
      <c r="P20" s="166"/>
      <c r="R20" s="162" t="s">
        <v>31</v>
      </c>
      <c r="S20" s="26"/>
      <c r="T20" s="26"/>
      <c r="U20" s="26"/>
      <c r="V20" s="27">
        <v>56908.483607325172</v>
      </c>
      <c r="W20" s="28">
        <v>0.30325735190240011</v>
      </c>
      <c r="X20" s="68"/>
    </row>
    <row r="21" spans="2:25" ht="42" customHeight="1" thickTop="1" thickBot="1" x14ac:dyDescent="0.25">
      <c r="B21" s="124"/>
      <c r="C21" s="124"/>
      <c r="D21" s="223"/>
      <c r="E21" s="223"/>
      <c r="F21" s="179">
        <v>48395</v>
      </c>
      <c r="G21" s="11" t="s">
        <v>2</v>
      </c>
      <c r="H21" s="12">
        <v>16</v>
      </c>
      <c r="I21" s="13">
        <v>7.0000000000000007E-2</v>
      </c>
      <c r="J21" s="180">
        <v>7376.8539511218969</v>
      </c>
      <c r="K21" s="15">
        <v>0</v>
      </c>
      <c r="L21" s="15">
        <v>0.12055999999999999</v>
      </c>
      <c r="M21" s="67">
        <v>77.822999999999993</v>
      </c>
      <c r="N21" s="16">
        <v>6.5726027397260278</v>
      </c>
      <c r="O21" s="16">
        <v>5.1374854549684663</v>
      </c>
      <c r="P21" s="166"/>
      <c r="R21" s="136" t="s">
        <v>4</v>
      </c>
      <c r="S21" s="136"/>
      <c r="T21" s="136"/>
      <c r="U21" s="136"/>
      <c r="V21" s="137">
        <v>187657.39148721617</v>
      </c>
      <c r="W21" s="138">
        <v>1</v>
      </c>
      <c r="X21" s="68"/>
      <c r="Y21" s="32"/>
    </row>
    <row r="22" spans="2:25" ht="42" customHeight="1" thickTop="1" thickBot="1" x14ac:dyDescent="0.25">
      <c r="B22" s="124"/>
      <c r="C22" s="124"/>
      <c r="D22" s="223"/>
      <c r="E22" s="223"/>
      <c r="F22" s="17">
        <v>48619</v>
      </c>
      <c r="G22" s="18" t="s">
        <v>2</v>
      </c>
      <c r="H22" s="19">
        <v>11</v>
      </c>
      <c r="I22" s="20">
        <v>0.13250000000000001</v>
      </c>
      <c r="J22" s="21">
        <v>12627.450477923958</v>
      </c>
      <c r="K22" s="22">
        <v>0</v>
      </c>
      <c r="L22" s="22">
        <v>0.1217</v>
      </c>
      <c r="M22" s="66">
        <v>104.869</v>
      </c>
      <c r="N22" s="23">
        <v>7.1863013698630134</v>
      </c>
      <c r="O22" s="23">
        <v>4.6373602849825195</v>
      </c>
      <c r="P22" s="166"/>
      <c r="Q22" s="68"/>
      <c r="X22" s="68"/>
      <c r="Y22" s="32"/>
    </row>
    <row r="23" spans="2:25" ht="42" customHeight="1" thickTop="1" thickBot="1" x14ac:dyDescent="0.25">
      <c r="B23" s="124"/>
      <c r="C23" s="124"/>
      <c r="D23" s="223"/>
      <c r="E23" s="223"/>
      <c r="F23" s="179">
        <v>49235</v>
      </c>
      <c r="G23" s="11" t="s">
        <v>2</v>
      </c>
      <c r="H23" s="12">
        <v>16</v>
      </c>
      <c r="I23" s="13">
        <v>7.2499999999999995E-2</v>
      </c>
      <c r="J23" s="180">
        <v>4234.0795706135314</v>
      </c>
      <c r="K23" s="15">
        <v>0</v>
      </c>
      <c r="L23" s="15">
        <v>0.12035</v>
      </c>
      <c r="M23" s="67">
        <v>74.706999999999994</v>
      </c>
      <c r="N23" s="16">
        <v>8.8739726027397268</v>
      </c>
      <c r="O23" s="16">
        <v>6.4128680864193912</v>
      </c>
      <c r="P23" s="166"/>
      <c r="Q23" s="68"/>
      <c r="R23" s="151"/>
      <c r="S23" s="151"/>
      <c r="T23" s="151"/>
      <c r="U23" s="151"/>
      <c r="V23" s="152"/>
      <c r="W23" s="153"/>
      <c r="X23" s="68"/>
      <c r="Y23" s="32"/>
    </row>
    <row r="24" spans="2:25" ht="42" customHeight="1" thickTop="1" thickBot="1" x14ac:dyDescent="0.25">
      <c r="B24" s="124"/>
      <c r="C24" s="124"/>
      <c r="D24" s="223"/>
      <c r="E24" s="223"/>
      <c r="F24" s="17">
        <v>49333</v>
      </c>
      <c r="G24" s="18" t="s">
        <v>2</v>
      </c>
      <c r="H24" s="19">
        <v>11</v>
      </c>
      <c r="I24" s="20">
        <v>0.11749999999999999</v>
      </c>
      <c r="J24" s="21">
        <v>5578.3723974964869</v>
      </c>
      <c r="K24" s="22">
        <v>0</v>
      </c>
      <c r="L24" s="22">
        <v>0.12335000000000002</v>
      </c>
      <c r="M24" s="66">
        <v>96.814999999999998</v>
      </c>
      <c r="N24" s="23">
        <v>9.1424657534246574</v>
      </c>
      <c r="O24" s="23">
        <v>5.4553442033968054</v>
      </c>
      <c r="P24" s="166"/>
      <c r="Q24" s="68"/>
      <c r="R24" s="151"/>
      <c r="S24" s="151"/>
      <c r="T24" s="151"/>
      <c r="U24" s="151"/>
      <c r="V24" s="152"/>
      <c r="W24" s="153"/>
      <c r="X24" s="68"/>
      <c r="Y24" s="32"/>
    </row>
    <row r="25" spans="2:25" ht="42" customHeight="1" thickTop="1" thickBot="1" x14ac:dyDescent="0.25">
      <c r="B25" s="124"/>
      <c r="C25" s="124"/>
      <c r="D25" s="223"/>
      <c r="E25" s="223"/>
      <c r="F25" s="179">
        <v>49865</v>
      </c>
      <c r="G25" s="11" t="s">
        <v>2</v>
      </c>
      <c r="H25" s="12">
        <v>16</v>
      </c>
      <c r="I25" s="13">
        <v>6.25E-2</v>
      </c>
      <c r="J25" s="180">
        <v>5274.4078639247246</v>
      </c>
      <c r="K25" s="15">
        <v>0</v>
      </c>
      <c r="L25" s="15">
        <v>0.12000999999999999</v>
      </c>
      <c r="M25" s="67">
        <v>66.421999999999997</v>
      </c>
      <c r="N25" s="16">
        <v>10.6</v>
      </c>
      <c r="O25" s="16">
        <v>7.1516740459366623</v>
      </c>
      <c r="P25" s="166"/>
      <c r="Q25" s="68"/>
      <c r="R25" s="154"/>
      <c r="S25" s="154"/>
      <c r="T25" s="154"/>
      <c r="U25" s="154"/>
      <c r="V25" s="155"/>
      <c r="W25" s="156"/>
      <c r="X25" s="68"/>
      <c r="Y25" s="32"/>
    </row>
    <row r="26" spans="2:25" ht="42" customHeight="1" thickTop="1" thickBot="1" x14ac:dyDescent="0.25">
      <c r="B26" s="124"/>
      <c r="C26" s="124"/>
      <c r="D26" s="223"/>
      <c r="E26" s="223"/>
      <c r="F26" s="17">
        <v>51468</v>
      </c>
      <c r="G26" s="18" t="s">
        <v>2</v>
      </c>
      <c r="H26" s="19">
        <v>16</v>
      </c>
      <c r="I26" s="20">
        <v>0.1275</v>
      </c>
      <c r="J26" s="21">
        <v>4884.5956539787967</v>
      </c>
      <c r="K26" s="22">
        <v>0</v>
      </c>
      <c r="L26" s="22">
        <v>0.12364000000000001</v>
      </c>
      <c r="M26" s="66">
        <v>102.56399999999999</v>
      </c>
      <c r="N26" s="23">
        <v>14.991780821917809</v>
      </c>
      <c r="O26" s="23">
        <v>7.4476648034583315</v>
      </c>
      <c r="P26" s="166"/>
      <c r="Q26" s="68"/>
      <c r="R26" s="154"/>
      <c r="S26" s="154"/>
      <c r="T26" s="154"/>
      <c r="U26" s="154"/>
      <c r="V26" s="155"/>
      <c r="W26" s="156"/>
      <c r="X26" s="68"/>
      <c r="Y26" s="32"/>
    </row>
    <row r="27" spans="2:25" ht="42" customHeight="1" thickTop="1" thickBot="1" x14ac:dyDescent="0.25">
      <c r="B27" s="124"/>
      <c r="C27" s="124"/>
      <c r="D27" s="223"/>
      <c r="E27" s="223"/>
      <c r="F27" s="179">
        <v>52014</v>
      </c>
      <c r="G27" s="11" t="s">
        <v>2</v>
      </c>
      <c r="H27" s="12">
        <v>21</v>
      </c>
      <c r="I27" s="13">
        <v>9.2499999999999999E-2</v>
      </c>
      <c r="J27" s="180">
        <v>12689.610263124283</v>
      </c>
      <c r="K27" s="15">
        <v>0</v>
      </c>
      <c r="L27" s="15">
        <v>0.12112000000000001</v>
      </c>
      <c r="M27" s="67">
        <v>79.832999999999998</v>
      </c>
      <c r="N27" s="16">
        <v>16.487671232876714</v>
      </c>
      <c r="O27" s="16">
        <v>7.7923284872628455</v>
      </c>
      <c r="P27" s="166"/>
      <c r="Q27" s="68"/>
      <c r="R27" s="154"/>
      <c r="S27" s="154"/>
      <c r="T27" s="154"/>
      <c r="U27" s="154"/>
      <c r="V27" s="155"/>
      <c r="W27" s="156"/>
      <c r="X27" s="68"/>
      <c r="Y27" s="32"/>
    </row>
    <row r="28" spans="2:25" ht="42" customHeight="1" thickTop="1" thickBot="1" x14ac:dyDescent="0.25">
      <c r="B28" s="124"/>
      <c r="C28" s="124"/>
      <c r="D28" s="223"/>
      <c r="E28" s="223"/>
      <c r="F28" s="17">
        <v>53533</v>
      </c>
      <c r="G28" s="18" t="s">
        <v>2</v>
      </c>
      <c r="H28" s="19">
        <v>23</v>
      </c>
      <c r="I28" s="20">
        <v>0.115</v>
      </c>
      <c r="J28" s="21">
        <v>9446.5623802529062</v>
      </c>
      <c r="K28" s="22">
        <v>0</v>
      </c>
      <c r="L28" s="22">
        <v>0.12396000000000001</v>
      </c>
      <c r="M28" s="66">
        <v>93.266000000000005</v>
      </c>
      <c r="N28" s="23">
        <v>20.649315068493152</v>
      </c>
      <c r="O28" s="23">
        <v>8.0080006116352997</v>
      </c>
      <c r="P28" s="166"/>
      <c r="Q28" s="68"/>
      <c r="R28" s="154"/>
      <c r="S28" s="154"/>
      <c r="T28" s="154"/>
      <c r="U28" s="154"/>
      <c r="V28" s="155"/>
      <c r="W28" s="156"/>
      <c r="X28" s="68"/>
      <c r="Y28" s="32"/>
    </row>
    <row r="29" spans="2:25" ht="42" customHeight="1" thickTop="1" thickBot="1" x14ac:dyDescent="0.25">
      <c r="B29" s="124"/>
      <c r="C29" s="124"/>
      <c r="D29" s="223"/>
      <c r="E29" s="223"/>
      <c r="F29" s="179">
        <v>55087</v>
      </c>
      <c r="G29" s="11" t="s">
        <v>2</v>
      </c>
      <c r="H29" s="12">
        <v>31</v>
      </c>
      <c r="I29" s="13">
        <v>7.2499999999999995E-2</v>
      </c>
      <c r="J29" s="180">
        <v>5864.2119576787154</v>
      </c>
      <c r="K29" s="15">
        <v>0</v>
      </c>
      <c r="L29" s="15">
        <v>0.12053000000000001</v>
      </c>
      <c r="M29" s="67">
        <v>62.454000000000001</v>
      </c>
      <c r="N29" s="16">
        <v>24.906849315068492</v>
      </c>
      <c r="O29" s="16">
        <v>9.2490370204726826</v>
      </c>
      <c r="P29" s="166"/>
      <c r="Q29" s="68"/>
      <c r="R29" s="154"/>
      <c r="S29" s="154"/>
      <c r="T29" s="154"/>
      <c r="U29" s="154"/>
      <c r="V29" s="155"/>
      <c r="W29" s="156"/>
      <c r="X29" s="68"/>
      <c r="Y29" s="32"/>
    </row>
    <row r="30" spans="2:25" ht="42" customHeight="1" thickTop="1" thickBot="1" x14ac:dyDescent="0.25">
      <c r="B30" s="124"/>
      <c r="C30" s="124"/>
      <c r="D30" s="223"/>
      <c r="E30" s="223"/>
      <c r="F30" s="17">
        <v>57782</v>
      </c>
      <c r="G30" s="18" t="s">
        <v>2</v>
      </c>
      <c r="H30" s="19">
        <v>34</v>
      </c>
      <c r="I30" s="20">
        <v>0.12</v>
      </c>
      <c r="J30" s="21">
        <v>3434.1910418529396</v>
      </c>
      <c r="K30" s="22">
        <v>0</v>
      </c>
      <c r="L30" s="22">
        <v>0.12357</v>
      </c>
      <c r="M30" s="66">
        <v>97.042000000000002</v>
      </c>
      <c r="N30" s="23">
        <v>32.290410958904111</v>
      </c>
      <c r="O30" s="23">
        <v>8.1819158257822764</v>
      </c>
      <c r="P30" s="166"/>
      <c r="Q30" s="68"/>
      <c r="R30" s="154"/>
      <c r="S30" s="154"/>
      <c r="T30" s="154"/>
      <c r="U30" s="154"/>
      <c r="V30" s="155"/>
      <c r="W30" s="156"/>
      <c r="X30" s="68"/>
      <c r="Y30" s="32"/>
    </row>
    <row r="31" spans="2:25" ht="42" customHeight="1" thickTop="1" thickBot="1" x14ac:dyDescent="0.25">
      <c r="B31" s="124"/>
      <c r="C31" s="124"/>
      <c r="D31" s="247" t="s">
        <v>50</v>
      </c>
      <c r="E31" s="247"/>
      <c r="F31" s="247"/>
      <c r="G31" s="247"/>
      <c r="H31" s="247"/>
      <c r="I31" s="247"/>
      <c r="J31" s="125">
        <v>113786.21106888917</v>
      </c>
      <c r="K31" s="140"/>
      <c r="L31" s="129"/>
      <c r="M31" s="129"/>
      <c r="N31" s="128">
        <v>10.25810276602418</v>
      </c>
      <c r="O31" s="128">
        <v>5.3840863237321956</v>
      </c>
      <c r="P31" s="167"/>
      <c r="Q31" s="68"/>
      <c r="R31" s="154"/>
      <c r="S31" s="154"/>
      <c r="T31" s="154"/>
      <c r="U31" s="154"/>
      <c r="V31" s="155"/>
      <c r="W31" s="156"/>
      <c r="X31" s="68"/>
      <c r="Y31" s="101"/>
    </row>
    <row r="32" spans="2:25" ht="42" customHeight="1" thickTop="1" thickBot="1" x14ac:dyDescent="0.25">
      <c r="B32" s="124"/>
      <c r="C32" s="124"/>
      <c r="D32" s="246" t="s">
        <v>3</v>
      </c>
      <c r="E32" s="224"/>
      <c r="F32" s="17">
        <v>46463</v>
      </c>
      <c r="G32" s="18" t="s">
        <v>2</v>
      </c>
      <c r="H32" s="19">
        <v>11</v>
      </c>
      <c r="I32" s="20">
        <v>3.3000000000000002E-2</v>
      </c>
      <c r="J32" s="21">
        <v>6307.1916345220761</v>
      </c>
      <c r="K32" s="22">
        <v>1.1999179215815836E-4</v>
      </c>
      <c r="L32" s="22">
        <v>5.4949999999999999E-2</v>
      </c>
      <c r="M32" s="66">
        <v>97.338999999999999</v>
      </c>
      <c r="N32" s="23">
        <v>1.2794520547945205</v>
      </c>
      <c r="O32" s="23">
        <v>1.2468495873314571</v>
      </c>
      <c r="P32" s="166"/>
      <c r="Q32" s="68"/>
      <c r="R32" s="90"/>
      <c r="S32" s="90"/>
      <c r="T32" s="90"/>
      <c r="U32" s="90"/>
      <c r="V32" s="91"/>
      <c r="W32" s="92"/>
      <c r="X32" s="68"/>
      <c r="Y32" s="68"/>
    </row>
    <row r="33" spans="2:25" ht="42" customHeight="1" thickTop="1" thickBot="1" x14ac:dyDescent="0.25">
      <c r="B33" s="124"/>
      <c r="C33" s="124"/>
      <c r="D33" s="246"/>
      <c r="E33" s="224"/>
      <c r="F33" s="179" t="s">
        <v>93</v>
      </c>
      <c r="G33" s="11" t="s">
        <v>2</v>
      </c>
      <c r="H33" s="12">
        <v>10</v>
      </c>
      <c r="I33" s="13">
        <v>2.2499999999999999E-2</v>
      </c>
      <c r="J33" s="180">
        <v>5247.3311146217047</v>
      </c>
      <c r="K33" s="15">
        <v>1.1999179215815836E-4</v>
      </c>
      <c r="L33" s="15">
        <v>5.9389999999999998E-2</v>
      </c>
      <c r="M33" s="67">
        <v>89.019000000000005</v>
      </c>
      <c r="N33" s="16">
        <v>3.3698630136986303</v>
      </c>
      <c r="O33" s="16">
        <v>3.226369976467069</v>
      </c>
      <c r="P33" s="166"/>
      <c r="Q33" s="93"/>
      <c r="R33" s="68"/>
      <c r="S33" s="68"/>
      <c r="T33" s="68"/>
      <c r="U33" s="68"/>
      <c r="V33" s="68"/>
      <c r="W33" s="68"/>
      <c r="X33" s="68"/>
      <c r="Y33" s="68"/>
    </row>
    <row r="34" spans="2:25" ht="42" customHeight="1" thickTop="1" thickBot="1" x14ac:dyDescent="0.25">
      <c r="B34" s="124"/>
      <c r="C34" s="124"/>
      <c r="D34" s="246"/>
      <c r="E34" s="224"/>
      <c r="F34" s="17" t="s">
        <v>94</v>
      </c>
      <c r="G34" s="18" t="s">
        <v>2</v>
      </c>
      <c r="H34" s="19">
        <v>7</v>
      </c>
      <c r="I34" s="20">
        <v>6.5000000000000002E-2</v>
      </c>
      <c r="J34" s="21">
        <v>3313.0726801113915</v>
      </c>
      <c r="K34" s="22">
        <v>1.1999179215815836E-4</v>
      </c>
      <c r="L34" s="22">
        <v>6.3019999999999993E-2</v>
      </c>
      <c r="M34" s="66">
        <v>100.821</v>
      </c>
      <c r="N34" s="23">
        <v>5.1342465753424653</v>
      </c>
      <c r="O34" s="23">
        <v>4.291759963157225</v>
      </c>
      <c r="P34" s="166"/>
      <c r="Q34" s="93"/>
      <c r="R34" s="68"/>
      <c r="S34" s="68"/>
      <c r="T34" s="68"/>
      <c r="U34" s="68"/>
      <c r="V34" s="68"/>
      <c r="W34" s="68"/>
      <c r="X34" s="68"/>
      <c r="Y34" s="68"/>
    </row>
    <row r="35" spans="2:25" ht="42" customHeight="1" thickTop="1" thickBot="1" x14ac:dyDescent="0.25">
      <c r="B35" s="124"/>
      <c r="C35" s="124"/>
      <c r="D35" s="246"/>
      <c r="E35" s="224"/>
      <c r="F35" s="179">
        <v>48663</v>
      </c>
      <c r="G35" s="11" t="s">
        <v>2</v>
      </c>
      <c r="H35" s="12">
        <v>20</v>
      </c>
      <c r="I35" s="13">
        <v>0.03</v>
      </c>
      <c r="J35" s="180">
        <v>4133.1343414005087</v>
      </c>
      <c r="K35" s="15">
        <v>1.1999179215838041E-4</v>
      </c>
      <c r="L35" s="15">
        <v>6.2100000000000002E-2</v>
      </c>
      <c r="M35" s="67">
        <v>81.585999999999999</v>
      </c>
      <c r="N35" s="16">
        <v>7.3068493150684928</v>
      </c>
      <c r="O35" s="16">
        <v>6.4228417144628462</v>
      </c>
      <c r="P35" s="166"/>
      <c r="Q35" s="68"/>
      <c r="R35" s="68"/>
      <c r="S35" s="68"/>
      <c r="T35" s="68"/>
      <c r="U35" s="68"/>
      <c r="V35" s="68"/>
      <c r="W35" s="68"/>
      <c r="X35" s="68"/>
      <c r="Y35" s="68"/>
    </row>
    <row r="36" spans="2:25" ht="42" customHeight="1" thickTop="1" thickBot="1" x14ac:dyDescent="0.25">
      <c r="B36" s="124"/>
      <c r="C36" s="124"/>
      <c r="D36" s="246"/>
      <c r="E36" s="224"/>
      <c r="F36" s="17" t="s">
        <v>95</v>
      </c>
      <c r="G36" s="18" t="s">
        <v>2</v>
      </c>
      <c r="H36" s="19">
        <v>20</v>
      </c>
      <c r="I36" s="20">
        <v>4.7500000000000001E-2</v>
      </c>
      <c r="J36" s="21">
        <v>8079.8510484774033</v>
      </c>
      <c r="K36" s="22">
        <v>1.1999179215815836E-4</v>
      </c>
      <c r="L36" s="22">
        <v>6.25E-2</v>
      </c>
      <c r="M36" s="66">
        <v>89.599000000000004</v>
      </c>
      <c r="N36" s="23">
        <v>9.3342465753424655</v>
      </c>
      <c r="O36" s="23">
        <v>7.3908335271816652</v>
      </c>
      <c r="P36" s="166"/>
      <c r="Q36" s="68"/>
      <c r="R36" s="68"/>
      <c r="S36" s="68"/>
      <c r="T36" s="68"/>
      <c r="U36" s="68"/>
      <c r="V36" s="68"/>
      <c r="W36" s="68"/>
      <c r="X36" s="68"/>
      <c r="Y36" s="68"/>
    </row>
    <row r="37" spans="2:25" ht="42" customHeight="1" thickTop="1" thickBot="1" x14ac:dyDescent="0.25">
      <c r="B37" s="124"/>
      <c r="C37" s="124"/>
      <c r="D37" s="246"/>
      <c r="E37" s="224"/>
      <c r="F37" s="179">
        <v>50096</v>
      </c>
      <c r="G37" s="11" t="s">
        <v>2</v>
      </c>
      <c r="H37" s="12">
        <v>18</v>
      </c>
      <c r="I37" s="13">
        <v>3.7499999999999999E-2</v>
      </c>
      <c r="J37" s="180">
        <v>11729.590782963875</v>
      </c>
      <c r="K37" s="15">
        <v>1.1999179215838041E-4</v>
      </c>
      <c r="L37" s="15">
        <v>6.2800000000000009E-2</v>
      </c>
      <c r="M37" s="67">
        <v>80.028000000000006</v>
      </c>
      <c r="N37" s="16">
        <v>11.232876712328768</v>
      </c>
      <c r="O37" s="16">
        <v>8.7905145900331387</v>
      </c>
      <c r="P37" s="166"/>
      <c r="Q37" s="68"/>
      <c r="R37" s="68"/>
      <c r="S37" s="68"/>
      <c r="T37" s="68"/>
      <c r="U37" s="68"/>
      <c r="V37" s="68"/>
      <c r="W37" s="68"/>
      <c r="X37" s="68"/>
      <c r="Y37" s="68"/>
    </row>
    <row r="38" spans="2:25" ht="42" customHeight="1" thickTop="1" thickBot="1" x14ac:dyDescent="0.25">
      <c r="B38" s="124"/>
      <c r="C38" s="124"/>
      <c r="D38" s="246"/>
      <c r="E38" s="224"/>
      <c r="F38" s="17">
        <v>51580</v>
      </c>
      <c r="G38" s="18" t="s">
        <v>2</v>
      </c>
      <c r="H38" s="19">
        <v>17</v>
      </c>
      <c r="I38" s="20">
        <v>0.05</v>
      </c>
      <c r="J38" s="21">
        <v>1681.3634525903162</v>
      </c>
      <c r="K38" s="22">
        <v>1.1999179215838041E-4</v>
      </c>
      <c r="L38" s="22">
        <v>6.1550000000000001E-2</v>
      </c>
      <c r="M38" s="66">
        <v>88.731999999999999</v>
      </c>
      <c r="N38" s="23">
        <v>15.298630136986301</v>
      </c>
      <c r="O38" s="23">
        <v>10.341668764901042</v>
      </c>
      <c r="P38" s="166"/>
      <c r="Q38" s="68"/>
      <c r="R38" s="68"/>
      <c r="S38" s="68"/>
      <c r="T38" s="68"/>
      <c r="U38" s="68"/>
      <c r="V38" s="68"/>
      <c r="W38" s="68"/>
      <c r="X38" s="68"/>
      <c r="Y38" s="68"/>
    </row>
    <row r="39" spans="2:25" ht="42" customHeight="1" thickTop="1" thickBot="1" x14ac:dyDescent="0.25">
      <c r="B39" s="124"/>
      <c r="C39" s="124"/>
      <c r="D39" s="246"/>
      <c r="E39" s="224"/>
      <c r="F39" s="179">
        <v>54590</v>
      </c>
      <c r="G39" s="11" t="s">
        <v>2</v>
      </c>
      <c r="H39" s="12">
        <v>32</v>
      </c>
      <c r="I39" s="13">
        <v>3.7499999999999999E-2</v>
      </c>
      <c r="J39" s="180">
        <v>9535.7899590555917</v>
      </c>
      <c r="K39" s="15">
        <v>1.1999179215771427E-4</v>
      </c>
      <c r="L39" s="15">
        <v>6.1010000000000002E-2</v>
      </c>
      <c r="M39" s="67">
        <v>71.004999999999995</v>
      </c>
      <c r="N39" s="16">
        <v>23.545205479452054</v>
      </c>
      <c r="O39" s="16">
        <v>14.14202940595661</v>
      </c>
      <c r="P39" s="166"/>
      <c r="Q39" s="68"/>
      <c r="R39" s="68"/>
      <c r="S39" s="68"/>
      <c r="T39" s="68"/>
      <c r="U39" s="68"/>
      <c r="V39" s="68"/>
      <c r="W39" s="68"/>
      <c r="X39" s="68"/>
      <c r="Y39" s="68"/>
    </row>
    <row r="40" spans="2:25" ht="42" customHeight="1" thickTop="1" thickBot="1" x14ac:dyDescent="0.25">
      <c r="B40" s="124"/>
      <c r="C40" s="124"/>
      <c r="D40" s="246"/>
      <c r="E40" s="224"/>
      <c r="F40" s="17">
        <v>56753</v>
      </c>
      <c r="G40" s="18" t="s">
        <v>2</v>
      </c>
      <c r="H40" s="19">
        <v>31</v>
      </c>
      <c r="I40" s="20">
        <v>5.2499999999999998E-2</v>
      </c>
      <c r="J40" s="21">
        <v>2687.8161433703754</v>
      </c>
      <c r="K40" s="22">
        <v>1.1999179215815836E-4</v>
      </c>
      <c r="L40" s="22">
        <v>6.2480000000000001E-2</v>
      </c>
      <c r="M40" s="66">
        <v>86.671999999999997</v>
      </c>
      <c r="N40" s="23">
        <v>29.471232876712328</v>
      </c>
      <c r="O40" s="23">
        <v>14.168472619052832</v>
      </c>
      <c r="P40" s="166"/>
      <c r="Q40" s="68"/>
      <c r="R40" s="68"/>
      <c r="S40" s="68"/>
      <c r="T40" s="68"/>
      <c r="U40" s="68"/>
      <c r="V40" s="68"/>
      <c r="W40" s="68"/>
      <c r="X40" s="68"/>
      <c r="Y40" s="68"/>
    </row>
    <row r="41" spans="2:25" ht="42" customHeight="1" thickTop="1" thickBot="1" x14ac:dyDescent="0.25">
      <c r="B41" s="124"/>
      <c r="C41" s="124"/>
      <c r="D41" s="225"/>
      <c r="E41" s="226"/>
      <c r="F41" s="179">
        <v>59203</v>
      </c>
      <c r="G41" s="11" t="s">
        <v>2</v>
      </c>
      <c r="H41" s="12">
        <v>38</v>
      </c>
      <c r="I41" s="13">
        <v>6.5000000000000002E-2</v>
      </c>
      <c r="J41" s="180">
        <v>4193.342450211926</v>
      </c>
      <c r="K41" s="15">
        <v>1.1999179215815836E-4</v>
      </c>
      <c r="L41" s="15">
        <v>6.2469999999999998E-2</v>
      </c>
      <c r="M41" s="67">
        <v>103.56399999999999</v>
      </c>
      <c r="N41" s="16">
        <v>36.183561643835617</v>
      </c>
      <c r="O41" s="16">
        <v>14.269195616528142</v>
      </c>
      <c r="P41" s="166"/>
      <c r="Q41" s="68"/>
      <c r="R41" s="68"/>
      <c r="S41" s="68"/>
      <c r="T41" s="68"/>
      <c r="U41" s="68"/>
      <c r="V41" s="68"/>
      <c r="W41" s="68"/>
      <c r="X41" s="68"/>
      <c r="Y41" s="68"/>
    </row>
    <row r="42" spans="2:25" ht="42" customHeight="1" thickTop="1" thickBot="1" x14ac:dyDescent="0.25">
      <c r="B42" s="124"/>
      <c r="C42" s="124"/>
      <c r="D42" s="238" t="s">
        <v>63</v>
      </c>
      <c r="E42" s="238"/>
      <c r="F42" s="238"/>
      <c r="G42" s="238"/>
      <c r="H42" s="238"/>
      <c r="I42" s="238"/>
      <c r="J42" s="125">
        <v>56908.483607325172</v>
      </c>
      <c r="K42" s="126"/>
      <c r="L42" s="126"/>
      <c r="M42" s="127"/>
      <c r="N42" s="128">
        <v>13.378097450823036</v>
      </c>
      <c r="O42" s="128">
        <v>8.4090573645334441</v>
      </c>
      <c r="P42" s="167"/>
      <c r="Q42" s="68"/>
      <c r="R42" s="68"/>
      <c r="S42" s="68"/>
      <c r="T42" s="68"/>
      <c r="U42" s="68"/>
      <c r="V42" s="68"/>
      <c r="W42" s="68"/>
      <c r="X42" s="68"/>
      <c r="Y42" s="68"/>
    </row>
    <row r="43" spans="2:25" ht="42" customHeight="1" thickTop="1" thickBot="1" x14ac:dyDescent="0.25">
      <c r="B43" s="124"/>
      <c r="C43" s="124"/>
      <c r="D43" s="248" t="s">
        <v>86</v>
      </c>
      <c r="E43" s="249"/>
      <c r="F43" s="121">
        <v>47933</v>
      </c>
      <c r="G43" s="11" t="s">
        <v>2</v>
      </c>
      <c r="H43" s="12">
        <v>10</v>
      </c>
      <c r="I43" s="13">
        <v>7.0000000000000007E-2</v>
      </c>
      <c r="J43" s="118">
        <v>1138.3875654617448</v>
      </c>
      <c r="K43" s="15">
        <v>0</v>
      </c>
      <c r="L43" s="15">
        <v>0.12206</v>
      </c>
      <c r="M43" s="67">
        <v>80.418000000000006</v>
      </c>
      <c r="N43" s="16">
        <v>5.3068493150684928</v>
      </c>
      <c r="O43" s="16">
        <v>4.2743227919722102</v>
      </c>
      <c r="P43" s="166"/>
      <c r="Q43" s="68"/>
      <c r="R43" s="68"/>
      <c r="S43" s="68"/>
      <c r="T43" s="68"/>
      <c r="U43" s="68"/>
      <c r="V43" s="68"/>
      <c r="W43" s="68"/>
      <c r="X43" s="68"/>
      <c r="Y43" s="68"/>
    </row>
    <row r="44" spans="2:25" ht="42" customHeight="1" thickTop="1" x14ac:dyDescent="0.2">
      <c r="B44" s="124"/>
      <c r="C44" s="124"/>
      <c r="D44" s="235" t="s">
        <v>85</v>
      </c>
      <c r="E44" s="235"/>
      <c r="F44" s="235"/>
      <c r="G44" s="235"/>
      <c r="H44" s="235"/>
      <c r="I44" s="235"/>
      <c r="J44" s="125">
        <v>1138.3875654617448</v>
      </c>
      <c r="K44" s="126"/>
      <c r="L44" s="126"/>
      <c r="M44" s="127"/>
      <c r="N44" s="128">
        <v>5.3068493150684928</v>
      </c>
      <c r="O44" s="128">
        <v>4.2743227919722102</v>
      </c>
      <c r="P44" s="167"/>
      <c r="Q44" s="68"/>
      <c r="S44" s="94"/>
      <c r="T44" s="68"/>
      <c r="U44" s="68"/>
      <c r="V44" s="68"/>
      <c r="W44" s="68"/>
      <c r="X44" s="68"/>
      <c r="Y44" s="68"/>
    </row>
    <row r="45" spans="2:25" ht="42" customHeight="1" x14ac:dyDescent="0.2">
      <c r="B45" s="124"/>
      <c r="C45" s="124"/>
      <c r="D45" s="227" t="s">
        <v>62</v>
      </c>
      <c r="E45" s="227"/>
      <c r="F45" s="227"/>
      <c r="G45" s="227"/>
      <c r="H45" s="227"/>
      <c r="I45" s="227"/>
      <c r="J45" s="125">
        <v>171833.08224167608</v>
      </c>
      <c r="K45" s="126"/>
      <c r="L45" s="126"/>
      <c r="M45" s="127"/>
      <c r="N45" s="130"/>
      <c r="O45" s="130"/>
      <c r="P45" s="214"/>
      <c r="Q45" s="68"/>
      <c r="R45" s="68"/>
      <c r="T45" s="94"/>
      <c r="U45" s="94"/>
      <c r="V45" s="68"/>
      <c r="W45" s="68"/>
      <c r="X45" s="68"/>
      <c r="Y45" s="68"/>
    </row>
    <row r="46" spans="2:25" ht="42" customHeight="1" x14ac:dyDescent="0.2">
      <c r="B46" s="124"/>
      <c r="C46" s="124"/>
      <c r="D46" s="227" t="s">
        <v>4</v>
      </c>
      <c r="E46" s="227"/>
      <c r="F46" s="227"/>
      <c r="G46" s="227"/>
      <c r="H46" s="227"/>
      <c r="I46" s="227"/>
      <c r="J46" s="125">
        <v>187657.39148721617</v>
      </c>
      <c r="K46" s="126"/>
      <c r="L46" s="126"/>
      <c r="M46" s="127"/>
      <c r="N46" s="130"/>
      <c r="O46" s="131"/>
      <c r="P46" s="168"/>
      <c r="Q46" s="68"/>
      <c r="R46" s="68"/>
      <c r="S46" s="68"/>
      <c r="T46" s="68"/>
      <c r="U46" s="94"/>
      <c r="V46" s="68"/>
      <c r="W46" s="68"/>
      <c r="X46" s="68"/>
      <c r="Y46" s="68"/>
    </row>
    <row r="47" spans="2:25" ht="32.25" hidden="1" customHeight="1" x14ac:dyDescent="0.2">
      <c r="B47" s="122" t="s">
        <v>61</v>
      </c>
      <c r="C47" s="122"/>
      <c r="D47" s="122" t="s">
        <v>60</v>
      </c>
      <c r="E47" s="122"/>
      <c r="F47" s="122" t="s">
        <v>59</v>
      </c>
      <c r="G47" s="122"/>
      <c r="H47" s="122" t="s">
        <v>58</v>
      </c>
      <c r="I47" s="122" t="s">
        <v>57</v>
      </c>
      <c r="J47" s="122" t="s">
        <v>56</v>
      </c>
      <c r="K47" s="122"/>
      <c r="L47" s="122" t="s">
        <v>55</v>
      </c>
      <c r="M47" s="122" t="s">
        <v>54</v>
      </c>
      <c r="N47" s="122" t="s">
        <v>53</v>
      </c>
      <c r="O47" s="122"/>
      <c r="P47" s="122"/>
      <c r="Q47" s="68"/>
      <c r="R47" s="95"/>
      <c r="S47" s="68"/>
      <c r="T47" s="68"/>
      <c r="U47" s="68"/>
      <c r="V47" s="68"/>
      <c r="W47" s="96"/>
      <c r="X47" s="68"/>
      <c r="Y47" s="68"/>
    </row>
    <row r="48" spans="2:25" ht="66.75" hidden="1" customHeight="1" x14ac:dyDescent="0.2">
      <c r="B48" s="228"/>
      <c r="C48" s="228"/>
      <c r="D48" s="229" t="s">
        <v>52</v>
      </c>
      <c r="E48" s="230"/>
      <c r="F48" s="231" t="s">
        <v>51</v>
      </c>
      <c r="G48" s="232"/>
      <c r="H48" s="12">
        <v>2</v>
      </c>
      <c r="I48" s="24">
        <v>5.5E-2</v>
      </c>
      <c r="J48" s="236">
        <v>0</v>
      </c>
      <c r="K48" s="236"/>
      <c r="L48" s="15">
        <v>0</v>
      </c>
      <c r="M48" s="16">
        <v>0</v>
      </c>
      <c r="N48" s="16">
        <v>0</v>
      </c>
      <c r="O48" s="16"/>
      <c r="P48" s="165"/>
      <c r="Q48" s="68"/>
      <c r="R48" s="97"/>
      <c r="S48" s="98"/>
      <c r="T48" s="98"/>
      <c r="U48" s="98"/>
      <c r="V48" s="98"/>
      <c r="W48" s="99"/>
      <c r="X48" s="68"/>
      <c r="Y48" s="68"/>
    </row>
    <row r="49" spans="1:25" ht="42" hidden="1" customHeight="1" x14ac:dyDescent="0.2">
      <c r="B49" s="119" t="s">
        <v>50</v>
      </c>
      <c r="C49" s="119"/>
      <c r="D49" s="34"/>
      <c r="E49" s="34"/>
      <c r="F49" s="34"/>
      <c r="G49" s="34"/>
      <c r="H49" s="34"/>
      <c r="I49" s="34"/>
      <c r="J49" s="34"/>
      <c r="K49" s="34"/>
      <c r="L49" s="34"/>
      <c r="M49" s="34"/>
      <c r="N49" s="34"/>
      <c r="O49" s="34"/>
      <c r="P49" s="34"/>
      <c r="Q49" s="68"/>
      <c r="R49" s="68"/>
      <c r="S49" s="68"/>
      <c r="T49" s="68"/>
      <c r="U49" s="68"/>
      <c r="V49" s="68"/>
      <c r="W49" s="68"/>
      <c r="X49" s="68"/>
      <c r="Y49" s="68"/>
    </row>
    <row r="50" spans="1:25" ht="42" hidden="1" customHeight="1" x14ac:dyDescent="0.2">
      <c r="B50" s="120"/>
      <c r="C50" s="120"/>
      <c r="D50" s="34"/>
      <c r="E50" s="34"/>
      <c r="F50" s="34"/>
      <c r="G50" s="34"/>
      <c r="H50" s="34"/>
      <c r="I50" s="34"/>
      <c r="J50" s="34"/>
      <c r="K50" s="34"/>
      <c r="L50" s="34"/>
      <c r="M50" s="34"/>
      <c r="N50" s="34"/>
      <c r="O50" s="34"/>
      <c r="P50" s="34"/>
      <c r="Q50" s="90"/>
      <c r="R50" s="68"/>
      <c r="S50" s="68"/>
      <c r="T50" s="68"/>
      <c r="U50" s="68"/>
      <c r="V50" s="68"/>
      <c r="W50" s="100"/>
      <c r="X50" s="68"/>
      <c r="Y50" s="68"/>
    </row>
    <row r="51" spans="1:25" ht="18" x14ac:dyDescent="0.2">
      <c r="A51" s="68"/>
      <c r="B51" s="68"/>
      <c r="C51" s="68"/>
      <c r="D51" s="69"/>
      <c r="E51" s="69"/>
      <c r="F51" s="69"/>
      <c r="G51" s="69"/>
      <c r="H51" s="69"/>
      <c r="I51" s="69"/>
      <c r="J51" s="69"/>
      <c r="K51" s="69"/>
      <c r="L51" s="69"/>
      <c r="M51" s="69"/>
      <c r="N51" s="69"/>
      <c r="O51" s="69"/>
      <c r="P51" s="69"/>
      <c r="Q51" s="68"/>
      <c r="R51" s="68"/>
      <c r="S51" s="68"/>
      <c r="T51" s="68"/>
      <c r="U51" s="68"/>
      <c r="V51" s="68"/>
      <c r="W51" s="70"/>
      <c r="X51" s="68"/>
      <c r="Y51" s="68"/>
    </row>
    <row r="52" spans="1:25" s="201" customFormat="1" ht="23.25" x14ac:dyDescent="0.2">
      <c r="B52" s="201" t="s">
        <v>100</v>
      </c>
      <c r="D52" s="205"/>
      <c r="E52" s="205"/>
      <c r="F52" s="205"/>
      <c r="G52" s="205"/>
      <c r="H52" s="205"/>
      <c r="I52" s="205"/>
      <c r="J52" s="205"/>
      <c r="K52" s="205"/>
      <c r="L52" s="205"/>
      <c r="M52" s="205"/>
      <c r="N52" s="205"/>
      <c r="O52" s="205"/>
      <c r="P52" s="205"/>
      <c r="W52" s="206"/>
    </row>
    <row r="53" spans="1:25" ht="18" x14ac:dyDescent="0.2">
      <c r="A53" s="68"/>
      <c r="B53" s="68"/>
      <c r="C53" s="68"/>
      <c r="D53" s="69"/>
      <c r="E53" s="69"/>
      <c r="F53" s="69"/>
      <c r="G53" s="69"/>
      <c r="H53" s="69"/>
      <c r="I53" s="69"/>
      <c r="J53" s="69"/>
      <c r="K53" s="69"/>
      <c r="L53" s="69"/>
      <c r="M53" s="69"/>
      <c r="N53" s="69"/>
      <c r="O53" s="69"/>
      <c r="P53" s="69"/>
      <c r="Q53" s="68"/>
      <c r="R53" s="68"/>
      <c r="S53" s="68"/>
      <c r="T53" s="68"/>
      <c r="U53" s="68"/>
      <c r="V53" s="68"/>
      <c r="W53" s="70"/>
      <c r="X53" s="68"/>
      <c r="Y53" s="68"/>
    </row>
    <row r="54" spans="1:25" ht="18" customHeight="1" x14ac:dyDescent="0.2">
      <c r="A54" s="68"/>
      <c r="B54" s="68"/>
      <c r="C54" s="68"/>
      <c r="D54" s="68"/>
      <c r="E54" s="68"/>
      <c r="F54" s="68"/>
      <c r="G54" s="68"/>
      <c r="H54" s="68"/>
      <c r="I54" s="68"/>
      <c r="J54" s="68"/>
      <c r="K54" s="68"/>
      <c r="L54" s="71"/>
      <c r="M54" s="68"/>
      <c r="N54" s="70"/>
      <c r="O54" s="68"/>
      <c r="P54" s="68"/>
      <c r="Q54" s="69"/>
      <c r="R54" s="68"/>
      <c r="S54" s="68"/>
      <c r="T54" s="68"/>
      <c r="U54" s="68"/>
      <c r="V54" s="68"/>
      <c r="W54" s="69"/>
      <c r="X54" s="68"/>
      <c r="Y54" s="68"/>
    </row>
    <row r="55" spans="1:25" ht="18" x14ac:dyDescent="0.2">
      <c r="A55" s="68"/>
      <c r="B55" s="68"/>
      <c r="C55" s="68"/>
      <c r="D55" s="68"/>
      <c r="E55" s="68"/>
      <c r="F55" s="68"/>
      <c r="G55" s="68"/>
      <c r="H55" s="68"/>
      <c r="I55" s="68"/>
      <c r="J55" s="68"/>
      <c r="K55" s="68"/>
      <c r="L55" s="71"/>
      <c r="M55" s="68"/>
      <c r="N55" s="68"/>
      <c r="O55" s="68"/>
      <c r="P55" s="68"/>
      <c r="Q55" s="72"/>
      <c r="R55" s="68"/>
      <c r="S55" s="68"/>
      <c r="T55" s="68"/>
      <c r="U55" s="68"/>
      <c r="V55" s="68"/>
      <c r="W55" s="72"/>
      <c r="X55" s="68"/>
      <c r="Y55" s="68"/>
    </row>
    <row r="56" spans="1:25" ht="19.5" customHeight="1" x14ac:dyDescent="0.2">
      <c r="A56" s="68"/>
      <c r="B56" s="68"/>
      <c r="C56" s="68"/>
      <c r="D56" s="68"/>
      <c r="E56" s="68"/>
      <c r="F56" s="68"/>
      <c r="G56" s="68"/>
      <c r="H56" s="68"/>
      <c r="I56" s="68"/>
      <c r="J56" s="68"/>
      <c r="K56" s="68"/>
      <c r="L56" s="71"/>
      <c r="M56" s="68"/>
      <c r="N56" s="68"/>
      <c r="O56" s="68"/>
      <c r="P56" s="68"/>
      <c r="Q56" s="68"/>
      <c r="R56" s="68"/>
      <c r="S56" s="68"/>
      <c r="T56" s="68"/>
      <c r="U56" s="68"/>
      <c r="V56" s="68"/>
      <c r="W56" s="68"/>
      <c r="X56" s="68"/>
      <c r="Y56" s="68"/>
    </row>
    <row r="57" spans="1:25" ht="18" customHeight="1" x14ac:dyDescent="0.2">
      <c r="A57" s="68"/>
      <c r="B57" s="68"/>
      <c r="C57" s="68"/>
      <c r="D57" s="68"/>
      <c r="E57" s="68"/>
      <c r="F57" s="68"/>
      <c r="G57" s="68"/>
      <c r="H57" s="68"/>
      <c r="I57" s="68"/>
      <c r="J57" s="68"/>
      <c r="K57" s="68"/>
      <c r="L57" s="71"/>
      <c r="M57" s="68"/>
      <c r="N57" s="68"/>
      <c r="O57" s="68"/>
      <c r="P57" s="68"/>
      <c r="Q57" s="68"/>
      <c r="R57" s="68"/>
      <c r="S57" s="68"/>
      <c r="T57" s="68"/>
      <c r="U57" s="68"/>
      <c r="V57" s="68"/>
      <c r="W57" s="68"/>
      <c r="X57" s="68"/>
      <c r="Y57" s="68"/>
    </row>
    <row r="58" spans="1:25" ht="18" x14ac:dyDescent="0.2">
      <c r="A58" s="68"/>
      <c r="B58" s="68"/>
      <c r="C58" s="68"/>
      <c r="D58" s="68"/>
      <c r="E58" s="68"/>
      <c r="F58" s="68"/>
      <c r="G58" s="68"/>
      <c r="H58" s="68"/>
      <c r="I58" s="68"/>
      <c r="J58" s="68"/>
      <c r="K58" s="68"/>
      <c r="L58" s="71"/>
      <c r="M58" s="68"/>
      <c r="N58" s="68"/>
      <c r="O58" s="68"/>
      <c r="P58" s="68"/>
      <c r="Q58" s="68"/>
      <c r="R58" s="68"/>
      <c r="S58" s="68"/>
      <c r="T58" s="68"/>
      <c r="U58" s="68"/>
      <c r="V58" s="72"/>
      <c r="W58" s="72"/>
      <c r="X58" s="68"/>
      <c r="Y58" s="68"/>
    </row>
    <row r="59" spans="1:25" ht="20.25" customHeight="1" x14ac:dyDescent="0.2">
      <c r="A59" s="68"/>
      <c r="B59" s="68"/>
      <c r="C59" s="68"/>
      <c r="D59" s="68"/>
      <c r="E59" s="68"/>
      <c r="F59" s="68"/>
      <c r="G59" s="68"/>
      <c r="H59" s="68"/>
      <c r="I59" s="68"/>
      <c r="J59" s="68"/>
      <c r="K59" s="68"/>
      <c r="L59" s="71"/>
      <c r="M59" s="68"/>
      <c r="N59" s="68"/>
      <c r="O59" s="68"/>
      <c r="P59" s="68"/>
      <c r="Q59" s="68"/>
      <c r="R59" s="68"/>
      <c r="S59" s="68"/>
      <c r="T59" s="68"/>
      <c r="U59" s="68"/>
      <c r="V59" s="68"/>
      <c r="W59" s="68"/>
      <c r="X59" s="68"/>
      <c r="Y59" s="68"/>
    </row>
    <row r="60" spans="1:25" ht="18" x14ac:dyDescent="0.2">
      <c r="A60" s="68"/>
      <c r="B60" s="68"/>
      <c r="C60" s="68"/>
      <c r="D60" s="68"/>
      <c r="E60" s="68"/>
      <c r="F60" s="68"/>
      <c r="G60" s="68"/>
      <c r="H60" s="68"/>
      <c r="I60" s="68"/>
      <c r="J60" s="68"/>
      <c r="K60" s="68"/>
      <c r="L60" s="71"/>
      <c r="M60" s="68"/>
      <c r="N60" s="68"/>
      <c r="O60" s="68"/>
      <c r="P60" s="68"/>
      <c r="Q60" s="68"/>
      <c r="R60" s="68"/>
      <c r="S60" s="68"/>
      <c r="T60" s="68"/>
      <c r="U60" s="68"/>
      <c r="V60" s="68"/>
      <c r="W60" s="73"/>
      <c r="X60" s="68"/>
      <c r="Y60" s="68"/>
    </row>
    <row r="61" spans="1:25" ht="18" x14ac:dyDescent="0.2">
      <c r="A61" s="68"/>
      <c r="B61" s="69"/>
      <c r="C61" s="69"/>
      <c r="D61" s="69"/>
      <c r="E61" s="69"/>
      <c r="F61" s="69"/>
      <c r="G61" s="69"/>
      <c r="H61" s="69"/>
      <c r="I61" s="69"/>
      <c r="J61" s="74"/>
      <c r="K61" s="75"/>
      <c r="L61" s="76"/>
      <c r="M61" s="77"/>
      <c r="N61" s="75"/>
      <c r="O61" s="68"/>
      <c r="P61" s="68"/>
      <c r="Q61" s="68"/>
      <c r="R61" s="68"/>
      <c r="S61" s="68"/>
      <c r="T61" s="68"/>
      <c r="U61" s="68"/>
      <c r="V61" s="68"/>
      <c r="W61" s="68"/>
      <c r="X61" s="68"/>
      <c r="Y61" s="68"/>
    </row>
    <row r="62" spans="1:25" ht="19.5" customHeight="1" x14ac:dyDescent="0.2">
      <c r="A62" s="68"/>
      <c r="B62" s="69"/>
      <c r="C62" s="69"/>
      <c r="D62" s="69"/>
      <c r="E62" s="69"/>
      <c r="F62" s="68"/>
      <c r="G62" s="68"/>
      <c r="H62" s="68"/>
      <c r="I62" s="68"/>
      <c r="J62" s="68"/>
      <c r="K62" s="68"/>
      <c r="L62" s="71"/>
      <c r="M62" s="68"/>
      <c r="N62" s="68"/>
      <c r="O62" s="68"/>
      <c r="P62" s="68"/>
      <c r="Q62" s="68"/>
      <c r="R62" s="68"/>
      <c r="S62" s="68"/>
      <c r="T62" s="68"/>
      <c r="U62" s="68"/>
      <c r="V62" s="68"/>
      <c r="W62" s="68"/>
      <c r="X62" s="68"/>
      <c r="Y62" s="68"/>
    </row>
    <row r="63" spans="1:25" ht="18" x14ac:dyDescent="0.2">
      <c r="A63" s="68"/>
      <c r="B63" s="68"/>
      <c r="C63" s="68"/>
      <c r="D63" s="68"/>
      <c r="E63" s="68"/>
      <c r="F63" s="68"/>
      <c r="G63" s="68"/>
      <c r="H63" s="68"/>
      <c r="I63" s="68"/>
      <c r="J63" s="68"/>
      <c r="K63" s="68"/>
      <c r="L63" s="78"/>
      <c r="M63" s="68"/>
      <c r="N63" s="68"/>
      <c r="O63" s="68"/>
      <c r="P63" s="68"/>
      <c r="Q63" s="68"/>
      <c r="R63" s="68"/>
      <c r="S63" s="68"/>
      <c r="T63" s="68"/>
      <c r="U63" s="68"/>
      <c r="V63" s="68"/>
      <c r="W63" s="68"/>
      <c r="X63" s="68"/>
      <c r="Y63" s="68"/>
    </row>
    <row r="64" spans="1:25" ht="19.5" customHeight="1" x14ac:dyDescent="0.2">
      <c r="A64" s="68"/>
      <c r="B64" s="68"/>
      <c r="C64" s="68"/>
      <c r="D64" s="68"/>
      <c r="E64" s="68"/>
      <c r="F64" s="68"/>
      <c r="G64" s="69"/>
      <c r="H64" s="68"/>
      <c r="I64" s="68"/>
      <c r="J64" s="68"/>
      <c r="K64" s="68"/>
      <c r="L64" s="71"/>
      <c r="M64" s="68"/>
      <c r="N64" s="68"/>
      <c r="O64" s="68"/>
      <c r="P64" s="68"/>
      <c r="Q64" s="68"/>
      <c r="R64" s="68"/>
      <c r="S64" s="68"/>
      <c r="T64" s="68"/>
      <c r="U64" s="68"/>
      <c r="V64" s="68"/>
      <c r="W64" s="68"/>
      <c r="X64" s="68"/>
      <c r="Y64" s="68"/>
    </row>
    <row r="65" spans="1:26" ht="23.25" customHeight="1" x14ac:dyDescent="0.2">
      <c r="A65" s="68"/>
      <c r="B65" s="68"/>
      <c r="C65" s="68"/>
      <c r="D65" s="68"/>
      <c r="E65" s="68"/>
      <c r="F65" s="68"/>
      <c r="G65" s="79"/>
      <c r="H65" s="68"/>
      <c r="I65" s="68"/>
      <c r="J65" s="68"/>
      <c r="K65" s="68"/>
      <c r="L65" s="71"/>
      <c r="M65" s="68"/>
      <c r="N65" s="68"/>
      <c r="O65" s="68"/>
      <c r="P65" s="68"/>
      <c r="Q65" s="68"/>
      <c r="R65" s="68"/>
      <c r="S65" s="68"/>
      <c r="T65" s="68"/>
      <c r="U65" s="68"/>
      <c r="V65" s="68"/>
      <c r="W65" s="68"/>
      <c r="X65" s="68"/>
      <c r="Y65" s="68"/>
    </row>
    <row r="66" spans="1:26" ht="18" x14ac:dyDescent="0.2">
      <c r="A66" s="68"/>
      <c r="B66" s="68"/>
      <c r="C66" s="68"/>
      <c r="D66" s="68"/>
      <c r="E66" s="68"/>
      <c r="F66" s="68"/>
      <c r="G66" s="79"/>
      <c r="H66" s="68"/>
      <c r="I66" s="68"/>
      <c r="J66" s="68"/>
      <c r="K66" s="68"/>
      <c r="L66" s="71"/>
      <c r="M66" s="68"/>
      <c r="N66" s="68"/>
      <c r="O66" s="68"/>
      <c r="P66" s="68"/>
      <c r="Q66" s="68"/>
      <c r="R66" s="68"/>
      <c r="S66" s="68"/>
      <c r="T66" s="68"/>
      <c r="U66" s="68"/>
      <c r="V66" s="68"/>
      <c r="W66" s="68"/>
      <c r="X66" s="68"/>
      <c r="Y66" s="68"/>
    </row>
    <row r="67" spans="1:26" ht="18" customHeight="1" x14ac:dyDescent="0.2">
      <c r="A67" s="68"/>
      <c r="B67" s="68"/>
      <c r="C67" s="68"/>
      <c r="D67" s="68"/>
      <c r="E67" s="68"/>
      <c r="F67" s="68"/>
      <c r="G67" s="79"/>
      <c r="H67" s="68"/>
      <c r="I67" s="68"/>
      <c r="J67" s="68"/>
      <c r="K67" s="68"/>
      <c r="L67" s="71"/>
      <c r="M67" s="68"/>
      <c r="N67" s="68"/>
      <c r="O67" s="68"/>
      <c r="P67" s="68"/>
      <c r="Q67" s="68"/>
      <c r="R67" s="68"/>
      <c r="S67" s="68"/>
      <c r="T67" s="68"/>
      <c r="U67" s="68"/>
      <c r="V67" s="68"/>
      <c r="W67" s="68"/>
      <c r="X67" s="68"/>
      <c r="Y67" s="68"/>
    </row>
    <row r="68" spans="1:26" ht="18" customHeight="1" x14ac:dyDescent="0.2">
      <c r="A68" s="68"/>
      <c r="B68" s="68"/>
      <c r="C68" s="68"/>
      <c r="D68" s="68"/>
      <c r="E68" s="68"/>
      <c r="F68" s="68"/>
      <c r="G68" s="79"/>
      <c r="H68" s="68"/>
      <c r="I68" s="68"/>
      <c r="J68" s="68"/>
      <c r="K68" s="68"/>
      <c r="L68" s="71"/>
      <c r="M68" s="68"/>
      <c r="N68" s="68"/>
      <c r="O68" s="68"/>
      <c r="P68" s="68"/>
      <c r="Q68" s="68"/>
      <c r="R68" s="68"/>
      <c r="S68" s="68"/>
      <c r="T68" s="68"/>
      <c r="U68" s="68"/>
      <c r="V68" s="68"/>
      <c r="W68" s="68"/>
      <c r="X68" s="68"/>
      <c r="Y68" s="68"/>
    </row>
    <row r="69" spans="1:26" ht="21.75" customHeight="1" x14ac:dyDescent="0.2">
      <c r="A69" s="68"/>
      <c r="B69" s="68"/>
      <c r="C69" s="68"/>
      <c r="D69" s="68"/>
      <c r="E69" s="68"/>
      <c r="F69" s="68"/>
      <c r="G69" s="79"/>
      <c r="H69" s="80"/>
      <c r="I69" s="68"/>
      <c r="J69" s="68"/>
      <c r="K69" s="68"/>
      <c r="L69" s="71"/>
      <c r="M69" s="68"/>
      <c r="N69" s="68"/>
      <c r="O69" s="68"/>
      <c r="P69" s="68"/>
      <c r="Q69" s="68"/>
      <c r="R69" s="68"/>
      <c r="S69" s="68"/>
      <c r="T69" s="68"/>
      <c r="U69" s="68"/>
      <c r="V69" s="68"/>
      <c r="W69" s="68"/>
      <c r="X69" s="68"/>
      <c r="Y69" s="68"/>
    </row>
    <row r="70" spans="1:26" ht="27.75" customHeight="1" x14ac:dyDescent="0.2">
      <c r="A70" s="68"/>
      <c r="B70" s="68"/>
      <c r="C70" s="68"/>
      <c r="D70" s="68"/>
      <c r="E70" s="68"/>
      <c r="F70" s="68"/>
      <c r="G70" s="79"/>
      <c r="H70" s="68"/>
      <c r="I70" s="68"/>
      <c r="J70" s="68"/>
      <c r="K70" s="68"/>
      <c r="L70" s="78"/>
      <c r="M70" s="68"/>
      <c r="N70" s="68"/>
      <c r="O70" s="68"/>
      <c r="P70" s="68"/>
      <c r="Q70" s="68"/>
      <c r="R70" s="68"/>
      <c r="S70" s="68"/>
      <c r="T70" s="68"/>
      <c r="U70" s="68"/>
      <c r="V70" s="68"/>
      <c r="W70" s="68"/>
      <c r="X70" s="68"/>
      <c r="Y70" s="68"/>
    </row>
    <row r="71" spans="1:26" ht="23.25" customHeight="1" x14ac:dyDescent="0.2">
      <c r="A71" s="68"/>
      <c r="B71" s="68"/>
      <c r="C71" s="68"/>
      <c r="D71" s="68"/>
      <c r="E71" s="68"/>
      <c r="F71" s="68"/>
      <c r="G71" s="79"/>
      <c r="H71" s="68"/>
      <c r="I71" s="68"/>
      <c r="J71" s="68"/>
      <c r="K71" s="68"/>
      <c r="L71" s="78"/>
      <c r="M71" s="68"/>
      <c r="N71" s="68"/>
      <c r="O71" s="68"/>
      <c r="P71" s="68"/>
      <c r="Q71" s="68"/>
      <c r="R71" s="68"/>
      <c r="S71" s="68"/>
      <c r="T71" s="68"/>
      <c r="U71" s="68"/>
      <c r="V71" s="68"/>
      <c r="W71" s="68"/>
      <c r="X71" s="68"/>
      <c r="Y71" s="68"/>
      <c r="Z71" s="36"/>
    </row>
    <row r="72" spans="1:26" ht="37.5" customHeight="1" thickBot="1" x14ac:dyDescent="0.25">
      <c r="B72" s="132"/>
      <c r="C72" s="144">
        <v>2026</v>
      </c>
      <c r="D72" s="144">
        <v>2027</v>
      </c>
      <c r="E72" s="144">
        <v>2028</v>
      </c>
      <c r="F72" s="144">
        <v>2029</v>
      </c>
      <c r="G72" s="144">
        <v>2030</v>
      </c>
      <c r="H72" s="144">
        <v>2031</v>
      </c>
      <c r="I72" s="144">
        <v>2032</v>
      </c>
      <c r="J72" s="144">
        <v>2033</v>
      </c>
      <c r="K72" s="144">
        <v>2034</v>
      </c>
      <c r="L72" s="144">
        <v>2035</v>
      </c>
      <c r="M72" s="144">
        <v>2036</v>
      </c>
      <c r="N72" s="144">
        <v>2037</v>
      </c>
      <c r="O72" s="164">
        <v>2040</v>
      </c>
      <c r="P72" s="144">
        <v>2041</v>
      </c>
      <c r="Q72" s="144">
        <v>2042</v>
      </c>
      <c r="R72" s="144">
        <v>2046</v>
      </c>
      <c r="S72" s="144">
        <v>2049</v>
      </c>
      <c r="T72" s="144">
        <v>2050</v>
      </c>
      <c r="U72" s="134">
        <v>2055</v>
      </c>
      <c r="V72" s="181">
        <v>2058</v>
      </c>
      <c r="W72" s="176">
        <v>2062</v>
      </c>
      <c r="X72" s="134" t="s">
        <v>5</v>
      </c>
    </row>
    <row r="73" spans="1:26" s="37" customFormat="1" ht="58.5" customHeight="1" thickTop="1" thickBot="1" x14ac:dyDescent="0.25">
      <c r="B73" s="150" t="s">
        <v>77</v>
      </c>
      <c r="C73" s="143">
        <v>18333.081678162387</v>
      </c>
      <c r="D73" s="143">
        <v>5153.8997104781365</v>
      </c>
      <c r="E73" s="143">
        <v>9186.9444000936692</v>
      </c>
      <c r="F73" s="143">
        <v>10400.116713501086</v>
      </c>
      <c r="G73" s="143">
        <v>6857.3807052837747</v>
      </c>
      <c r="H73" s="143">
        <v>9407.1491144037118</v>
      </c>
      <c r="I73" s="143">
        <v>7376.8539511218969</v>
      </c>
      <c r="J73" s="143">
        <v>12627.450477923958</v>
      </c>
      <c r="K73" s="143">
        <v>4234.0795706135314</v>
      </c>
      <c r="L73" s="143">
        <v>5578.3723974964869</v>
      </c>
      <c r="M73" s="143">
        <v>5274.4078639247246</v>
      </c>
      <c r="N73" s="143"/>
      <c r="O73" s="161">
        <v>4884.5956539787967</v>
      </c>
      <c r="P73" s="143"/>
      <c r="Q73" s="143">
        <v>12689.610263124283</v>
      </c>
      <c r="R73" s="143">
        <v>9446.5623802529062</v>
      </c>
      <c r="S73" s="143"/>
      <c r="T73" s="118">
        <v>5864.2119576787154</v>
      </c>
      <c r="U73" s="118"/>
      <c r="V73" s="180">
        <v>3434.1910418529396</v>
      </c>
      <c r="W73" s="175"/>
      <c r="X73" s="38">
        <v>130748.907879891</v>
      </c>
      <c r="Y73" s="1"/>
      <c r="Z73" s="1"/>
    </row>
    <row r="74" spans="1:26" s="37" customFormat="1" ht="57" customHeight="1" thickTop="1" thickBot="1" x14ac:dyDescent="0.25">
      <c r="B74" s="149" t="s">
        <v>31</v>
      </c>
      <c r="C74" s="21"/>
      <c r="D74" s="21">
        <v>6307.1916345220761</v>
      </c>
      <c r="E74" s="21"/>
      <c r="F74" s="21">
        <v>5247.3311146217047</v>
      </c>
      <c r="G74" s="21"/>
      <c r="H74" s="21">
        <v>3313.0726801113915</v>
      </c>
      <c r="I74" s="21"/>
      <c r="J74" s="21">
        <v>4133.1343414005087</v>
      </c>
      <c r="K74" s="21"/>
      <c r="L74" s="21">
        <v>8079.8510484774033</v>
      </c>
      <c r="M74" s="21"/>
      <c r="N74" s="21">
        <v>11729.590782963875</v>
      </c>
      <c r="O74" s="21"/>
      <c r="P74" s="21">
        <v>1681.3634525903162</v>
      </c>
      <c r="Q74" s="21"/>
      <c r="R74" s="21"/>
      <c r="S74" s="21">
        <v>9535.7899590555917</v>
      </c>
      <c r="T74" s="21"/>
      <c r="U74" s="21">
        <v>2687.8161433703754</v>
      </c>
      <c r="V74" s="21"/>
      <c r="W74" s="21">
        <v>4193.342450211926</v>
      </c>
      <c r="X74" s="39">
        <v>56908.483607325172</v>
      </c>
      <c r="Y74" s="1"/>
      <c r="Z74" s="1"/>
    </row>
    <row r="75" spans="1:26" s="37" customFormat="1" ht="57" hidden="1" customHeight="1" x14ac:dyDescent="0.2">
      <c r="B75" s="133" t="s">
        <v>49</v>
      </c>
      <c r="C75" s="41"/>
      <c r="D75" s="42"/>
      <c r="E75" s="40"/>
      <c r="F75" s="40"/>
      <c r="G75" s="40"/>
      <c r="H75" s="40"/>
      <c r="I75" s="40"/>
      <c r="J75" s="40"/>
      <c r="K75" s="40"/>
      <c r="L75" s="21"/>
      <c r="M75" s="21"/>
      <c r="N75" s="21"/>
      <c r="O75" s="21"/>
      <c r="P75" s="21"/>
      <c r="Q75" s="21"/>
      <c r="R75" s="21"/>
      <c r="S75" s="43"/>
      <c r="T75" s="21"/>
      <c r="U75" s="43"/>
      <c r="V75" s="43"/>
      <c r="W75" s="43"/>
      <c r="X75" s="43"/>
      <c r="Y75" s="1"/>
      <c r="Z75" s="1"/>
    </row>
    <row r="76" spans="1:26" s="37" customFormat="1" ht="57" customHeight="1" thickTop="1" thickBot="1" x14ac:dyDescent="0.25">
      <c r="B76" s="149" t="s">
        <v>5</v>
      </c>
      <c r="C76" s="44">
        <v>18333.081678162387</v>
      </c>
      <c r="D76" s="44">
        <v>11461.091345000212</v>
      </c>
      <c r="E76" s="44">
        <v>9186.9444000936692</v>
      </c>
      <c r="F76" s="44">
        <v>15647.447828122789</v>
      </c>
      <c r="G76" s="44">
        <v>6857.3807052837747</v>
      </c>
      <c r="H76" s="44">
        <v>12720.221794515102</v>
      </c>
      <c r="I76" s="44">
        <v>7376.8539511218969</v>
      </c>
      <c r="J76" s="44">
        <v>16760.584819324467</v>
      </c>
      <c r="K76" s="44">
        <v>4234.0795706135314</v>
      </c>
      <c r="L76" s="44">
        <v>13658.22344597389</v>
      </c>
      <c r="M76" s="44">
        <v>5274.4078639247246</v>
      </c>
      <c r="N76" s="44">
        <v>11729.590782963875</v>
      </c>
      <c r="O76" s="44">
        <v>4884.5956539787967</v>
      </c>
      <c r="P76" s="44">
        <v>1681.3634525903162</v>
      </c>
      <c r="Q76" s="44">
        <v>12689.610263124283</v>
      </c>
      <c r="R76" s="44">
        <v>9446.5623802529062</v>
      </c>
      <c r="S76" s="44">
        <v>9535.7899590555917</v>
      </c>
      <c r="T76" s="44">
        <v>5864.2119576787154</v>
      </c>
      <c r="U76" s="44">
        <v>2687.8161433703754</v>
      </c>
      <c r="V76" s="44">
        <v>3434.1910418529396</v>
      </c>
      <c r="W76" s="44">
        <v>4193.342450211926</v>
      </c>
      <c r="X76" s="44">
        <v>187657.39148721617</v>
      </c>
      <c r="Y76" s="25"/>
      <c r="Z76" s="1"/>
    </row>
    <row r="77" spans="1:26" s="37" customFormat="1" ht="58.5" customHeight="1" thickTop="1" x14ac:dyDescent="0.2">
      <c r="B77" s="150" t="s">
        <v>48</v>
      </c>
      <c r="C77" s="135">
        <v>9.769442883581432E-2</v>
      </c>
      <c r="D77" s="135">
        <v>6.1074553227928562E-2</v>
      </c>
      <c r="E77" s="135">
        <v>4.8955942141610309E-2</v>
      </c>
      <c r="F77" s="135">
        <v>8.3383061568287564E-2</v>
      </c>
      <c r="G77" s="135">
        <v>3.654202294371614E-2</v>
      </c>
      <c r="H77" s="135">
        <v>6.7784283335205822E-2</v>
      </c>
      <c r="I77" s="135">
        <v>3.9310223235328477E-2</v>
      </c>
      <c r="J77" s="135">
        <v>8.9314812949780623E-2</v>
      </c>
      <c r="K77" s="135">
        <v>2.2562818000707266E-2</v>
      </c>
      <c r="L77" s="135">
        <v>7.2782762979545806E-2</v>
      </c>
      <c r="M77" s="135">
        <v>2.8106582011633869E-2</v>
      </c>
      <c r="N77" s="135">
        <v>6.2505349189844905E-2</v>
      </c>
      <c r="O77" s="135">
        <v>2.6029327250408633E-2</v>
      </c>
      <c r="P77" s="135">
        <v>8.959750741845178E-3</v>
      </c>
      <c r="Q77" s="135">
        <v>6.7621158764688147E-2</v>
      </c>
      <c r="R77" s="135">
        <v>5.0339410056738622E-2</v>
      </c>
      <c r="S77" s="135">
        <v>5.0814891347912616E-2</v>
      </c>
      <c r="T77" s="135">
        <v>3.1249565557763839E-2</v>
      </c>
      <c r="U77" s="135">
        <v>1.4322996403546822E-2</v>
      </c>
      <c r="V77" s="135">
        <v>1.8300323875528709E-2</v>
      </c>
      <c r="W77" s="135">
        <v>2.2345735582163788E-2</v>
      </c>
      <c r="X77" s="141">
        <v>0.99999999999999989</v>
      </c>
      <c r="Y77" s="1"/>
      <c r="Z77" s="1"/>
    </row>
    <row r="78" spans="1:26" s="45" customFormat="1" ht="18" customHeight="1" x14ac:dyDescent="0.2">
      <c r="B78" s="81" t="s">
        <v>47</v>
      </c>
      <c r="C78" s="83" t="s">
        <v>88</v>
      </c>
      <c r="D78" s="82"/>
      <c r="E78" s="82"/>
      <c r="F78" s="82"/>
      <c r="G78" s="83"/>
      <c r="H78" s="82"/>
      <c r="I78" s="82"/>
      <c r="J78" s="46"/>
      <c r="K78" s="46"/>
      <c r="L78" s="46"/>
      <c r="M78" s="46"/>
      <c r="V78" s="68"/>
      <c r="W78" s="68"/>
      <c r="Y78" s="32"/>
      <c r="Z78" s="1"/>
    </row>
    <row r="79" spans="1:26" ht="20.25" x14ac:dyDescent="0.2">
      <c r="B79" s="83" t="s">
        <v>46</v>
      </c>
      <c r="C79" s="84"/>
      <c r="D79" s="84"/>
      <c r="E79" s="84"/>
      <c r="F79" s="82"/>
      <c r="G79" s="84"/>
      <c r="H79" s="84"/>
      <c r="I79" s="84"/>
      <c r="J79" s="79"/>
      <c r="K79" s="79"/>
      <c r="L79" s="85"/>
      <c r="M79" s="85"/>
      <c r="N79" s="46"/>
      <c r="O79" s="46"/>
      <c r="P79" s="46"/>
      <c r="Q79" s="46"/>
      <c r="R79" s="46"/>
      <c r="S79" s="46"/>
      <c r="T79" s="46"/>
      <c r="U79" s="46"/>
      <c r="V79" s="46"/>
      <c r="W79" s="46"/>
      <c r="X79" s="68"/>
      <c r="Y79" s="46"/>
      <c r="Z79" s="46"/>
    </row>
    <row r="80" spans="1:26" ht="20.25" x14ac:dyDescent="0.2">
      <c r="B80" s="83" t="s">
        <v>45</v>
      </c>
      <c r="C80" s="83" t="s">
        <v>44</v>
      </c>
      <c r="D80" s="84"/>
      <c r="E80" s="84"/>
      <c r="F80" s="84"/>
      <c r="G80" s="83"/>
      <c r="H80" s="84"/>
      <c r="I80" s="84"/>
      <c r="J80" s="79"/>
      <c r="K80" s="68"/>
      <c r="L80" s="79"/>
      <c r="M80" s="68"/>
      <c r="N80" s="85"/>
      <c r="O80" s="86"/>
      <c r="P80" s="86"/>
      <c r="Q80" s="86"/>
      <c r="R80" s="68"/>
      <c r="S80" s="68"/>
      <c r="T80" s="68"/>
      <c r="U80" s="87"/>
      <c r="V80" s="87"/>
      <c r="W80" s="87"/>
      <c r="X80" s="68"/>
      <c r="Y80" s="47"/>
      <c r="Z80" s="47"/>
    </row>
    <row r="81" spans="2:26" ht="18" x14ac:dyDescent="0.2">
      <c r="B81" s="87"/>
      <c r="C81" s="87"/>
      <c r="D81" s="87"/>
      <c r="E81" s="87"/>
      <c r="F81" s="79"/>
      <c r="G81" s="79"/>
      <c r="H81" s="79"/>
      <c r="I81" s="87"/>
      <c r="J81" s="79"/>
      <c r="K81" s="79"/>
      <c r="L81" s="79"/>
      <c r="M81" s="68"/>
      <c r="N81" s="79"/>
      <c r="O81" s="79"/>
      <c r="P81" s="79"/>
      <c r="Q81" s="79"/>
      <c r="R81" s="86"/>
      <c r="S81" s="86"/>
      <c r="T81" s="86"/>
      <c r="U81" s="86"/>
      <c r="V81" s="68"/>
      <c r="W81" s="87"/>
      <c r="X81" s="88"/>
      <c r="Y81" s="48"/>
      <c r="Z81" s="48"/>
    </row>
    <row r="82" spans="2:26" ht="21" customHeight="1" x14ac:dyDescent="0.2">
      <c r="B82" s="68"/>
      <c r="C82" s="68"/>
      <c r="D82" s="68"/>
      <c r="E82" s="68"/>
      <c r="F82" s="68"/>
      <c r="G82" s="79"/>
      <c r="H82" s="68"/>
      <c r="I82" s="68"/>
      <c r="J82" s="68"/>
      <c r="K82" s="68"/>
      <c r="L82" s="78"/>
      <c r="M82" s="68"/>
      <c r="N82" s="68"/>
      <c r="O82" s="68"/>
      <c r="P82" s="68"/>
      <c r="Q82" s="68"/>
      <c r="R82" s="68"/>
      <c r="S82" s="68"/>
      <c r="T82" s="68"/>
      <c r="U82" s="68"/>
      <c r="V82" s="68"/>
      <c r="W82" s="68"/>
      <c r="X82" s="68"/>
    </row>
    <row r="83" spans="2:26" ht="21" customHeight="1" x14ac:dyDescent="0.2">
      <c r="B83" s="221" t="s">
        <v>6</v>
      </c>
      <c r="C83" s="222"/>
      <c r="D83" s="222"/>
      <c r="E83" s="222"/>
      <c r="F83" s="222"/>
      <c r="G83" s="222"/>
      <c r="H83" s="222"/>
      <c r="I83" s="222"/>
      <c r="J83" s="222"/>
      <c r="K83" s="222"/>
      <c r="L83" s="222"/>
      <c r="M83" s="222"/>
      <c r="N83" s="222"/>
      <c r="O83" s="222"/>
      <c r="P83" s="222"/>
      <c r="Q83" s="222"/>
      <c r="R83" s="222"/>
      <c r="S83" s="222"/>
      <c r="T83" s="222"/>
      <c r="U83" s="222"/>
      <c r="V83" s="222"/>
      <c r="W83" s="222"/>
      <c r="X83" s="222"/>
      <c r="Y83" s="222"/>
    </row>
    <row r="84" spans="2:26" ht="18.75" customHeight="1" x14ac:dyDescent="0.2">
      <c r="B84" s="221"/>
      <c r="C84" s="222"/>
      <c r="D84" s="222"/>
      <c r="E84" s="222"/>
      <c r="F84" s="222"/>
      <c r="G84" s="222"/>
      <c r="H84" s="222"/>
      <c r="I84" s="222"/>
      <c r="J84" s="222"/>
      <c r="K84" s="222"/>
      <c r="L84" s="222"/>
      <c r="M84" s="222"/>
      <c r="N84" s="222"/>
      <c r="O84" s="222"/>
      <c r="P84" s="222"/>
      <c r="Q84" s="222"/>
      <c r="R84" s="222"/>
      <c r="S84" s="222"/>
      <c r="T84" s="222"/>
      <c r="U84" s="222"/>
      <c r="V84" s="222"/>
      <c r="W84" s="222"/>
      <c r="X84" s="222"/>
      <c r="Y84" s="222"/>
    </row>
    <row r="85" spans="2:26" ht="18.75" customHeight="1" x14ac:dyDescent="0.2">
      <c r="B85" s="221"/>
      <c r="C85" s="222"/>
      <c r="D85" s="222"/>
      <c r="E85" s="222"/>
      <c r="F85" s="222"/>
      <c r="G85" s="222"/>
      <c r="H85" s="222"/>
      <c r="I85" s="222"/>
      <c r="J85" s="222"/>
      <c r="K85" s="222"/>
      <c r="L85" s="222"/>
      <c r="M85" s="222"/>
      <c r="N85" s="222"/>
      <c r="O85" s="222"/>
      <c r="P85" s="222"/>
      <c r="Q85" s="222"/>
      <c r="R85" s="222"/>
      <c r="S85" s="222"/>
      <c r="T85" s="222"/>
      <c r="U85" s="222"/>
      <c r="V85" s="222"/>
      <c r="W85" s="222"/>
      <c r="X85" s="222"/>
      <c r="Y85" s="222"/>
    </row>
    <row r="86" spans="2:26" ht="18.75" customHeight="1" x14ac:dyDescent="0.2">
      <c r="B86" s="221"/>
      <c r="C86" s="222"/>
      <c r="D86" s="222"/>
      <c r="E86" s="222"/>
      <c r="F86" s="222"/>
      <c r="G86" s="222"/>
      <c r="H86" s="222"/>
      <c r="I86" s="222"/>
      <c r="J86" s="222"/>
      <c r="K86" s="222"/>
      <c r="L86" s="222"/>
      <c r="M86" s="222"/>
      <c r="N86" s="222"/>
      <c r="O86" s="222"/>
      <c r="P86" s="222"/>
      <c r="Q86" s="222"/>
      <c r="R86" s="222"/>
      <c r="S86" s="222"/>
      <c r="T86" s="222"/>
      <c r="U86" s="222"/>
      <c r="V86" s="222"/>
      <c r="W86" s="222"/>
      <c r="X86" s="222"/>
      <c r="Y86" s="222"/>
    </row>
    <row r="87" spans="2:26" ht="49.5" customHeight="1" x14ac:dyDescent="0.2">
      <c r="B87" s="221"/>
      <c r="C87" s="222"/>
      <c r="D87" s="222"/>
      <c r="E87" s="222"/>
      <c r="F87" s="222"/>
      <c r="G87" s="222"/>
      <c r="H87" s="222"/>
      <c r="I87" s="222"/>
      <c r="J87" s="222"/>
      <c r="K87" s="222"/>
      <c r="L87" s="222"/>
      <c r="M87" s="222"/>
      <c r="N87" s="222"/>
      <c r="O87" s="222"/>
      <c r="P87" s="222"/>
      <c r="Q87" s="222"/>
      <c r="R87" s="222"/>
      <c r="S87" s="222"/>
      <c r="T87" s="222"/>
      <c r="U87" s="222"/>
      <c r="V87" s="222"/>
      <c r="W87" s="222"/>
      <c r="X87" s="222"/>
      <c r="Y87" s="222"/>
    </row>
    <row r="88" spans="2:26" ht="19.5" customHeight="1" x14ac:dyDescent="0.2">
      <c r="B88" s="89"/>
      <c r="C88" s="89"/>
      <c r="D88" s="89"/>
      <c r="E88" s="89"/>
      <c r="F88" s="89"/>
      <c r="G88" s="89"/>
      <c r="H88" s="89"/>
      <c r="I88" s="89"/>
      <c r="J88" s="89"/>
      <c r="K88" s="89"/>
      <c r="L88" s="89"/>
      <c r="M88" s="89"/>
      <c r="N88" s="89"/>
      <c r="O88" s="89"/>
      <c r="P88" s="89"/>
      <c r="Q88" s="89"/>
      <c r="R88" s="89"/>
      <c r="S88" s="89"/>
      <c r="T88" s="89"/>
      <c r="U88" s="89"/>
      <c r="V88" s="89"/>
      <c r="W88" s="89"/>
      <c r="X88" s="68"/>
    </row>
    <row r="89" spans="2:26" ht="18" x14ac:dyDescent="0.2">
      <c r="B89" s="68"/>
      <c r="C89" s="68"/>
      <c r="D89" s="68"/>
      <c r="E89" s="68"/>
      <c r="F89" s="68"/>
      <c r="G89" s="68"/>
      <c r="H89" s="68"/>
      <c r="I89" s="68"/>
      <c r="J89" s="68"/>
      <c r="K89" s="68"/>
      <c r="L89" s="68"/>
      <c r="M89" s="68"/>
      <c r="N89" s="68"/>
      <c r="O89" s="68"/>
      <c r="P89" s="68"/>
      <c r="Q89" s="68"/>
      <c r="R89" s="68"/>
      <c r="S89" s="68"/>
      <c r="T89" s="68"/>
      <c r="U89" s="68"/>
      <c r="V89" s="68"/>
      <c r="W89" s="68"/>
      <c r="X89" s="68"/>
    </row>
    <row r="90" spans="2:26" ht="19.5" customHeight="1" x14ac:dyDescent="0.2"/>
    <row r="190" spans="1:1" ht="0" hidden="1" customHeight="1" x14ac:dyDescent="0.2">
      <c r="A190" s="50" t="e">
        <v>#N/A</v>
      </c>
    </row>
    <row r="192" spans="1:1" ht="0" hidden="1" customHeight="1" x14ac:dyDescent="0.2">
      <c r="A192" s="1" t="e">
        <v>#N/A</v>
      </c>
    </row>
    <row r="205" spans="1:1" ht="0" hidden="1" customHeight="1" x14ac:dyDescent="0.2">
      <c r="A205" s="1">
        <v>0</v>
      </c>
    </row>
    <row r="250" spans="5:17" ht="0" hidden="1" customHeight="1" x14ac:dyDescent="0.2">
      <c r="E250" s="1" t="s">
        <v>7</v>
      </c>
    </row>
    <row r="251" spans="5:17" ht="0" hidden="1" customHeight="1" x14ac:dyDescent="0.2">
      <c r="E251" s="1" t="s">
        <v>7</v>
      </c>
    </row>
    <row r="255" spans="5:17" ht="0" hidden="1" customHeight="1" x14ac:dyDescent="0.2">
      <c r="I255" s="1">
        <v>4404999.7</v>
      </c>
      <c r="L255" s="1"/>
      <c r="Q255" s="51">
        <v>4404999.7</v>
      </c>
    </row>
    <row r="256" spans="5:17" ht="0" hidden="1" customHeight="1" x14ac:dyDescent="0.2">
      <c r="I256" s="1">
        <v>3849999.7</v>
      </c>
      <c r="L256" s="1"/>
      <c r="Q256" s="52">
        <v>3849999.7</v>
      </c>
    </row>
    <row r="257" spans="9:17" ht="0" hidden="1" customHeight="1" x14ac:dyDescent="0.2">
      <c r="I257" s="1">
        <v>2849999.9</v>
      </c>
      <c r="L257" s="1"/>
      <c r="Q257" s="51">
        <v>2849999.9</v>
      </c>
    </row>
    <row r="258" spans="9:17" ht="0" hidden="1" customHeight="1" x14ac:dyDescent="0.2">
      <c r="I258" s="1">
        <v>1499999.9</v>
      </c>
      <c r="L258" s="1"/>
      <c r="Q258" s="52">
        <v>1499999.9</v>
      </c>
    </row>
    <row r="259" spans="9:17" ht="0" hidden="1" customHeight="1" x14ac:dyDescent="0.2">
      <c r="I259" s="1">
        <v>3993634.1901624901</v>
      </c>
      <c r="L259" s="1"/>
      <c r="Q259" s="51">
        <v>3993634.1901624901</v>
      </c>
    </row>
    <row r="260" spans="9:17" ht="0" hidden="1" customHeight="1" x14ac:dyDescent="0.2">
      <c r="I260" s="1">
        <v>33486459.399999999</v>
      </c>
      <c r="L260" s="1"/>
      <c r="Q260" s="52">
        <v>33486459.399999999</v>
      </c>
    </row>
    <row r="261" spans="9:17" ht="0" hidden="1" customHeight="1" x14ac:dyDescent="0.2">
      <c r="I261" s="1">
        <v>25779227.5</v>
      </c>
      <c r="L261" s="1"/>
      <c r="Q261" s="51">
        <v>25779227.5</v>
      </c>
    </row>
    <row r="262" spans="9:17" ht="0" hidden="1" customHeight="1" x14ac:dyDescent="0.2">
      <c r="I262" s="1">
        <v>19952831.899999999</v>
      </c>
      <c r="L262" s="1"/>
      <c r="Q262" s="52">
        <v>19952831.899999999</v>
      </c>
    </row>
    <row r="263" spans="9:17" ht="0" hidden="1" customHeight="1" x14ac:dyDescent="0.2">
      <c r="I263" s="1">
        <v>28778993.899999999</v>
      </c>
      <c r="L263" s="1"/>
      <c r="Q263" s="51">
        <v>28778993.899999999</v>
      </c>
    </row>
    <row r="264" spans="9:17" ht="0" hidden="1" customHeight="1" x14ac:dyDescent="0.2">
      <c r="I264" s="1">
        <v>9346857.9000000004</v>
      </c>
      <c r="L264" s="1"/>
      <c r="Q264" s="52">
        <v>9346857.9000000004</v>
      </c>
    </row>
    <row r="265" spans="9:17" ht="0" hidden="1" customHeight="1" x14ac:dyDescent="0.2">
      <c r="I265" s="1">
        <v>31116142.199999999</v>
      </c>
      <c r="L265" s="1"/>
      <c r="Q265" s="51">
        <v>31116142.199999999</v>
      </c>
    </row>
    <row r="266" spans="9:17" ht="0" hidden="1" customHeight="1" x14ac:dyDescent="0.2">
      <c r="I266" s="1">
        <v>19279119.899999999</v>
      </c>
      <c r="L266" s="1"/>
      <c r="Q266" s="52">
        <v>19279119.899999999</v>
      </c>
    </row>
    <row r="267" spans="9:17" ht="0" hidden="1" customHeight="1" x14ac:dyDescent="0.2">
      <c r="I267" s="1">
        <v>20041003.699999999</v>
      </c>
      <c r="L267" s="1"/>
      <c r="Q267" s="51">
        <v>20041003.699999999</v>
      </c>
    </row>
    <row r="268" spans="9:17" ht="0" hidden="1" customHeight="1" x14ac:dyDescent="0.2">
      <c r="I268" s="1">
        <v>15852849.5</v>
      </c>
      <c r="L268" s="1"/>
      <c r="Q268" s="52">
        <v>15852849.5</v>
      </c>
    </row>
    <row r="269" spans="9:17" ht="0" hidden="1" customHeight="1" x14ac:dyDescent="0.2">
      <c r="L269" s="1"/>
      <c r="Q269" s="52">
        <v>13634743.710934501</v>
      </c>
    </row>
    <row r="270" spans="9:17" ht="0" hidden="1" customHeight="1" x14ac:dyDescent="0.2">
      <c r="L270" s="1"/>
      <c r="Q270" s="51">
        <v>28722926.36108252</v>
      </c>
    </row>
    <row r="271" spans="9:17" ht="0" hidden="1" customHeight="1" x14ac:dyDescent="0.2">
      <c r="L271" s="1"/>
      <c r="Q271" s="52">
        <v>10821057.201114999</v>
      </c>
    </row>
    <row r="272" spans="9:17" ht="0" hidden="1" customHeight="1" x14ac:dyDescent="0.2">
      <c r="L272" s="1"/>
      <c r="Q272" s="51">
        <v>18130534.675384603</v>
      </c>
    </row>
    <row r="273" spans="9:17" ht="0" hidden="1" customHeight="1" x14ac:dyDescent="0.2">
      <c r="L273" s="1"/>
      <c r="Q273" s="52">
        <v>1133099.3419571</v>
      </c>
    </row>
    <row r="274" spans="9:17" ht="0" hidden="1" customHeight="1" x14ac:dyDescent="0.2">
      <c r="L274" s="1"/>
      <c r="Q274" s="51">
        <v>11583052.339476099</v>
      </c>
    </row>
    <row r="275" spans="9:17" ht="0" hidden="1" customHeight="1" x14ac:dyDescent="0.2">
      <c r="I275" s="1">
        <v>13634743.710934501</v>
      </c>
      <c r="L275" s="1"/>
      <c r="Q275" s="52">
        <v>15982374.067907801</v>
      </c>
    </row>
    <row r="276" spans="9:17" ht="0" hidden="1" customHeight="1" x14ac:dyDescent="0.2">
      <c r="I276" s="1">
        <v>28722926.36108252</v>
      </c>
      <c r="L276" s="1"/>
      <c r="Q276" s="51">
        <v>7621421.5479605002</v>
      </c>
    </row>
    <row r="277" spans="9:17" ht="0" hidden="1" customHeight="1" x14ac:dyDescent="0.2">
      <c r="I277" s="1">
        <v>10821057.201114999</v>
      </c>
      <c r="Q277" s="52">
        <v>3978996.9184399</v>
      </c>
    </row>
    <row r="278" spans="9:17" ht="0" hidden="1" customHeight="1" x14ac:dyDescent="0.2">
      <c r="I278" s="1">
        <v>18130534.675384603</v>
      </c>
    </row>
    <row r="279" spans="9:17" ht="0" hidden="1" customHeight="1" x14ac:dyDescent="0.2">
      <c r="I279" s="1">
        <v>1133099.3419571</v>
      </c>
    </row>
    <row r="280" spans="9:17" ht="0" hidden="1" customHeight="1" x14ac:dyDescent="0.2">
      <c r="I280" s="1">
        <v>11583052.339476099</v>
      </c>
    </row>
    <row r="281" spans="9:17" ht="0" hidden="1" customHeight="1" x14ac:dyDescent="0.2">
      <c r="I281" s="1">
        <v>15982374.067907801</v>
      </c>
    </row>
    <row r="282" spans="9:17" ht="0" hidden="1" customHeight="1" x14ac:dyDescent="0.2">
      <c r="I282" s="1">
        <v>7621421.5479605002</v>
      </c>
    </row>
    <row r="283" spans="9:17" ht="0" hidden="1" customHeight="1" x14ac:dyDescent="0.2">
      <c r="I283" s="1">
        <v>3978996.9184399</v>
      </c>
    </row>
  </sheetData>
  <mergeCells count="17">
    <mergeCell ref="D15:E30"/>
    <mergeCell ref="D46:I46"/>
    <mergeCell ref="B48:C48"/>
    <mergeCell ref="D48:E48"/>
    <mergeCell ref="F48:G48"/>
    <mergeCell ref="D43:E43"/>
    <mergeCell ref="D44:I44"/>
    <mergeCell ref="D8:E13"/>
    <mergeCell ref="B83:Y87"/>
    <mergeCell ref="R7:W7"/>
    <mergeCell ref="R19:S19"/>
    <mergeCell ref="D32:E41"/>
    <mergeCell ref="D14:I14"/>
    <mergeCell ref="D31:I31"/>
    <mergeCell ref="J48:K48"/>
    <mergeCell ref="D42:I42"/>
    <mergeCell ref="D45:I45"/>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2025-12-09T21:07:07Z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2025-12-09T21:06:44Z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36acb029-770c-4faa-9f65-470ba2126720</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