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odeName="ThisWorkbook"/>
  <mc:AlternateContent xmlns:mc="http://schemas.openxmlformats.org/markup-compatibility/2006">
    <mc:Choice Requires="x15">
      <x15ac:absPath xmlns:x15ac="http://schemas.microsoft.com/office/spreadsheetml/2010/11/ac" url="\\minhacienda\cedin\DGCPTN\SFIN\Primario\Martes\Historico\Emisiones Vigentes 2025\7. Julio\"/>
    </mc:Choice>
  </mc:AlternateContent>
  <xr:revisionPtr revIDLastSave="0" documentId="13_ncr:1_{A8916309-E38C-4E6F-B6A8-FE431EE62536}" xr6:coauthVersionLast="47" xr6:coauthVersionMax="47" xr10:uidLastSave="{00000000-0000-0000-0000-000000000000}"/>
  <bookViews>
    <workbookView xWindow="-120" yWindow="-120" windowWidth="29040" windowHeight="15720" tabRatio="603" xr2:uid="{23D57A41-0E6C-4C22-97B5-CD830FF0E471}"/>
  </bookViews>
  <sheets>
    <sheet name="Título-Title " sheetId="2" r:id="rId1"/>
    <sheet name="Emisiones Vigentes" sheetId="1" r:id="rId2"/>
    <sheet name="Outstand. Issu" sheetId="3" r:id="rId3"/>
  </sheets>
  <definedNames>
    <definedName name="_xlnm.Print_Area" localSheetId="1">'Emisiones Vigentes'!$B$1:$Y$85</definedName>
    <definedName name="TRM">'Emisiones Vigentes'!$M$6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<sst xmlns="http://schemas.openxmlformats.org/spreadsheetml/2006/main" count="181" uniqueCount="96">
  <si>
    <t>UVR:</t>
  </si>
  <si>
    <t>TRM:</t>
  </si>
  <si>
    <t>X</t>
  </si>
  <si>
    <t>UVR</t>
  </si>
  <si>
    <t>TOTAL</t>
  </si>
  <si>
    <t>Total*</t>
  </si>
  <si>
    <r>
      <rPr>
        <b/>
        <sz val="16"/>
        <color indexed="63"/>
        <rFont val="Arial"/>
        <family val="2"/>
      </rPr>
      <t>TÉRMINOS Y CONDICIONES PARA EL USO DE LA INFORMACIÓN CONTENIDA EN ESTE INFORME</t>
    </r>
    <r>
      <rPr>
        <sz val="16"/>
        <color indexed="63"/>
        <rFont val="Arial"/>
        <family val="2"/>
      </rPr>
      <t xml:space="preserve">
La Dirección General de Crédito Público y Tesoro Nacional por intermedio de la Subdireccion de Financiamiento Interno de la Nación, distribuye informes públicos y periódicos donde se incluyen datos relacionados con el mercado secundario de los títulos de deuda pública interna de la República de Colombia, tales como tasas, montos y rendimientos. Estos informes son remitidos previa solicitud del interesado y dejarán de enviarse cuando éste lo solicite. Dichos documentos contienen información general y por lo tanto, no puede considerarse que mediante uno o varios de ellos se reaclice una promocion comercial, invitación, asesoría, oferta, garantíau obligación de la República de Colombia o del Ministerio de Hacienda y Crédito Público, para vender, comprar, mantener títulos de deuda pública interna, o celebrar operaciones con dericados, ofertas, promesas o cualquier tipo de contrato u operación financiera relacionada con los mismos. En consecuencia, la Nación-Ministerio de Hacienda y Crédito Público no asume ningún tipo de responsabilidad por las consecuuencias derivadas de las acciones u omisiones que se hayan fundamentado en estos informes. Los titulos de deuda interna sobre los cuáles versan estos informes fueron emitidos y colocados en el mercado nacional de capitales, por lo cual a su circulación y pago se aplicarán las normas correspondientes a la jurisdicción nacional; nada en este informe puede entenderse como una modificación a los contraros, anexos y demás documentos suscritos en ejecución. </t>
    </r>
  </si>
  <si>
    <t>Listo</t>
  </si>
  <si>
    <t xml:space="preserve">TERMINOS Y CONDICIONES PARA EL USO DE LA INFORMACIÓN CONTENIDA EN ESTE INFORME  
Esta comunicación es sólo para fines informativos y por lo tanto no puede considerarse que individualmente o como parte de un conjunto de documentos se dé recomendación alguna, se realice promoción comercial, invitación, asesoría, oferta, o se genere garantía u obligación de la Nación - Ministerio de Hacienda y Crédito Público, para vender, comprar, mantener títulos o celebrar cualquier tipo operación financiera relacionada con los mismos. En consecuencia, la Nación-Ministerio de Hacienda y Crédito Público no asume ningún tipo de responsabilidad por las consecuencias derivadas de las acciones u omisiones que se hayan fundamentado en la información que contiene esta comunicación. En ningún caso puede entenderse la información proporcionada como una modificación a contratos, anexos, términos y demás documentos relacionados o a las normas vigentes que sean aplicables según la jurisdicción correspondiente. Las citas, transcripciones o cualquier tipo de referencia que se haga a todo o parte de estos informes, deberá  señalar expresamente la aplicación de estos términos y condiciones.
TERMS AND CONDITIONS FOR THE USE OF THE INFORMATION CONTAINED IN THIS DOCUMENT 
This document is solely for informational purposes is not an offer, recommendation, or solicitation to buy or sell, nor is it an official confirmation of terms. It provides no obligation or guarantee from the Republic of Colombia and/or the Ministry of Finance and Public Credit, which assume no responsibility for the consequences derived from actions or omissions by third parties based on the information provided. Changes to assumptions may have a material impact on the interpretation of the information. This information does not imply changes in contracts, addendums to contracts, or other contractual documents unless expressly stated in the contractual documents themselves. Any references, transcripts, or other types of information in any section of these reports should be held to these terms and conditions. 
</t>
  </si>
  <si>
    <t>República de Colombia</t>
  </si>
  <si>
    <t>Ministerio de Hacienda y Crédito Público</t>
  </si>
  <si>
    <t>Emisiones Vigentes de Clase B</t>
  </si>
  <si>
    <t>A partir de:</t>
  </si>
  <si>
    <t>Cifras en Millones de Pesos</t>
  </si>
  <si>
    <t xml:space="preserve">Tipo de Título </t>
  </si>
  <si>
    <t>Moneda</t>
  </si>
  <si>
    <t>Vencimiento</t>
  </si>
  <si>
    <t>Cotización Obligatoria</t>
  </si>
  <si>
    <t>Plazo (años)</t>
  </si>
  <si>
    <t>Tasa Cupón*</t>
  </si>
  <si>
    <t>Valor Nominal</t>
  </si>
  <si>
    <t>Variacion Semanal</t>
  </si>
  <si>
    <t>Tasa Valoración**</t>
  </si>
  <si>
    <t>Precio Limpio</t>
  </si>
  <si>
    <t>Vida Media</t>
  </si>
  <si>
    <t>Duración</t>
  </si>
  <si>
    <t>Distribución por tipo de título</t>
  </si>
  <si>
    <t>Pesos</t>
  </si>
  <si>
    <t>Total Corto Plazo</t>
  </si>
  <si>
    <t>TES Corto Plazo</t>
  </si>
  <si>
    <t>TES Tasa Fija</t>
  </si>
  <si>
    <t>TES UVR</t>
  </si>
  <si>
    <t>Saldo Total</t>
  </si>
  <si>
    <t>Total Tasa Fija Pesos</t>
  </si>
  <si>
    <t>Total Tasa Fija UVR</t>
  </si>
  <si>
    <t>Total Largo Plazo</t>
  </si>
  <si>
    <t xml:space="preserve">Tipo de Titulo </t>
  </si>
  <si>
    <t xml:space="preserve">Moneda </t>
  </si>
  <si>
    <t xml:space="preserve">Valor Nominal </t>
  </si>
  <si>
    <t>Corto plazo CM</t>
  </si>
  <si>
    <t>TES Tasa Variable</t>
  </si>
  <si>
    <t>Fuente: MHCP</t>
  </si>
  <si>
    <t>*Cupón valorado en pesos</t>
  </si>
  <si>
    <t>Correo Contacto: mci@minhacienda.gov.co; oricolombia@minhacienda.gov.co</t>
  </si>
  <si>
    <t>Contact E-mail: mci@minhacienda.gov.co; oricolombia@minhacienda.gov.co</t>
  </si>
  <si>
    <t>*Coupon valued in COP</t>
  </si>
  <si>
    <t>Source:    MHCP</t>
  </si>
  <si>
    <t>Millions of USD</t>
  </si>
  <si>
    <t>Percentage Of Participation Over Total</t>
  </si>
  <si>
    <t>TES Variable Rate</t>
  </si>
  <si>
    <t>Total Fixed Rate Pesos</t>
  </si>
  <si>
    <t>Total</t>
  </si>
  <si>
    <t>COP</t>
  </si>
  <si>
    <t>Average Life</t>
  </si>
  <si>
    <t>Clean Price</t>
  </si>
  <si>
    <t>Yield**</t>
  </si>
  <si>
    <t>Nominal Value</t>
  </si>
  <si>
    <t>Coupon*</t>
  </si>
  <si>
    <t>Tenor (Years)</t>
  </si>
  <si>
    <t>Maturity</t>
  </si>
  <si>
    <t>Currency</t>
  </si>
  <si>
    <t>Type of Security</t>
  </si>
  <si>
    <t>Total Long Term</t>
  </si>
  <si>
    <t>Total Fixed Rate UVR</t>
  </si>
  <si>
    <t>TES Fixed Rate</t>
  </si>
  <si>
    <t>TES Short Term</t>
  </si>
  <si>
    <t>Total Short Term</t>
  </si>
  <si>
    <t>Short Term</t>
  </si>
  <si>
    <t>Fixed Rate</t>
  </si>
  <si>
    <t>Distribution by type of Security</t>
  </si>
  <si>
    <t>Duration</t>
  </si>
  <si>
    <t>Weekly Variation</t>
  </si>
  <si>
    <t>Issue amount</t>
  </si>
  <si>
    <t>Mandatory Quotation</t>
  </si>
  <si>
    <t>As of:</t>
  </si>
  <si>
    <t>TES B Outstanding Issues</t>
  </si>
  <si>
    <t>Ministry of Finance and Public Credit</t>
  </si>
  <si>
    <t>Republic of Colombia</t>
  </si>
  <si>
    <t>TES COP - Corto y Largo Plazo</t>
  </si>
  <si>
    <t>TES COP - Short and Long Term</t>
  </si>
  <si>
    <t>ParticipaciónAmortizaciones / Saldo</t>
  </si>
  <si>
    <t>Resumen de los Títulos de Tesorería (TES) Clase B vigentes a la fecha</t>
  </si>
  <si>
    <t>Fuentes</t>
  </si>
  <si>
    <t>Subdirección de Financiamiento Interno de la Nación</t>
  </si>
  <si>
    <t>Dirección General de Crédito Público y Tesoro Nacional</t>
  </si>
  <si>
    <t>TES VERDES LP</t>
  </si>
  <si>
    <t>Total TES Verdes</t>
  </si>
  <si>
    <t>Total Green Bonds</t>
  </si>
  <si>
    <t>Green Bonds LT</t>
  </si>
  <si>
    <t>** Tasa calculadas con datos de PRECIA a la fecha de corte</t>
  </si>
  <si>
    <t xml:space="preserve">** Yield: Taken from PRECIA at date </t>
  </si>
  <si>
    <r>
      <rPr>
        <b/>
        <sz val="16"/>
        <color indexed="63"/>
        <rFont val="Arial"/>
        <family val="2"/>
      </rPr>
      <t xml:space="preserve">TÉRMINOS Y CONDICIONES PARA EL USO DE LA INFORMACIÓN CONTENIDA EN ESTE INFORME
</t>
    </r>
    <r>
      <rPr>
        <sz val="16"/>
        <color indexed="63"/>
        <rFont val="Arial"/>
        <family val="2"/>
      </rPr>
      <t>La Dirección General de Crédito Público y Tesoro Nacional por intermedio de la Subdireccion de Financiamiento Interno de la Nación, distribuye informes públicos y periódicos donde se incluyen datos relacionados con el mercado secundario de los títulos de deuda pública interna de la República de Colombia, tales como tasas, montos y rendimientos. Estos informes son remitidos previa solicitud del interesado y dejarán de enviarse cuando éste lo solicite. Dichos documentos contienen información general y por lo tanto, no puede considerarse que mediante uno o varios de ellos se realice una promoción comercial, invitación, asesoría, oferta, garantía u obligación de la República de Colombia o del Ministerio de Hacienda y Crédito Público, para vender, comprar, mantener títulos de deuda pública interna, o celebrar operaciones con derivados, ofertas, promesas o cualquier tipo de contrato u operación financiera relacionada con los mismos. En consecuencia, la Nación-Ministerio de Hacienda y Crédito Público no asume ningún tipo de responsabilidad por las consecuencias derivadas de las acciones u omisiones que se hayan fundamentado en estos informes. Los títulos de deuda interna sobre los cuáles versan estos informes fueron emitidos y colocados en el mercado nacional de capitales, por lo cual a su circulación y pago se aplicarán las normas correspondientes a la jurisdicción nacional; nada en este informe puede entenderse como una modificación a los contratos, anexos y demás documentos suscritos en ejecución.</t>
    </r>
  </si>
  <si>
    <t>Contenido</t>
  </si>
  <si>
    <t>Tasa Fija</t>
  </si>
  <si>
    <t xml:space="preserve">  </t>
  </si>
  <si>
    <t>Corto Plazo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</si>
</sst>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1">
    <numFmt numFmtId="44" formatCode="_-&quot;$&quot;\ * #,##0.00_-;\-&quot;$&quot;\ * #,##0.00_-;_-&quot;$&quot;\ * &quot;-&quot;??_-;_-@_-"/>
    <numFmt numFmtId="43" formatCode="_-* #,##0.00_-;\-* #,##0.00_-;_-* &quot;-&quot;??_-;_-@_-"/>
    <numFmt numFmtId="164" formatCode="_ * #,##0.00_ ;_ * \-#,##0.00_ ;_ * &quot;-&quot;??_ ;_ @_ "/>
    <numFmt numFmtId="165" formatCode="dd\-mm\-yy;@"/>
    <numFmt numFmtId="166" formatCode="#,##0.0000"/>
    <numFmt numFmtId="167" formatCode="0.000%"/>
    <numFmt numFmtId="168" formatCode="[$-C0A]d\-mmm\-yy;@"/>
    <numFmt numFmtId="169" formatCode="_ * #,##0.00000_ ;_ * \-#,##0.00000_ ;_ * &quot;-&quot;??_ ;_ @_ "/>
    <numFmt numFmtId="170" formatCode="0.0000"/>
    <numFmt numFmtId="171" formatCode="_ &quot;$&quot;\ * #,##0.00_ ;_ &quot;$&quot;\ * \-#,##0.00_ ;_ &quot;$&quot;\ * &quot;-&quot;??_ ;_ @_ "/>
    <numFmt numFmtId="172" formatCode="#,##0.000"/>
  </numFmts>
  <fonts count="56" x14ac:knownFonts="1">
    <font>
      <sz val="10"/>
      <name val="Arial"/>
    </font>
    <font>
      <sz val="14"/>
      <name val="Arial"/>
      <family val="2"/>
    </font>
    <font>
      <sz val="10"/>
      <name val="Arial"/>
      <family val="2"/>
    </font>
    <font>
      <b/>
      <sz val="20"/>
      <name val="Arial"/>
      <family val="2"/>
    </font>
    <font>
      <b/>
      <sz val="16"/>
      <name val="Arial"/>
      <family val="2"/>
    </font>
    <font>
      <b/>
      <sz val="14"/>
      <name val="Arial"/>
      <family val="2"/>
    </font>
    <font>
      <sz val="16"/>
      <name val="Arial"/>
      <family val="2"/>
    </font>
    <font>
      <sz val="20"/>
      <name val="Arial"/>
      <family val="2"/>
    </font>
    <font>
      <sz val="20"/>
      <color indexed="8"/>
      <name val="Arial"/>
      <family val="2"/>
    </font>
    <font>
      <b/>
      <sz val="16"/>
      <color indexed="63"/>
      <name val="Arial"/>
      <family val="2"/>
    </font>
    <font>
      <sz val="16"/>
      <color indexed="63"/>
      <name val="Arial"/>
      <family val="2"/>
    </font>
    <font>
      <sz val="12"/>
      <name val="Arial"/>
      <family val="2"/>
    </font>
    <font>
      <sz val="12"/>
      <color indexed="8"/>
      <name val="Arial Narrow"/>
      <family val="2"/>
    </font>
    <font>
      <b/>
      <sz val="18"/>
      <color indexed="8"/>
      <name val="Arial Narrow"/>
      <family val="2"/>
    </font>
    <font>
      <b/>
      <sz val="12"/>
      <color indexed="8"/>
      <name val="Arial Narrow"/>
      <family val="2"/>
    </font>
    <font>
      <b/>
      <sz val="12"/>
      <name val="Arial Narrow"/>
      <family val="2"/>
    </font>
    <font>
      <sz val="12"/>
      <color indexed="9"/>
      <name val="Arial Narrow"/>
      <family val="2"/>
    </font>
    <font>
      <b/>
      <sz val="20"/>
      <name val="Arial Narrow"/>
      <family val="2"/>
    </font>
    <font>
      <sz val="20"/>
      <color indexed="8"/>
      <name val="Arial Narrow"/>
      <family val="2"/>
    </font>
    <font>
      <sz val="12"/>
      <color indexed="55"/>
      <name val="Arial Narrow"/>
      <family val="2"/>
    </font>
    <font>
      <sz val="18"/>
      <name val="Arial"/>
      <family val="2"/>
    </font>
    <font>
      <sz val="26"/>
      <name val="Arial"/>
      <family val="2"/>
    </font>
    <font>
      <sz val="11"/>
      <color theme="1"/>
      <name val="Calibri"/>
      <family val="2"/>
      <scheme val="minor"/>
    </font>
    <font>
      <sz val="11"/>
      <color rgb="FF006100"/>
      <name val="Calibri"/>
      <family val="2"/>
      <scheme val="minor"/>
    </font>
    <font>
      <b/>
      <sz val="11"/>
      <color rgb="FFFA7D00"/>
      <name val="Calibri"/>
      <family val="2"/>
      <scheme val="minor"/>
    </font>
    <font>
      <b/>
      <sz val="11"/>
      <color theme="0"/>
      <name val="Calibri"/>
      <family val="2"/>
      <scheme val="minor"/>
    </font>
    <font>
      <sz val="11"/>
      <color rgb="FFFA7D00"/>
      <name val="Calibri"/>
      <family val="2"/>
      <scheme val="minor"/>
    </font>
    <font>
      <b/>
      <sz val="15"/>
      <color theme="3"/>
      <name val="Calibri"/>
      <family val="2"/>
      <scheme val="minor"/>
    </font>
    <font>
      <b/>
      <sz val="11"/>
      <color theme="3"/>
      <name val="Calibri"/>
      <family val="2"/>
      <scheme val="minor"/>
    </font>
    <font>
      <sz val="11"/>
      <color theme="0"/>
      <name val="Calibri"/>
      <family val="2"/>
      <scheme val="minor"/>
    </font>
    <font>
      <sz val="11"/>
      <color rgb="FF3F3F76"/>
      <name val="Calibri"/>
      <family val="2"/>
      <scheme val="minor"/>
    </font>
    <font>
      <sz val="11"/>
      <color rgb="FF9C0006"/>
      <name val="Calibri"/>
      <family val="2"/>
      <scheme val="minor"/>
    </font>
    <font>
      <sz val="11"/>
      <color rgb="FF9C5700"/>
      <name val="Calibri"/>
      <family val="2"/>
      <scheme val="minor"/>
    </font>
    <font>
      <b/>
      <sz val="11"/>
      <color rgb="FF3F3F3F"/>
      <name val="Calibri"/>
      <family val="2"/>
      <scheme val="minor"/>
    </font>
    <font>
      <sz val="11"/>
      <color rgb="FFFF0000"/>
      <name val="Calibri"/>
      <family val="2"/>
      <scheme val="minor"/>
    </font>
    <font>
      <i/>
      <sz val="11"/>
      <color rgb="FF7F7F7F"/>
      <name val="Calibri"/>
      <family val="2"/>
      <scheme val="minor"/>
    </font>
    <font>
      <sz val="18"/>
      <color theme="3"/>
      <name val="Calibri Light"/>
      <family val="2"/>
      <scheme val="major"/>
    </font>
    <font>
      <b/>
      <sz val="13"/>
      <color theme="3"/>
      <name val="Calibri"/>
      <family val="2"/>
      <scheme val="minor"/>
    </font>
    <font>
      <b/>
      <sz val="11"/>
      <color theme="1"/>
      <name val="Calibri"/>
      <family val="2"/>
      <scheme val="minor"/>
    </font>
    <font>
      <b/>
      <sz val="20"/>
      <color theme="0"/>
      <name val="Arial"/>
      <family val="2"/>
    </font>
    <font>
      <b/>
      <sz val="14"/>
      <color theme="0"/>
      <name val="Arial"/>
      <family val="2"/>
    </font>
    <font>
      <sz val="12"/>
      <color theme="0"/>
      <name val="Arial"/>
      <family val="2"/>
    </font>
    <font>
      <b/>
      <sz val="20"/>
      <color rgb="FFFFFFFF"/>
      <name val="Arial"/>
      <family val="2"/>
    </font>
    <font>
      <b/>
      <sz val="16"/>
      <color theme="1"/>
      <name val="Arial"/>
      <family val="2"/>
    </font>
    <font>
      <b/>
      <sz val="16"/>
      <color theme="0"/>
      <name val="Arial"/>
      <family val="2"/>
    </font>
    <font>
      <sz val="14"/>
      <color rgb="FFFF0000"/>
      <name val="Arial"/>
      <family val="2"/>
    </font>
    <font>
      <sz val="14"/>
      <color theme="0"/>
      <name val="Arial"/>
      <family val="2"/>
    </font>
    <font>
      <sz val="20"/>
      <color theme="1"/>
      <name val="Arial"/>
      <family val="2"/>
    </font>
    <font>
      <sz val="20"/>
      <color theme="0"/>
      <name val="Arial"/>
      <family val="2"/>
    </font>
    <font>
      <b/>
      <sz val="17"/>
      <color theme="0"/>
      <name val="Arial"/>
      <family val="2"/>
    </font>
    <font>
      <b/>
      <sz val="16"/>
      <color rgb="FFFF0000"/>
      <name val="Arial"/>
      <family val="2"/>
    </font>
    <font>
      <sz val="9"/>
      <color rgb="FF333333"/>
      <name val="Segoe UI"/>
      <family val="2"/>
    </font>
    <font>
      <sz val="20"/>
      <color rgb="FFFF0000"/>
      <name val="Arial"/>
      <family val="2"/>
    </font>
    <font>
      <sz val="18"/>
      <color rgb="FFFF0000"/>
      <name val="Arial"/>
      <family val="2"/>
    </font>
    <font>
      <b/>
      <sz val="20"/>
      <color rgb="FFFF0000"/>
      <name val="Arial"/>
      <family val="2"/>
    </font>
    <font>
      <sz val="16"/>
      <color theme="1" tint="0.249977111117893"/>
      <name val="Arial"/>
      <family val="2"/>
    </font>
  </fonts>
  <fills count="46">
    <fill>
      <patternFill patternType="none"/>
    </fill>
    <fill>
      <patternFill patternType="gray125"/>
    </fill>
    <fill>
      <patternFill patternType="solid">
        <fgColor indexed="9"/>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rgb="FFC6EFCE"/>
      </patternFill>
    </fill>
    <fill>
      <patternFill patternType="solid">
        <fgColor rgb="FFF2F2F2"/>
      </patternFill>
    </fill>
    <fill>
      <patternFill patternType="solid">
        <fgColor rgb="FFA5A5A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C99"/>
      </patternFill>
    </fill>
    <fill>
      <patternFill patternType="solid">
        <fgColor rgb="FFFFC7CE"/>
      </patternFill>
    </fill>
    <fill>
      <patternFill patternType="solid">
        <fgColor rgb="FFFFEB9C"/>
      </patternFill>
    </fill>
    <fill>
      <patternFill patternType="solid">
        <fgColor rgb="FFFFFFCC"/>
      </patternFill>
    </fill>
    <fill>
      <patternFill patternType="solid">
        <fgColor theme="0" tint="-4.9989318521683403E-2"/>
        <bgColor indexed="64"/>
      </patternFill>
    </fill>
    <fill>
      <patternFill patternType="solid">
        <fgColor rgb="FF004C7A"/>
        <bgColor indexed="64"/>
      </patternFill>
    </fill>
    <fill>
      <patternFill patternType="solid">
        <fgColor theme="0" tint="-0.14999847407452621"/>
        <bgColor indexed="64"/>
      </patternFill>
    </fill>
    <fill>
      <patternFill patternType="solid">
        <fgColor rgb="FF366092"/>
        <bgColor indexed="64"/>
      </patternFill>
    </fill>
    <fill>
      <patternFill patternType="solid">
        <fgColor theme="0"/>
        <bgColor indexed="64"/>
      </patternFill>
    </fill>
    <fill>
      <patternFill patternType="solid">
        <fgColor theme="8" tint="0.79998168889431442"/>
        <bgColor indexed="64"/>
      </patternFill>
    </fill>
    <fill>
      <patternFill patternType="solid">
        <fgColor rgb="FFD9D9D9"/>
        <bgColor rgb="FF000000"/>
      </patternFill>
    </fill>
    <fill>
      <patternFill patternType="solid">
        <fgColor rgb="FFF2F2F2"/>
        <bgColor rgb="FF000000"/>
      </patternFill>
    </fill>
    <fill>
      <patternFill patternType="solid">
        <fgColor rgb="FF366092"/>
        <bgColor rgb="FF000000"/>
      </patternFill>
    </fill>
    <fill>
      <patternFill patternType="solid">
        <fgColor theme="7" tint="-0.249977111117893"/>
        <bgColor indexed="64"/>
      </patternFill>
    </fill>
    <fill>
      <patternFill patternType="solid">
        <fgColor theme="0" tint="-0.249977111117893"/>
        <bgColor indexed="64"/>
      </patternFill>
    </fill>
    <fill>
      <patternFill patternType="solid">
        <fgColor theme="9" tint="0.59999389629810485"/>
        <bgColor indexed="64"/>
      </patternFill>
    </fill>
  </fills>
  <borders count="32">
    <border>
      <left/>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thick">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right/>
      <top style="thick">
        <color theme="0"/>
      </top>
      <bottom style="thick">
        <color theme="0"/>
      </bottom>
      <diagonal/>
    </border>
    <border>
      <left style="thick">
        <color theme="0"/>
      </left>
      <right/>
      <top style="thick">
        <color theme="0"/>
      </top>
      <bottom style="thick">
        <color theme="0"/>
      </bottom>
      <diagonal/>
    </border>
    <border>
      <left/>
      <right style="thick">
        <color theme="0"/>
      </right>
      <top style="thick">
        <color theme="0"/>
      </top>
      <bottom style="thick">
        <color theme="0"/>
      </bottom>
      <diagonal/>
    </border>
    <border>
      <left/>
      <right/>
      <top style="thick">
        <color theme="0"/>
      </top>
      <bottom/>
      <diagonal/>
    </border>
    <border>
      <left/>
      <right/>
      <top style="thick">
        <color rgb="FFFFFFFF"/>
      </top>
      <bottom style="thick">
        <color rgb="FFFFFFFF"/>
      </bottom>
      <diagonal/>
    </border>
    <border>
      <left/>
      <right style="thick">
        <color theme="0"/>
      </right>
      <top style="thick">
        <color theme="0"/>
      </top>
      <bottom/>
      <diagonal/>
    </border>
    <border>
      <left/>
      <right style="thick">
        <color theme="0"/>
      </right>
      <top/>
      <bottom/>
      <diagonal/>
    </border>
    <border>
      <left/>
      <right/>
      <top/>
      <bottom style="thick">
        <color theme="0"/>
      </bottom>
      <diagonal/>
    </border>
    <border>
      <left/>
      <right style="thick">
        <color theme="0"/>
      </right>
      <top/>
      <bottom style="thick">
        <color theme="0"/>
      </bottom>
      <diagonal/>
    </border>
    <border>
      <left style="thin">
        <color theme="0" tint="-0.34998626667073579"/>
      </left>
      <right/>
      <top style="thin">
        <color theme="0" tint="-0.34998626667073579"/>
      </top>
      <bottom/>
      <diagonal/>
    </border>
    <border>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diagonal/>
    </border>
    <border>
      <left/>
      <right style="thin">
        <color theme="0" tint="-0.34998626667073579"/>
      </right>
      <top/>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style="thin">
        <color theme="0" tint="-0.34998626667073579"/>
      </right>
      <top/>
      <bottom style="thin">
        <color theme="0" tint="-0.34998626667073579"/>
      </bottom>
      <diagonal/>
    </border>
  </borders>
  <cellStyleXfs count="51">
    <xf numFmtId="0" fontId="0" fillId="0" borderId="0"/>
    <xf numFmtId="0" fontId="22" fillId="3" borderId="0" applyNumberFormat="0" applyBorder="0" applyAlignment="0" applyProtection="0"/>
    <xf numFmtId="0" fontId="22" fillId="4" borderId="0" applyNumberFormat="0" applyBorder="0" applyAlignment="0" applyProtection="0"/>
    <xf numFmtId="0" fontId="22" fillId="5" borderId="0" applyNumberFormat="0" applyBorder="0" applyAlignment="0" applyProtection="0"/>
    <xf numFmtId="0" fontId="22" fillId="6" borderId="0" applyNumberFormat="0" applyBorder="0" applyAlignment="0" applyProtection="0"/>
    <xf numFmtId="0" fontId="22" fillId="7" borderId="0" applyNumberFormat="0" applyBorder="0" applyAlignment="0" applyProtection="0"/>
    <xf numFmtId="0" fontId="22" fillId="8" borderId="0" applyNumberFormat="0" applyBorder="0" applyAlignment="0" applyProtection="0"/>
    <xf numFmtId="0" fontId="22" fillId="9" borderId="0" applyNumberFormat="0" applyBorder="0" applyAlignment="0" applyProtection="0"/>
    <xf numFmtId="0" fontId="22" fillId="10" borderId="0" applyNumberFormat="0" applyBorder="0" applyAlignment="0" applyProtection="0"/>
    <xf numFmtId="0" fontId="22" fillId="11" borderId="0" applyNumberFormat="0" applyBorder="0" applyAlignment="0" applyProtection="0"/>
    <xf numFmtId="0" fontId="22" fillId="12" borderId="0" applyNumberFormat="0" applyBorder="0" applyAlignment="0" applyProtection="0"/>
    <xf numFmtId="0" fontId="22" fillId="13" borderId="0" applyNumberFormat="0" applyBorder="0" applyAlignment="0" applyProtection="0"/>
    <xf numFmtId="0" fontId="22" fillId="14" borderId="0" applyNumberFormat="0" applyBorder="0" applyAlignment="0" applyProtection="0"/>
    <xf numFmtId="0" fontId="22" fillId="15" borderId="0" applyNumberFormat="0" applyBorder="0" applyAlignment="0" applyProtection="0"/>
    <xf numFmtId="0" fontId="22" fillId="16" borderId="0" applyNumberFormat="0" applyBorder="0" applyAlignment="0" applyProtection="0"/>
    <xf numFmtId="0" fontId="22" fillId="17" borderId="0" applyNumberFormat="0" applyBorder="0" applyAlignment="0" applyProtection="0"/>
    <xf numFmtId="0" fontId="22" fillId="18" borderId="0" applyNumberFormat="0" applyBorder="0" applyAlignment="0" applyProtection="0"/>
    <xf numFmtId="0" fontId="22" fillId="19" borderId="0" applyNumberFormat="0" applyBorder="0" applyAlignment="0" applyProtection="0"/>
    <xf numFmtId="0" fontId="22" fillId="20" borderId="0" applyNumberFormat="0" applyBorder="0" applyAlignment="0" applyProtection="0"/>
    <xf numFmtId="0" fontId="23" fillId="21" borderId="0" applyNumberFormat="0" applyBorder="0" applyAlignment="0" applyProtection="0"/>
    <xf numFmtId="0" fontId="24" fillId="22" borderId="6" applyNumberFormat="0" applyAlignment="0" applyProtection="0"/>
    <xf numFmtId="0" fontId="25" fillId="23" borderId="7" applyNumberFormat="0" applyAlignment="0" applyProtection="0"/>
    <xf numFmtId="0" fontId="26" fillId="0" borderId="8" applyNumberFormat="0" applyFill="0" applyAlignment="0" applyProtection="0"/>
    <xf numFmtId="0" fontId="27" fillId="0" borderId="9" applyNumberFormat="0" applyFill="0" applyAlignment="0" applyProtection="0"/>
    <xf numFmtId="0" fontId="28" fillId="0" borderId="0" applyNumberFormat="0" applyFill="0" applyBorder="0" applyAlignment="0" applyProtection="0"/>
    <xf numFmtId="0" fontId="29" fillId="24" borderId="0" applyNumberFormat="0" applyBorder="0" applyAlignment="0" applyProtection="0"/>
    <xf numFmtId="0" fontId="29" fillId="25" borderId="0" applyNumberFormat="0" applyBorder="0" applyAlignment="0" applyProtection="0"/>
    <xf numFmtId="0" fontId="29" fillId="26" borderId="0" applyNumberFormat="0" applyBorder="0" applyAlignment="0" applyProtection="0"/>
    <xf numFmtId="0" fontId="29" fillId="27" borderId="0" applyNumberFormat="0" applyBorder="0" applyAlignment="0" applyProtection="0"/>
    <xf numFmtId="0" fontId="29" fillId="28" borderId="0" applyNumberFormat="0" applyBorder="0" applyAlignment="0" applyProtection="0"/>
    <xf numFmtId="0" fontId="29" fillId="29" borderId="0" applyNumberFormat="0" applyBorder="0" applyAlignment="0" applyProtection="0"/>
    <xf numFmtId="0" fontId="30" fillId="30" borderId="6" applyNumberFormat="0" applyAlignment="0" applyProtection="0"/>
    <xf numFmtId="0" fontId="31" fillId="31" borderId="0" applyNumberFormat="0" applyBorder="0" applyAlignment="0" applyProtection="0"/>
    <xf numFmtId="164" fontId="2" fillId="0" borderId="0" applyFont="0" applyFill="0" applyBorder="0" applyAlignment="0" applyProtection="0"/>
    <xf numFmtId="43" fontId="22" fillId="0" borderId="0" applyFont="0" applyFill="0" applyBorder="0" applyAlignment="0" applyProtection="0"/>
    <xf numFmtId="171" fontId="2" fillId="0" borderId="0" applyFont="0" applyFill="0" applyBorder="0" applyAlignment="0" applyProtection="0"/>
    <xf numFmtId="44" fontId="22" fillId="0" borderId="0" applyFont="0" applyFill="0" applyBorder="0" applyAlignment="0" applyProtection="0"/>
    <xf numFmtId="0" fontId="32" fillId="32" borderId="0" applyNumberFormat="0" applyBorder="0" applyAlignment="0" applyProtection="0"/>
    <xf numFmtId="0" fontId="2" fillId="0" borderId="0"/>
    <xf numFmtId="0" fontId="2" fillId="0" borderId="0"/>
    <xf numFmtId="0" fontId="22" fillId="0" borderId="0"/>
    <xf numFmtId="0" fontId="22" fillId="33" borderId="10" applyNumberFormat="0" applyFont="0" applyAlignment="0" applyProtection="0"/>
    <xf numFmtId="9" fontId="2" fillId="0" borderId="0" applyFont="0" applyFill="0" applyBorder="0" applyAlignment="0" applyProtection="0"/>
    <xf numFmtId="9" fontId="22" fillId="0" borderId="0" applyFont="0" applyFill="0" applyBorder="0" applyAlignment="0" applyProtection="0"/>
    <xf numFmtId="0" fontId="33" fillId="22" borderId="11" applyNumberFormat="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7" fillId="0" borderId="12" applyNumberFormat="0" applyFill="0" applyAlignment="0" applyProtection="0"/>
    <xf numFmtId="0" fontId="28" fillId="0" borderId="13" applyNumberFormat="0" applyFill="0" applyAlignment="0" applyProtection="0"/>
    <xf numFmtId="0" fontId="38" fillId="0" borderId="14" applyNumberFormat="0" applyFill="0" applyAlignment="0" applyProtection="0"/>
  </cellStyleXfs>
  <cellXfs count="234">
    <xf numFmtId="0" fontId="0" fillId="0" borderId="0" xfId="0"/>
    <xf numFmtId="0" fontId="1" fillId="2" borderId="0" xfId="0" applyFont="1" applyFill="1" applyAlignment="1" applyProtection="1">
      <alignment vertical="center"/>
      <protection hidden="1"/>
    </xf>
    <xf numFmtId="0" fontId="1" fillId="0" borderId="0" xfId="0" applyFont="1" applyAlignment="1" applyProtection="1">
      <alignment vertical="center"/>
      <protection hidden="1"/>
    </xf>
    <xf numFmtId="164" fontId="1" fillId="0" borderId="0" xfId="33" applyFont="1" applyFill="1" applyAlignment="1" applyProtection="1">
      <alignment horizontal="center" vertical="center"/>
      <protection hidden="1"/>
    </xf>
    <xf numFmtId="0" fontId="3" fillId="34" borderId="0" xfId="0" applyFont="1" applyFill="1" applyAlignment="1" applyProtection="1">
      <alignment vertical="center"/>
      <protection hidden="1"/>
    </xf>
    <xf numFmtId="0" fontId="4" fillId="34" borderId="0" xfId="0" applyFont="1" applyFill="1" applyAlignment="1" applyProtection="1">
      <alignment vertical="center"/>
      <protection hidden="1"/>
    </xf>
    <xf numFmtId="0" fontId="5" fillId="34" borderId="0" xfId="0" applyFont="1" applyFill="1" applyAlignment="1" applyProtection="1">
      <alignment vertical="center"/>
      <protection hidden="1"/>
    </xf>
    <xf numFmtId="0" fontId="5" fillId="34" borderId="0" xfId="0" applyFont="1" applyFill="1" applyAlignment="1" applyProtection="1">
      <alignment vertical="center" wrapText="1"/>
      <protection hidden="1"/>
    </xf>
    <xf numFmtId="0" fontId="5" fillId="2" borderId="0" xfId="0" applyFont="1" applyFill="1" applyAlignment="1" applyProtection="1">
      <alignment horizontal="right" vertical="center" wrapText="1"/>
      <protection hidden="1"/>
    </xf>
    <xf numFmtId="0" fontId="5" fillId="2" borderId="0" xfId="0" applyFont="1" applyFill="1" applyAlignment="1" applyProtection="1">
      <alignment horizontal="right" vertical="center"/>
      <protection hidden="1"/>
    </xf>
    <xf numFmtId="0" fontId="39" fillId="35" borderId="0" xfId="0" applyFont="1" applyFill="1" applyAlignment="1" applyProtection="1">
      <alignment horizontal="centerContinuous" vertical="center" wrapText="1"/>
      <protection hidden="1"/>
    </xf>
    <xf numFmtId="168" fontId="7" fillId="36" borderId="15" xfId="0" applyNumberFormat="1" applyFont="1" applyFill="1" applyBorder="1" applyAlignment="1" applyProtection="1">
      <alignment horizontal="center" vertical="center"/>
      <protection hidden="1"/>
    </xf>
    <xf numFmtId="0" fontId="7" fillId="36" borderId="15" xfId="0" applyFont="1" applyFill="1" applyBorder="1" applyAlignment="1" applyProtection="1">
      <alignment horizontal="center" vertical="center"/>
      <protection hidden="1"/>
    </xf>
    <xf numFmtId="10" fontId="7" fillId="36" borderId="15" xfId="0" applyNumberFormat="1" applyFont="1" applyFill="1" applyBorder="1" applyAlignment="1" applyProtection="1">
      <alignment horizontal="center" vertical="center"/>
      <protection hidden="1"/>
    </xf>
    <xf numFmtId="3" fontId="7" fillId="36" borderId="15" xfId="0" applyNumberFormat="1" applyFont="1" applyFill="1" applyBorder="1" applyAlignment="1" applyProtection="1">
      <alignment horizontal="center" vertical="center"/>
      <protection hidden="1"/>
    </xf>
    <xf numFmtId="167" fontId="7" fillId="36" borderId="15" xfId="0" applyNumberFormat="1" applyFont="1" applyFill="1" applyBorder="1" applyAlignment="1" applyProtection="1">
      <alignment horizontal="center" vertical="center"/>
      <protection hidden="1"/>
    </xf>
    <xf numFmtId="4" fontId="7" fillId="36" borderId="15" xfId="0" applyNumberFormat="1" applyFont="1" applyFill="1" applyBorder="1" applyAlignment="1" applyProtection="1">
      <alignment horizontal="center" vertical="center"/>
      <protection hidden="1"/>
    </xf>
    <xf numFmtId="15" fontId="7" fillId="34" borderId="16" xfId="0" applyNumberFormat="1" applyFont="1" applyFill="1" applyBorder="1" applyAlignment="1" applyProtection="1">
      <alignment horizontal="center" vertical="center"/>
      <protection hidden="1"/>
    </xf>
    <xf numFmtId="15" fontId="8" fillId="34" borderId="15" xfId="0" applyNumberFormat="1" applyFont="1" applyFill="1" applyBorder="1" applyAlignment="1" applyProtection="1">
      <alignment horizontal="center" vertical="center"/>
      <protection hidden="1"/>
    </xf>
    <xf numFmtId="0" fontId="7" fillId="34" borderId="15" xfId="0" applyFont="1" applyFill="1" applyBorder="1" applyAlignment="1" applyProtection="1">
      <alignment horizontal="center" vertical="center"/>
      <protection hidden="1"/>
    </xf>
    <xf numFmtId="10" fontId="7" fillId="34" borderId="15" xfId="0" applyNumberFormat="1" applyFont="1" applyFill="1" applyBorder="1" applyAlignment="1" applyProtection="1">
      <alignment horizontal="center" vertical="center"/>
      <protection hidden="1"/>
    </xf>
    <xf numFmtId="3" fontId="7" fillId="34" borderId="15" xfId="0" applyNumberFormat="1" applyFont="1" applyFill="1" applyBorder="1" applyAlignment="1" applyProtection="1">
      <alignment horizontal="center" vertical="center"/>
      <protection hidden="1"/>
    </xf>
    <xf numFmtId="167" fontId="7" fillId="34" borderId="15" xfId="0" applyNumberFormat="1" applyFont="1" applyFill="1" applyBorder="1" applyAlignment="1" applyProtection="1">
      <alignment horizontal="center" vertical="center"/>
      <protection hidden="1"/>
    </xf>
    <xf numFmtId="4" fontId="7" fillId="34" borderId="15" xfId="0" applyNumberFormat="1" applyFont="1" applyFill="1" applyBorder="1" applyAlignment="1" applyProtection="1">
      <alignment horizontal="center" vertical="center"/>
      <protection hidden="1"/>
    </xf>
    <xf numFmtId="10" fontId="7" fillId="36" borderId="15" xfId="42" applyNumberFormat="1" applyFont="1" applyFill="1" applyBorder="1" applyAlignment="1" applyProtection="1">
      <alignment horizontal="center" vertical="center"/>
      <protection hidden="1"/>
    </xf>
    <xf numFmtId="3" fontId="1" fillId="2" borderId="0" xfId="0" applyNumberFormat="1" applyFont="1" applyFill="1" applyAlignment="1" applyProtection="1">
      <alignment vertical="center"/>
      <protection hidden="1"/>
    </xf>
    <xf numFmtId="167" fontId="4" fillId="34" borderId="15" xfId="42" applyNumberFormat="1" applyFont="1" applyFill="1" applyBorder="1" applyAlignment="1" applyProtection="1">
      <alignment horizontal="center" vertical="center"/>
      <protection hidden="1"/>
    </xf>
    <xf numFmtId="3" fontId="6" fillId="34" borderId="15" xfId="0" applyNumberFormat="1" applyFont="1" applyFill="1" applyBorder="1" applyAlignment="1" applyProtection="1">
      <alignment horizontal="right" vertical="center"/>
      <protection hidden="1"/>
    </xf>
    <xf numFmtId="10" fontId="6" fillId="34" borderId="17" xfId="42" applyNumberFormat="1" applyFont="1" applyFill="1" applyBorder="1" applyAlignment="1" applyProtection="1">
      <alignment vertical="center"/>
      <protection hidden="1"/>
    </xf>
    <xf numFmtId="167" fontId="4" fillId="36" borderId="15" xfId="42" applyNumberFormat="1" applyFont="1" applyFill="1" applyBorder="1" applyAlignment="1" applyProtection="1">
      <alignment horizontal="center" vertical="top" wrapText="1"/>
      <protection hidden="1"/>
    </xf>
    <xf numFmtId="3" fontId="6" fillId="36" borderId="15" xfId="0" applyNumberFormat="1" applyFont="1" applyFill="1" applyBorder="1" applyAlignment="1" applyProtection="1">
      <alignment horizontal="right" vertical="center"/>
      <protection hidden="1"/>
    </xf>
    <xf numFmtId="10" fontId="6" fillId="36" borderId="17" xfId="42" applyNumberFormat="1" applyFont="1" applyFill="1" applyBorder="1" applyAlignment="1" applyProtection="1">
      <alignment vertical="center"/>
      <protection hidden="1"/>
    </xf>
    <xf numFmtId="164" fontId="1" fillId="2" borderId="0" xfId="33" applyFont="1" applyFill="1" applyAlignment="1" applyProtection="1">
      <alignment vertical="center"/>
      <protection hidden="1"/>
    </xf>
    <xf numFmtId="0" fontId="39" fillId="37" borderId="18" xfId="0" applyFont="1" applyFill="1" applyBorder="1" applyAlignment="1" applyProtection="1">
      <alignment horizontal="center" vertical="center" wrapText="1"/>
      <protection hidden="1"/>
    </xf>
    <xf numFmtId="0" fontId="5" fillId="0" borderId="0" xfId="0" applyFont="1" applyAlignment="1" applyProtection="1">
      <alignment horizontal="center" vertical="center" wrapText="1"/>
      <protection hidden="1"/>
    </xf>
    <xf numFmtId="0" fontId="39" fillId="37" borderId="0" xfId="0" applyFont="1" applyFill="1" applyAlignment="1" applyProtection="1">
      <alignment horizontal="center" vertical="center" wrapText="1"/>
      <protection hidden="1"/>
    </xf>
    <xf numFmtId="170" fontId="1" fillId="2" borderId="0" xfId="0" applyNumberFormat="1" applyFont="1" applyFill="1" applyAlignment="1" applyProtection="1">
      <alignment vertical="center"/>
      <protection hidden="1"/>
    </xf>
    <xf numFmtId="0" fontId="1" fillId="2" borderId="0" xfId="0" applyFont="1" applyFill="1" applyAlignment="1" applyProtection="1">
      <alignment horizontal="center" vertical="center"/>
      <protection hidden="1"/>
    </xf>
    <xf numFmtId="3" fontId="7" fillId="36" borderId="17" xfId="0" applyNumberFormat="1" applyFont="1" applyFill="1" applyBorder="1" applyAlignment="1" applyProtection="1">
      <alignment horizontal="center" vertical="center"/>
      <protection hidden="1"/>
    </xf>
    <xf numFmtId="3" fontId="7" fillId="34" borderId="17" xfId="0" applyNumberFormat="1" applyFont="1" applyFill="1" applyBorder="1" applyAlignment="1" applyProtection="1">
      <alignment horizontal="center" vertical="center"/>
      <protection hidden="1"/>
    </xf>
    <xf numFmtId="3" fontId="3" fillId="34" borderId="15" xfId="0" applyNumberFormat="1" applyFont="1" applyFill="1" applyBorder="1" applyAlignment="1" applyProtection="1">
      <alignment horizontal="center" vertical="center"/>
      <protection hidden="1"/>
    </xf>
    <xf numFmtId="3" fontId="3" fillId="34" borderId="15" xfId="33" applyNumberFormat="1" applyFont="1" applyFill="1" applyBorder="1" applyAlignment="1" applyProtection="1">
      <alignment horizontal="center" vertical="center"/>
      <protection hidden="1"/>
    </xf>
    <xf numFmtId="3" fontId="3" fillId="34" borderId="15" xfId="42" applyNumberFormat="1" applyFont="1" applyFill="1" applyBorder="1" applyAlignment="1" applyProtection="1">
      <alignment horizontal="center" vertical="center"/>
      <protection hidden="1"/>
    </xf>
    <xf numFmtId="4" fontId="7" fillId="34" borderId="17" xfId="0" applyNumberFormat="1" applyFont="1" applyFill="1" applyBorder="1" applyAlignment="1" applyProtection="1">
      <alignment horizontal="center" vertical="center"/>
      <protection hidden="1"/>
    </xf>
    <xf numFmtId="3" fontId="3" fillId="36" borderId="15" xfId="35" applyNumberFormat="1" applyFont="1" applyFill="1" applyBorder="1" applyAlignment="1" applyProtection="1">
      <alignment horizontal="center" vertical="center"/>
      <protection hidden="1"/>
    </xf>
    <xf numFmtId="0" fontId="1" fillId="38" borderId="0" xfId="0" applyFont="1" applyFill="1" applyAlignment="1" applyProtection="1">
      <alignment horizontal="center" vertical="center"/>
      <protection hidden="1"/>
    </xf>
    <xf numFmtId="10" fontId="40" fillId="38" borderId="0" xfId="42" applyNumberFormat="1" applyFont="1" applyFill="1" applyBorder="1" applyAlignment="1" applyProtection="1">
      <alignment horizontal="center" vertical="center"/>
      <protection hidden="1"/>
    </xf>
    <xf numFmtId="0" fontId="5" fillId="2" borderId="0" xfId="0" applyFont="1" applyFill="1" applyAlignment="1" applyProtection="1">
      <alignment vertical="center"/>
      <protection hidden="1"/>
    </xf>
    <xf numFmtId="10" fontId="5" fillId="2" borderId="0" xfId="0" applyNumberFormat="1" applyFont="1" applyFill="1" applyAlignment="1" applyProtection="1">
      <alignment vertical="center"/>
      <protection hidden="1"/>
    </xf>
    <xf numFmtId="164" fontId="1" fillId="2" borderId="0" xfId="33" applyFont="1" applyFill="1" applyAlignment="1" applyProtection="1">
      <alignment horizontal="center" vertical="center"/>
      <protection hidden="1"/>
    </xf>
    <xf numFmtId="0" fontId="1" fillId="39" borderId="0" xfId="0" applyFont="1" applyFill="1" applyAlignment="1" applyProtection="1">
      <alignment vertical="center"/>
      <protection hidden="1"/>
    </xf>
    <xf numFmtId="3" fontId="7" fillId="40" borderId="19" xfId="0" applyNumberFormat="1" applyFont="1" applyFill="1" applyBorder="1" applyAlignment="1" applyProtection="1">
      <alignment horizontal="center" vertical="center"/>
      <protection hidden="1"/>
    </xf>
    <xf numFmtId="3" fontId="7" fillId="41" borderId="19" xfId="0" applyNumberFormat="1" applyFont="1" applyFill="1" applyBorder="1" applyAlignment="1" applyProtection="1">
      <alignment horizontal="center" vertical="center"/>
      <protection hidden="1"/>
    </xf>
    <xf numFmtId="0" fontId="11" fillId="2" borderId="0" xfId="38" applyFont="1" applyFill="1"/>
    <xf numFmtId="0" fontId="12" fillId="2" borderId="0" xfId="38" applyFont="1" applyFill="1"/>
    <xf numFmtId="0" fontId="2" fillId="0" borderId="0" xfId="38"/>
    <xf numFmtId="0" fontId="15" fillId="2" borderId="0" xfId="38" applyFont="1" applyFill="1" applyAlignment="1">
      <alignment vertical="center"/>
    </xf>
    <xf numFmtId="0" fontId="12" fillId="2" borderId="0" xfId="38" applyFont="1" applyFill="1" applyAlignment="1">
      <alignment horizontal="left"/>
    </xf>
    <xf numFmtId="0" fontId="12" fillId="2" borderId="0" xfId="38" applyFont="1" applyFill="1" applyAlignment="1" applyProtection="1">
      <alignment horizontal="left"/>
      <protection locked="0" hidden="1"/>
    </xf>
    <xf numFmtId="0" fontId="16" fillId="2" borderId="0" xfId="38" applyFont="1" applyFill="1"/>
    <xf numFmtId="17" fontId="16" fillId="2" borderId="0" xfId="38" applyNumberFormat="1" applyFont="1" applyFill="1" applyAlignment="1">
      <alignment horizontal="left"/>
    </xf>
    <xf numFmtId="0" fontId="18" fillId="2" borderId="0" xfId="38" applyFont="1" applyFill="1"/>
    <xf numFmtId="0" fontId="7" fillId="2" borderId="0" xfId="38" applyFont="1" applyFill="1"/>
    <xf numFmtId="0" fontId="41" fillId="2" borderId="0" xfId="38" applyFont="1" applyFill="1"/>
    <xf numFmtId="3" fontId="42" fillId="42" borderId="0" xfId="0" applyNumberFormat="1" applyFont="1" applyFill="1" applyAlignment="1" applyProtection="1">
      <alignment horizontal="center" vertical="center"/>
      <protection hidden="1"/>
    </xf>
    <xf numFmtId="10" fontId="6" fillId="36" borderId="15" xfId="0" applyNumberFormat="1" applyFont="1" applyFill="1" applyBorder="1" applyAlignment="1" applyProtection="1">
      <alignment horizontal="right" vertical="center"/>
      <protection hidden="1"/>
    </xf>
    <xf numFmtId="172" fontId="7" fillId="34" borderId="15" xfId="0" applyNumberFormat="1" applyFont="1" applyFill="1" applyBorder="1" applyAlignment="1" applyProtection="1">
      <alignment horizontal="center" vertical="center"/>
      <protection hidden="1"/>
    </xf>
    <xf numFmtId="172" fontId="7" fillId="36" borderId="15" xfId="0" applyNumberFormat="1" applyFont="1" applyFill="1" applyBorder="1" applyAlignment="1" applyProtection="1">
      <alignment horizontal="center" vertical="center"/>
      <protection hidden="1"/>
    </xf>
    <xf numFmtId="0" fontId="1" fillId="38" borderId="0" xfId="0" applyFont="1" applyFill="1" applyAlignment="1" applyProtection="1">
      <alignment vertical="center"/>
      <protection hidden="1"/>
    </xf>
    <xf numFmtId="0" fontId="5" fillId="38" borderId="0" xfId="0" applyFont="1" applyFill="1" applyAlignment="1" applyProtection="1">
      <alignment horizontal="center" vertical="center" wrapText="1"/>
      <protection hidden="1"/>
    </xf>
    <xf numFmtId="3" fontId="1" fillId="38" borderId="0" xfId="0" applyNumberFormat="1" applyFont="1" applyFill="1" applyAlignment="1" applyProtection="1">
      <alignment vertical="center"/>
      <protection hidden="1"/>
    </xf>
    <xf numFmtId="164" fontId="1" fillId="38" borderId="0" xfId="33" applyFont="1" applyFill="1" applyAlignment="1" applyProtection="1">
      <alignment horizontal="center" vertical="center"/>
      <protection hidden="1"/>
    </xf>
    <xf numFmtId="0" fontId="40" fillId="38" borderId="0" xfId="0" applyFont="1" applyFill="1" applyAlignment="1" applyProtection="1">
      <alignment horizontal="center" vertical="center"/>
      <protection hidden="1"/>
    </xf>
    <xf numFmtId="0" fontId="40" fillId="38" borderId="0" xfId="0" applyFont="1" applyFill="1" applyAlignment="1" applyProtection="1">
      <alignment vertical="center" wrapText="1"/>
      <protection hidden="1"/>
    </xf>
    <xf numFmtId="3" fontId="5" fillId="38" borderId="0" xfId="0" applyNumberFormat="1" applyFont="1" applyFill="1" applyAlignment="1" applyProtection="1">
      <alignment horizontal="right" vertical="center"/>
      <protection hidden="1"/>
    </xf>
    <xf numFmtId="4" fontId="5" fillId="38" borderId="0" xfId="0" applyNumberFormat="1" applyFont="1" applyFill="1" applyAlignment="1" applyProtection="1">
      <alignment horizontal="center" vertical="center"/>
      <protection hidden="1"/>
    </xf>
    <xf numFmtId="164" fontId="5" fillId="38" borderId="0" xfId="33" applyFont="1" applyFill="1" applyBorder="1" applyAlignment="1" applyProtection="1">
      <alignment horizontal="center" vertical="center"/>
      <protection hidden="1"/>
    </xf>
    <xf numFmtId="167" fontId="5" fillId="38" borderId="0" xfId="42" applyNumberFormat="1" applyFont="1" applyFill="1" applyBorder="1" applyAlignment="1" applyProtection="1">
      <alignment horizontal="center" vertical="center"/>
      <protection hidden="1"/>
    </xf>
    <xf numFmtId="164" fontId="1" fillId="38" borderId="0" xfId="33" applyFont="1" applyFill="1" applyBorder="1" applyAlignment="1" applyProtection="1">
      <alignment horizontal="center" vertical="center"/>
      <protection hidden="1"/>
    </xf>
    <xf numFmtId="167" fontId="1" fillId="38" borderId="0" xfId="42" applyNumberFormat="1" applyFont="1" applyFill="1" applyBorder="1" applyAlignment="1" applyProtection="1">
      <alignment horizontal="center" vertical="center"/>
      <protection hidden="1"/>
    </xf>
    <xf numFmtId="9" fontId="1" fillId="38" borderId="0" xfId="42" applyFont="1" applyFill="1" applyBorder="1" applyAlignment="1" applyProtection="1">
      <alignment vertical="center"/>
      <protection hidden="1"/>
    </xf>
    <xf numFmtId="0" fontId="43" fillId="38" borderId="0" xfId="0" applyFont="1" applyFill="1" applyAlignment="1" applyProtection="1">
      <alignment vertical="center"/>
      <protection hidden="1"/>
    </xf>
    <xf numFmtId="10" fontId="44" fillId="38" borderId="0" xfId="42" applyNumberFormat="1" applyFont="1" applyFill="1" applyBorder="1" applyAlignment="1" applyProtection="1">
      <alignment horizontal="center" vertical="center"/>
      <protection hidden="1"/>
    </xf>
    <xf numFmtId="0" fontId="4" fillId="38" borderId="0" xfId="0" applyFont="1" applyFill="1" applyAlignment="1" applyProtection="1">
      <alignment vertical="center"/>
      <protection hidden="1"/>
    </xf>
    <xf numFmtId="167" fontId="6" fillId="38" borderId="0" xfId="42" applyNumberFormat="1" applyFont="1" applyFill="1" applyBorder="1" applyAlignment="1" applyProtection="1">
      <alignment horizontal="center" vertical="center"/>
      <protection hidden="1"/>
    </xf>
    <xf numFmtId="2" fontId="1" fillId="38" borderId="0" xfId="42" applyNumberFormat="1" applyFont="1" applyFill="1" applyBorder="1" applyAlignment="1" applyProtection="1">
      <alignment horizontal="center" vertical="center"/>
      <protection hidden="1"/>
    </xf>
    <xf numFmtId="167" fontId="1" fillId="38" borderId="0" xfId="0" applyNumberFormat="1" applyFont="1" applyFill="1" applyAlignment="1" applyProtection="1">
      <alignment vertical="center"/>
      <protection hidden="1"/>
    </xf>
    <xf numFmtId="0" fontId="5" fillId="38" borderId="0" xfId="0" applyFont="1" applyFill="1" applyAlignment="1" applyProtection="1">
      <alignment vertical="center"/>
      <protection hidden="1"/>
    </xf>
    <xf numFmtId="10" fontId="5" fillId="38" borderId="0" xfId="0" applyNumberFormat="1" applyFont="1" applyFill="1" applyAlignment="1" applyProtection="1">
      <alignment vertical="center"/>
      <protection hidden="1"/>
    </xf>
    <xf numFmtId="0" fontId="1" fillId="38" borderId="0" xfId="0" applyFont="1" applyFill="1" applyAlignment="1" applyProtection="1">
      <alignment vertical="center" wrapText="1"/>
      <protection hidden="1"/>
    </xf>
    <xf numFmtId="0" fontId="45" fillId="38" borderId="0" xfId="0" applyFont="1" applyFill="1" applyAlignment="1" applyProtection="1">
      <alignment vertical="center"/>
      <protection hidden="1"/>
    </xf>
    <xf numFmtId="169" fontId="45" fillId="38" borderId="0" xfId="33" applyNumberFormat="1" applyFont="1" applyFill="1" applyAlignment="1" applyProtection="1">
      <alignment vertical="center"/>
      <protection hidden="1"/>
    </xf>
    <xf numFmtId="0" fontId="46" fillId="38" borderId="0" xfId="0" applyFont="1" applyFill="1" applyAlignment="1" applyProtection="1">
      <alignment vertical="center"/>
      <protection hidden="1"/>
    </xf>
    <xf numFmtId="3" fontId="1" fillId="38" borderId="0" xfId="0" applyNumberFormat="1" applyFont="1" applyFill="1" applyAlignment="1" applyProtection="1">
      <alignment horizontal="right" vertical="center"/>
      <protection hidden="1"/>
    </xf>
    <xf numFmtId="10" fontId="1" fillId="38" borderId="0" xfId="42" applyNumberFormat="1" applyFont="1" applyFill="1" applyBorder="1" applyAlignment="1" applyProtection="1">
      <alignment vertical="center"/>
      <protection hidden="1"/>
    </xf>
    <xf numFmtId="0" fontId="1" fillId="38" borderId="1" xfId="0" applyFont="1" applyFill="1" applyBorder="1" applyAlignment="1" applyProtection="1">
      <alignment vertical="center"/>
      <protection hidden="1"/>
    </xf>
    <xf numFmtId="0" fontId="1" fillId="38" borderId="2" xfId="0" applyFont="1" applyFill="1" applyBorder="1" applyAlignment="1" applyProtection="1">
      <alignment vertical="center"/>
      <protection hidden="1"/>
    </xf>
    <xf numFmtId="0" fontId="1" fillId="38" borderId="3" xfId="0" applyFont="1" applyFill="1" applyBorder="1" applyAlignment="1" applyProtection="1">
      <alignment vertical="center"/>
      <protection hidden="1"/>
    </xf>
    <xf numFmtId="0" fontId="1" fillId="38" borderId="4" xfId="0" applyFont="1" applyFill="1" applyBorder="1" applyAlignment="1" applyProtection="1">
      <alignment vertical="center"/>
      <protection hidden="1"/>
    </xf>
    <xf numFmtId="3" fontId="46" fillId="38" borderId="5" xfId="0" applyNumberFormat="1" applyFont="1" applyFill="1" applyBorder="1" applyAlignment="1" applyProtection="1">
      <alignment vertical="center"/>
      <protection hidden="1"/>
    </xf>
    <xf numFmtId="3" fontId="45" fillId="38" borderId="0" xfId="0" applyNumberFormat="1" applyFont="1" applyFill="1" applyAlignment="1" applyProtection="1">
      <alignment vertical="center"/>
      <protection hidden="1"/>
    </xf>
    <xf numFmtId="164" fontId="1" fillId="38" borderId="0" xfId="33" applyFont="1" applyFill="1" applyAlignment="1" applyProtection="1">
      <alignment vertical="center"/>
      <protection hidden="1"/>
    </xf>
    <xf numFmtId="0" fontId="5" fillId="38" borderId="0" xfId="0" applyFont="1" applyFill="1" applyAlignment="1" applyProtection="1">
      <alignment horizontal="center" vertical="center"/>
      <protection hidden="1"/>
    </xf>
    <xf numFmtId="0" fontId="5" fillId="38" borderId="0" xfId="0" applyFont="1" applyFill="1" applyAlignment="1" applyProtection="1">
      <alignment horizontal="right" vertical="center" wrapText="1"/>
      <protection hidden="1"/>
    </xf>
    <xf numFmtId="0" fontId="5" fillId="38" borderId="0" xfId="0" applyFont="1" applyFill="1" applyAlignment="1" applyProtection="1">
      <alignment horizontal="right" vertical="center"/>
      <protection hidden="1"/>
    </xf>
    <xf numFmtId="0" fontId="4" fillId="38" borderId="0" xfId="0" applyFont="1" applyFill="1" applyAlignment="1" applyProtection="1">
      <alignment horizontal="center" vertical="center"/>
      <protection hidden="1"/>
    </xf>
    <xf numFmtId="164" fontId="40" fillId="38" borderId="0" xfId="33" applyFont="1" applyFill="1" applyBorder="1" applyAlignment="1" applyProtection="1">
      <alignment horizontal="center" vertical="center"/>
      <protection hidden="1"/>
    </xf>
    <xf numFmtId="0" fontId="4" fillId="38" borderId="0" xfId="0" applyFont="1" applyFill="1" applyAlignment="1" applyProtection="1">
      <alignment horizontal="left" vertical="center"/>
      <protection hidden="1"/>
    </xf>
    <xf numFmtId="165" fontId="4" fillId="38" borderId="0" xfId="0" applyNumberFormat="1" applyFont="1" applyFill="1" applyAlignment="1" applyProtection="1">
      <alignment horizontal="left" vertical="center"/>
      <protection hidden="1"/>
    </xf>
    <xf numFmtId="165" fontId="5" fillId="38" borderId="0" xfId="0" applyNumberFormat="1" applyFont="1" applyFill="1" applyAlignment="1" applyProtection="1">
      <alignment horizontal="left" vertical="center"/>
      <protection hidden="1"/>
    </xf>
    <xf numFmtId="0" fontId="4" fillId="38" borderId="0" xfId="0" applyFont="1" applyFill="1" applyAlignment="1" applyProtection="1">
      <alignment horizontal="right" vertical="center"/>
      <protection hidden="1"/>
    </xf>
    <xf numFmtId="166" fontId="6" fillId="38" borderId="0" xfId="0" applyNumberFormat="1" applyFont="1" applyFill="1" applyAlignment="1" applyProtection="1">
      <alignment horizontal="right" vertical="center"/>
      <protection hidden="1"/>
    </xf>
    <xf numFmtId="4" fontId="6" fillId="38" borderId="0" xfId="0" applyNumberFormat="1" applyFont="1" applyFill="1" applyAlignment="1" applyProtection="1">
      <alignment vertical="center"/>
      <protection hidden="1"/>
    </xf>
    <xf numFmtId="15" fontId="7" fillId="36" borderId="16" xfId="0" applyNumberFormat="1" applyFont="1" applyFill="1" applyBorder="1" applyAlignment="1" applyProtection="1">
      <alignment horizontal="center" vertical="center"/>
      <protection hidden="1"/>
    </xf>
    <xf numFmtId="167" fontId="1" fillId="2" borderId="0" xfId="42" applyNumberFormat="1" applyFont="1" applyFill="1" applyAlignment="1" applyProtection="1">
      <alignment vertical="center"/>
      <protection hidden="1"/>
    </xf>
    <xf numFmtId="4" fontId="6" fillId="0" borderId="0" xfId="0" applyNumberFormat="1" applyFont="1" applyAlignment="1" applyProtection="1">
      <alignment vertical="center"/>
      <protection hidden="1"/>
    </xf>
    <xf numFmtId="167" fontId="20" fillId="38" borderId="0" xfId="42" applyNumberFormat="1" applyFont="1" applyFill="1" applyAlignment="1" applyProtection="1">
      <alignment vertical="center"/>
      <protection hidden="1"/>
    </xf>
    <xf numFmtId="3" fontId="47" fillId="36" borderId="15" xfId="0" applyNumberFormat="1" applyFont="1" applyFill="1" applyBorder="1" applyAlignment="1" applyProtection="1">
      <alignment horizontal="center" vertical="center"/>
      <protection hidden="1"/>
    </xf>
    <xf numFmtId="167" fontId="47" fillId="36" borderId="15" xfId="0" applyNumberFormat="1" applyFont="1" applyFill="1" applyBorder="1" applyAlignment="1" applyProtection="1">
      <alignment horizontal="center" vertical="center"/>
      <protection hidden="1"/>
    </xf>
    <xf numFmtId="167" fontId="47" fillId="34" borderId="15" xfId="0" applyNumberFormat="1" applyFont="1" applyFill="1" applyBorder="1" applyAlignment="1" applyProtection="1">
      <alignment horizontal="center" vertical="center"/>
      <protection hidden="1"/>
    </xf>
    <xf numFmtId="167" fontId="21" fillId="38" borderId="0" xfId="42" applyNumberFormat="1" applyFont="1" applyFill="1" applyAlignment="1" applyProtection="1">
      <alignment vertical="center"/>
      <protection hidden="1"/>
    </xf>
    <xf numFmtId="164" fontId="1" fillId="38" borderId="0" xfId="33" applyFont="1" applyFill="1" applyBorder="1" applyAlignment="1" applyProtection="1">
      <alignment vertical="center"/>
      <protection hidden="1"/>
    </xf>
    <xf numFmtId="1" fontId="7" fillId="34" borderId="15" xfId="0" applyNumberFormat="1" applyFont="1" applyFill="1" applyBorder="1" applyAlignment="1" applyProtection="1">
      <alignment horizontal="center" vertical="center"/>
      <protection hidden="1"/>
    </xf>
    <xf numFmtId="0" fontId="39" fillId="35" borderId="0" xfId="0" applyFont="1" applyFill="1" applyAlignment="1" applyProtection="1">
      <alignment horizontal="center" vertical="center" wrapText="1"/>
      <protection hidden="1"/>
    </xf>
    <xf numFmtId="0" fontId="39" fillId="43" borderId="0" xfId="0" applyFont="1" applyFill="1" applyAlignment="1" applyProtection="1">
      <alignment horizontal="centerContinuous" vertical="center" wrapText="1"/>
      <protection hidden="1"/>
    </xf>
    <xf numFmtId="0" fontId="39" fillId="43" borderId="0" xfId="0" applyFont="1" applyFill="1" applyAlignment="1" applyProtection="1">
      <alignment vertical="center"/>
      <protection hidden="1"/>
    </xf>
    <xf numFmtId="3" fontId="39" fillId="43" borderId="0" xfId="0" applyNumberFormat="1" applyFont="1" applyFill="1" applyAlignment="1" applyProtection="1">
      <alignment horizontal="center" vertical="center"/>
      <protection hidden="1"/>
    </xf>
    <xf numFmtId="164" fontId="48" fillId="43" borderId="0" xfId="33" applyFont="1" applyFill="1" applyBorder="1" applyAlignment="1" applyProtection="1">
      <alignment horizontal="center" vertical="center"/>
      <protection hidden="1"/>
    </xf>
    <xf numFmtId="167" fontId="39" fillId="43" borderId="0" xfId="42" applyNumberFormat="1" applyFont="1" applyFill="1" applyBorder="1" applyAlignment="1" applyProtection="1">
      <alignment horizontal="center" vertical="center"/>
      <protection hidden="1"/>
    </xf>
    <xf numFmtId="4" fontId="39" fillId="43" borderId="0" xfId="0" applyNumberFormat="1" applyFont="1" applyFill="1" applyAlignment="1" applyProtection="1">
      <alignment horizontal="center" vertical="center"/>
      <protection hidden="1"/>
    </xf>
    <xf numFmtId="4" fontId="48" fillId="43" borderId="0" xfId="0" applyNumberFormat="1" applyFont="1" applyFill="1" applyAlignment="1" applyProtection="1">
      <alignment horizontal="center" vertical="center"/>
      <protection hidden="1"/>
    </xf>
    <xf numFmtId="2" fontId="39" fillId="43" borderId="0" xfId="33" applyNumberFormat="1" applyFont="1" applyFill="1" applyBorder="1" applyAlignment="1" applyProtection="1">
      <alignment horizontal="center" vertical="center"/>
      <protection hidden="1"/>
    </xf>
    <xf numFmtId="2" fontId="39" fillId="43" borderId="0" xfId="42" applyNumberFormat="1" applyFont="1" applyFill="1" applyBorder="1" applyAlignment="1" applyProtection="1">
      <alignment horizontal="center" vertical="center"/>
      <protection hidden="1"/>
    </xf>
    <xf numFmtId="0" fontId="40" fillId="43" borderId="0" xfId="0" applyFont="1" applyFill="1" applyAlignment="1" applyProtection="1">
      <alignment horizontal="center" vertical="center"/>
      <protection hidden="1"/>
    </xf>
    <xf numFmtId="0" fontId="49" fillId="43" borderId="0" xfId="0" applyFont="1" applyFill="1" applyAlignment="1" applyProtection="1">
      <alignment horizontal="left" vertical="center"/>
      <protection hidden="1"/>
    </xf>
    <xf numFmtId="0" fontId="39" fillId="43" borderId="0" xfId="0" applyFont="1" applyFill="1" applyAlignment="1" applyProtection="1">
      <alignment horizontal="center" vertical="center"/>
      <protection hidden="1"/>
    </xf>
    <xf numFmtId="10" fontId="39" fillId="43" borderId="0" xfId="0" applyNumberFormat="1" applyFont="1" applyFill="1" applyAlignment="1" applyProtection="1">
      <alignment horizontal="center" vertical="center"/>
      <protection hidden="1"/>
    </xf>
    <xf numFmtId="0" fontId="44" fillId="43" borderId="0" xfId="0" applyFont="1" applyFill="1" applyAlignment="1" applyProtection="1">
      <alignment horizontal="center" vertical="center" wrapText="1"/>
      <protection hidden="1"/>
    </xf>
    <xf numFmtId="3" fontId="44" fillId="43" borderId="0" xfId="0" applyNumberFormat="1" applyFont="1" applyFill="1" applyAlignment="1" applyProtection="1">
      <alignment horizontal="center" vertical="center"/>
      <protection hidden="1"/>
    </xf>
    <xf numFmtId="9" fontId="44" fillId="43" borderId="0" xfId="42" applyFont="1" applyFill="1" applyBorder="1" applyAlignment="1" applyProtection="1">
      <alignment horizontal="right" vertical="center" wrapText="1"/>
      <protection hidden="1"/>
    </xf>
    <xf numFmtId="0" fontId="39" fillId="43" borderId="0" xfId="0" applyFont="1" applyFill="1" applyAlignment="1" applyProtection="1">
      <alignment horizontal="center" vertical="center" wrapText="1"/>
      <protection hidden="1"/>
    </xf>
    <xf numFmtId="10" fontId="48" fillId="43" borderId="0" xfId="0" applyNumberFormat="1" applyFont="1" applyFill="1" applyAlignment="1" applyProtection="1">
      <alignment horizontal="center" vertical="center"/>
      <protection hidden="1"/>
    </xf>
    <xf numFmtId="9" fontId="39" fillId="43" borderId="0" xfId="0" applyNumberFormat="1" applyFont="1" applyFill="1" applyAlignment="1" applyProtection="1">
      <alignment horizontal="center" vertical="center"/>
      <protection hidden="1"/>
    </xf>
    <xf numFmtId="0" fontId="0" fillId="38" borderId="0" xfId="0" applyFill="1"/>
    <xf numFmtId="0" fontId="3" fillId="44" borderId="18" xfId="0" applyFont="1" applyFill="1" applyBorder="1" applyAlignment="1" applyProtection="1">
      <alignment vertical="center" wrapText="1"/>
      <protection hidden="1"/>
    </xf>
    <xf numFmtId="0" fontId="3" fillId="44" borderId="20" xfId="0" applyFont="1" applyFill="1" applyBorder="1" applyAlignment="1" applyProtection="1">
      <alignment vertical="center" wrapText="1"/>
      <protection hidden="1"/>
    </xf>
    <xf numFmtId="0" fontId="3" fillId="44" borderId="21" xfId="0" applyFont="1" applyFill="1" applyBorder="1" applyAlignment="1" applyProtection="1">
      <alignment vertical="center" wrapText="1"/>
      <protection hidden="1"/>
    </xf>
    <xf numFmtId="0" fontId="3" fillId="44" borderId="0" xfId="0" applyFont="1" applyFill="1" applyAlignment="1" applyProtection="1">
      <alignment vertical="center" wrapText="1"/>
      <protection hidden="1"/>
    </xf>
    <xf numFmtId="0" fontId="49" fillId="43" borderId="0" xfId="0" applyFont="1" applyFill="1" applyAlignment="1" applyProtection="1">
      <alignment vertical="center"/>
      <protection hidden="1"/>
    </xf>
    <xf numFmtId="0" fontId="49" fillId="43" borderId="0" xfId="0" applyFont="1" applyFill="1" applyAlignment="1" applyProtection="1">
      <alignment vertical="center" wrapText="1"/>
      <protection hidden="1"/>
    </xf>
    <xf numFmtId="0" fontId="44" fillId="38" borderId="0" xfId="0" applyFont="1" applyFill="1" applyAlignment="1" applyProtection="1">
      <alignment horizontal="center" vertical="center" wrapText="1"/>
      <protection hidden="1"/>
    </xf>
    <xf numFmtId="3" fontId="44" fillId="38" borderId="0" xfId="0" applyNumberFormat="1" applyFont="1" applyFill="1" applyAlignment="1" applyProtection="1">
      <alignment horizontal="center" vertical="center"/>
      <protection hidden="1"/>
    </xf>
    <xf numFmtId="9" fontId="44" fillId="38" borderId="0" xfId="42" applyFont="1" applyFill="1" applyBorder="1" applyAlignment="1" applyProtection="1">
      <alignment horizontal="right" vertical="center" wrapText="1"/>
      <protection hidden="1"/>
    </xf>
    <xf numFmtId="0" fontId="50" fillId="38" borderId="0" xfId="0" applyFont="1" applyFill="1" applyAlignment="1" applyProtection="1">
      <alignment horizontal="center" vertical="center" wrapText="1"/>
      <protection hidden="1"/>
    </xf>
    <xf numFmtId="3" fontId="50" fillId="38" borderId="0" xfId="0" applyNumberFormat="1" applyFont="1" applyFill="1" applyAlignment="1" applyProtection="1">
      <alignment horizontal="center" vertical="center"/>
      <protection hidden="1"/>
    </xf>
    <xf numFmtId="9" fontId="50" fillId="38" borderId="0" xfId="42" applyFont="1" applyFill="1" applyBorder="1" applyAlignment="1" applyProtection="1">
      <alignment horizontal="right" vertical="center" wrapText="1"/>
      <protection hidden="1"/>
    </xf>
    <xf numFmtId="167" fontId="7" fillId="36" borderId="15" xfId="42" applyNumberFormat="1" applyFont="1" applyFill="1" applyBorder="1" applyAlignment="1" applyProtection="1">
      <alignment horizontal="center" vertical="center"/>
      <protection hidden="1"/>
    </xf>
    <xf numFmtId="167" fontId="48" fillId="43" borderId="0" xfId="0" applyNumberFormat="1" applyFont="1" applyFill="1" applyAlignment="1" applyProtection="1">
      <alignment horizontal="center" vertical="center"/>
      <protection hidden="1"/>
    </xf>
    <xf numFmtId="167" fontId="7" fillId="34" borderId="15" xfId="42" applyNumberFormat="1" applyFont="1" applyFill="1" applyBorder="1" applyAlignment="1" applyProtection="1">
      <alignment horizontal="center" vertical="center"/>
      <protection hidden="1"/>
    </xf>
    <xf numFmtId="0" fontId="51" fillId="0" borderId="0" xfId="0" applyFont="1"/>
    <xf numFmtId="0" fontId="39" fillId="38" borderId="0" xfId="0" applyFont="1" applyFill="1" applyAlignment="1" applyProtection="1">
      <alignment horizontal="center" vertical="center" wrapText="1"/>
      <protection hidden="1"/>
    </xf>
    <xf numFmtId="167" fontId="4" fillId="34" borderId="16" xfId="42" applyNumberFormat="1" applyFont="1" applyFill="1" applyBorder="1" applyAlignment="1" applyProtection="1">
      <alignment horizontal="left" vertical="center"/>
      <protection hidden="1"/>
    </xf>
    <xf numFmtId="167" fontId="4" fillId="34" borderId="15" xfId="42" applyNumberFormat="1" applyFont="1" applyFill="1" applyBorder="1" applyAlignment="1" applyProtection="1">
      <alignment horizontal="left" vertical="center"/>
      <protection hidden="1"/>
    </xf>
    <xf numFmtId="167" fontId="4" fillId="36" borderId="16" xfId="42" applyNumberFormat="1" applyFont="1" applyFill="1" applyBorder="1" applyAlignment="1" applyProtection="1">
      <alignment horizontal="left" vertical="center" wrapText="1"/>
      <protection hidden="1"/>
    </xf>
    <xf numFmtId="167" fontId="4" fillId="36" borderId="15" xfId="42" applyNumberFormat="1" applyFont="1" applyFill="1" applyBorder="1" applyAlignment="1" applyProtection="1">
      <alignment horizontal="left" vertical="center" wrapText="1"/>
      <protection hidden="1"/>
    </xf>
    <xf numFmtId="4" fontId="7" fillId="36" borderId="0" xfId="0" applyNumberFormat="1" applyFont="1" applyFill="1" applyAlignment="1" applyProtection="1">
      <alignment horizontal="center" vertical="center"/>
      <protection hidden="1"/>
    </xf>
    <xf numFmtId="0" fontId="39" fillId="38" borderId="0" xfId="0" applyFont="1" applyFill="1" applyAlignment="1" applyProtection="1">
      <alignment horizontal="centerContinuous" vertical="center" wrapText="1"/>
      <protection hidden="1"/>
    </xf>
    <xf numFmtId="4" fontId="7" fillId="38" borderId="0" xfId="0" applyNumberFormat="1" applyFont="1" applyFill="1" applyAlignment="1" applyProtection="1">
      <alignment horizontal="center" vertical="center"/>
      <protection hidden="1"/>
    </xf>
    <xf numFmtId="4" fontId="39" fillId="38" borderId="0" xfId="0" applyNumberFormat="1" applyFont="1" applyFill="1" applyAlignment="1" applyProtection="1">
      <alignment horizontal="center" vertical="center"/>
      <protection hidden="1"/>
    </xf>
    <xf numFmtId="2" fontId="39" fillId="38" borderId="0" xfId="33" applyNumberFormat="1" applyFont="1" applyFill="1" applyBorder="1" applyAlignment="1" applyProtection="1">
      <alignment horizontal="center" vertical="center"/>
      <protection hidden="1"/>
    </xf>
    <xf numFmtId="2" fontId="39" fillId="38" borderId="0" xfId="42" applyNumberFormat="1" applyFont="1" applyFill="1" applyBorder="1" applyAlignment="1" applyProtection="1">
      <alignment horizontal="center" vertical="center"/>
      <protection hidden="1"/>
    </xf>
    <xf numFmtId="1" fontId="50" fillId="38" borderId="0" xfId="0" applyNumberFormat="1" applyFont="1" applyFill="1" applyAlignment="1" applyProtection="1">
      <alignment horizontal="center" vertical="center" wrapText="1"/>
      <protection hidden="1"/>
    </xf>
    <xf numFmtId="4" fontId="52" fillId="38" borderId="0" xfId="0" applyNumberFormat="1" applyFont="1" applyFill="1" applyAlignment="1" applyProtection="1">
      <alignment horizontal="center" vertical="center"/>
      <protection hidden="1"/>
    </xf>
    <xf numFmtId="0" fontId="45" fillId="2" borderId="0" xfId="0" applyFont="1" applyFill="1" applyAlignment="1" applyProtection="1">
      <alignment vertical="center"/>
      <protection hidden="1"/>
    </xf>
    <xf numFmtId="167" fontId="53" fillId="38" borderId="0" xfId="42" applyNumberFormat="1" applyFont="1" applyFill="1" applyAlignment="1" applyProtection="1">
      <alignment vertical="center"/>
      <protection hidden="1"/>
    </xf>
    <xf numFmtId="164" fontId="52" fillId="2" borderId="0" xfId="33" applyFont="1" applyFill="1" applyAlignment="1" applyProtection="1">
      <alignment vertical="center"/>
      <protection hidden="1"/>
    </xf>
    <xf numFmtId="4" fontId="54" fillId="38" borderId="0" xfId="0" applyNumberFormat="1" applyFont="1" applyFill="1" applyAlignment="1" applyProtection="1">
      <alignment horizontal="center" vertical="center"/>
      <protection hidden="1"/>
    </xf>
    <xf numFmtId="3" fontId="52" fillId="38" borderId="0" xfId="0" applyNumberFormat="1" applyFont="1" applyFill="1" applyAlignment="1" applyProtection="1">
      <alignment vertical="center"/>
      <protection hidden="1"/>
    </xf>
    <xf numFmtId="164" fontId="50" fillId="38" borderId="0" xfId="33" applyFont="1" applyFill="1" applyAlignment="1" applyProtection="1">
      <alignment horizontal="center" vertical="center" wrapText="1"/>
      <protection hidden="1"/>
    </xf>
    <xf numFmtId="0" fontId="3" fillId="44" borderId="0" xfId="0" applyFont="1" applyFill="1" applyAlignment="1" applyProtection="1">
      <alignment vertical="center"/>
      <protection hidden="1"/>
    </xf>
    <xf numFmtId="0" fontId="3" fillId="44" borderId="22" xfId="0" applyFont="1" applyFill="1" applyBorder="1" applyAlignment="1" applyProtection="1">
      <alignment vertical="center"/>
      <protection hidden="1"/>
    </xf>
    <xf numFmtId="0" fontId="3" fillId="44" borderId="18" xfId="0" applyFont="1" applyFill="1" applyBorder="1" applyAlignment="1" applyProtection="1">
      <alignment vertical="center"/>
      <protection hidden="1"/>
    </xf>
    <xf numFmtId="0" fontId="3" fillId="44" borderId="21" xfId="0" applyFont="1" applyFill="1" applyBorder="1" applyAlignment="1" applyProtection="1">
      <alignment vertical="center"/>
      <protection hidden="1"/>
    </xf>
    <xf numFmtId="0" fontId="3" fillId="44" borderId="23" xfId="0" applyFont="1" applyFill="1" applyBorder="1" applyAlignment="1" applyProtection="1">
      <alignment vertical="center"/>
      <protection hidden="1"/>
    </xf>
    <xf numFmtId="0" fontId="19" fillId="2" borderId="0" xfId="38" applyFont="1" applyFill="1" applyAlignment="1">
      <alignment horizontal="left" vertical="top" wrapText="1"/>
    </xf>
    <xf numFmtId="0" fontId="13" fillId="2" borderId="0" xfId="38" applyFont="1" applyFill="1" applyAlignment="1">
      <alignment horizontal="center"/>
    </xf>
    <xf numFmtId="0" fontId="14" fillId="2" borderId="0" xfId="38" applyFont="1" applyFill="1" applyAlignment="1">
      <alignment horizontal="left"/>
    </xf>
    <xf numFmtId="0" fontId="12" fillId="2" borderId="0" xfId="38" applyFont="1" applyFill="1" applyAlignment="1">
      <alignment horizontal="left" wrapText="1"/>
    </xf>
    <xf numFmtId="0" fontId="15" fillId="2" borderId="0" xfId="38" applyFont="1" applyFill="1" applyAlignment="1">
      <alignment horizontal="center" vertical="center"/>
    </xf>
    <xf numFmtId="0" fontId="17" fillId="2" borderId="0" xfId="38" applyFont="1" applyFill="1" applyAlignment="1">
      <alignment horizontal="center" vertical="center"/>
    </xf>
    <xf numFmtId="0" fontId="55" fillId="38" borderId="24" xfId="0" applyFont="1" applyFill="1" applyBorder="1" applyAlignment="1" applyProtection="1">
      <alignment horizontal="center" vertical="center" wrapText="1"/>
      <protection hidden="1"/>
    </xf>
    <xf numFmtId="0" fontId="55" fillId="38" borderId="25" xfId="0" applyFont="1" applyFill="1" applyBorder="1" applyAlignment="1" applyProtection="1">
      <alignment horizontal="center" vertical="center" wrapText="1"/>
      <protection hidden="1"/>
    </xf>
    <xf numFmtId="0" fontId="55" fillId="38" borderId="26" xfId="0" applyFont="1" applyFill="1" applyBorder="1" applyAlignment="1" applyProtection="1">
      <alignment horizontal="center" vertical="center" wrapText="1"/>
      <protection hidden="1"/>
    </xf>
    <xf numFmtId="0" fontId="55" fillId="38" borderId="27" xfId="0" applyFont="1" applyFill="1" applyBorder="1" applyAlignment="1" applyProtection="1">
      <alignment horizontal="center" vertical="center" wrapText="1"/>
      <protection hidden="1"/>
    </xf>
    <xf numFmtId="0" fontId="55" fillId="38" borderId="0" xfId="0" applyFont="1" applyFill="1" applyAlignment="1" applyProtection="1">
      <alignment horizontal="center" vertical="center" wrapText="1"/>
      <protection hidden="1"/>
    </xf>
    <xf numFmtId="0" fontId="55" fillId="38" borderId="28" xfId="0" applyFont="1" applyFill="1" applyBorder="1" applyAlignment="1" applyProtection="1">
      <alignment horizontal="center" vertical="center" wrapText="1"/>
      <protection hidden="1"/>
    </xf>
    <xf numFmtId="0" fontId="55" fillId="38" borderId="29" xfId="0" applyFont="1" applyFill="1" applyBorder="1" applyAlignment="1" applyProtection="1">
      <alignment horizontal="center" vertical="center" wrapText="1"/>
      <protection hidden="1"/>
    </xf>
    <xf numFmtId="0" fontId="55" fillId="38" borderId="30" xfId="0" applyFont="1" applyFill="1" applyBorder="1" applyAlignment="1" applyProtection="1">
      <alignment horizontal="center" vertical="center" wrapText="1"/>
      <protection hidden="1"/>
    </xf>
    <xf numFmtId="0" fontId="55" fillId="38" borderId="31" xfId="0" applyFont="1" applyFill="1" applyBorder="1" applyAlignment="1" applyProtection="1">
      <alignment horizontal="center" vertical="center" wrapText="1"/>
      <protection hidden="1"/>
    </xf>
    <xf numFmtId="0" fontId="54" fillId="38" borderId="0" xfId="0" applyFont="1" applyFill="1" applyAlignment="1" applyProtection="1">
      <alignment horizontal="center" vertical="center" wrapText="1"/>
      <protection hidden="1"/>
    </xf>
    <xf numFmtId="3" fontId="7" fillId="36" borderId="15" xfId="0" applyNumberFormat="1" applyFont="1" applyFill="1" applyBorder="1" applyAlignment="1" applyProtection="1">
      <alignment horizontal="center" vertical="center"/>
      <protection hidden="1"/>
    </xf>
    <xf numFmtId="0" fontId="39" fillId="43" borderId="18" xfId="0" applyFont="1" applyFill="1" applyBorder="1" applyAlignment="1" applyProtection="1">
      <alignment horizontal="center" vertical="center" wrapText="1"/>
      <protection hidden="1"/>
    </xf>
    <xf numFmtId="0" fontId="39" fillId="43" borderId="0" xfId="0" applyFont="1" applyFill="1" applyAlignment="1" applyProtection="1">
      <alignment horizontal="center" vertical="center" wrapText="1"/>
      <protection hidden="1"/>
    </xf>
    <xf numFmtId="0" fontId="39" fillId="43" borderId="15" xfId="0" applyFont="1" applyFill="1" applyBorder="1" applyAlignment="1" applyProtection="1">
      <alignment horizontal="center" vertical="center"/>
      <protection hidden="1"/>
    </xf>
    <xf numFmtId="0" fontId="3" fillId="44" borderId="0" xfId="0" applyFont="1" applyFill="1" applyAlignment="1" applyProtection="1">
      <alignment horizontal="center" vertical="center" wrapText="1"/>
      <protection hidden="1"/>
    </xf>
    <xf numFmtId="0" fontId="3" fillId="44" borderId="21" xfId="0" applyFont="1" applyFill="1" applyBorder="1" applyAlignment="1" applyProtection="1">
      <alignment horizontal="center" vertical="center" wrapText="1"/>
      <protection hidden="1"/>
    </xf>
    <xf numFmtId="0" fontId="3" fillId="44" borderId="22" xfId="0" applyFont="1" applyFill="1" applyBorder="1" applyAlignment="1" applyProtection="1">
      <alignment horizontal="center" vertical="center" wrapText="1"/>
      <protection hidden="1"/>
    </xf>
    <xf numFmtId="0" fontId="3" fillId="44" borderId="23" xfId="0" applyFont="1" applyFill="1" applyBorder="1" applyAlignment="1" applyProtection="1">
      <alignment horizontal="center" vertical="center" wrapText="1"/>
      <protection hidden="1"/>
    </xf>
    <xf numFmtId="0" fontId="39" fillId="35" borderId="22" xfId="0" applyFont="1" applyFill="1" applyBorder="1" applyAlignment="1" applyProtection="1">
      <alignment horizontal="center" vertical="center" wrapText="1"/>
      <protection hidden="1"/>
    </xf>
    <xf numFmtId="0" fontId="3" fillId="44" borderId="15" xfId="0" applyFont="1" applyFill="1" applyBorder="1" applyAlignment="1" applyProtection="1">
      <alignment horizontal="center" vertical="center"/>
      <protection hidden="1"/>
    </xf>
    <xf numFmtId="0" fontId="3" fillId="44" borderId="17" xfId="0" applyFont="1" applyFill="1" applyBorder="1" applyAlignment="1" applyProtection="1">
      <alignment horizontal="center" vertical="center"/>
      <protection hidden="1"/>
    </xf>
    <xf numFmtId="15" fontId="7" fillId="36" borderId="16" xfId="0" applyNumberFormat="1" applyFont="1" applyFill="1" applyBorder="1" applyAlignment="1" applyProtection="1">
      <alignment horizontal="center" vertical="center"/>
      <protection hidden="1"/>
    </xf>
    <xf numFmtId="15" fontId="7" fillId="36" borderId="15" xfId="0" applyNumberFormat="1" applyFont="1" applyFill="1" applyBorder="1" applyAlignment="1" applyProtection="1">
      <alignment horizontal="center" vertical="center"/>
      <protection hidden="1"/>
    </xf>
    <xf numFmtId="0" fontId="3" fillId="45" borderId="18" xfId="0" applyFont="1" applyFill="1" applyBorder="1" applyAlignment="1" applyProtection="1">
      <alignment horizontal="center" vertical="center" wrapText="1"/>
      <protection hidden="1"/>
    </xf>
    <xf numFmtId="0" fontId="3" fillId="45" borderId="20" xfId="0" applyFont="1" applyFill="1" applyBorder="1" applyAlignment="1" applyProtection="1">
      <alignment horizontal="center" vertical="center" wrapText="1"/>
      <protection hidden="1"/>
    </xf>
    <xf numFmtId="0" fontId="3" fillId="44" borderId="0" xfId="0" applyFont="1" applyFill="1" applyAlignment="1" applyProtection="1">
      <alignment horizontal="center" vertical="center"/>
      <protection hidden="1"/>
    </xf>
    <xf numFmtId="0" fontId="3" fillId="44" borderId="21" xfId="0" applyFont="1" applyFill="1" applyBorder="1" applyAlignment="1" applyProtection="1">
      <alignment horizontal="center" vertical="center"/>
      <protection hidden="1"/>
    </xf>
    <xf numFmtId="0" fontId="3" fillId="44" borderId="22" xfId="0" applyFont="1" applyFill="1" applyBorder="1" applyAlignment="1" applyProtection="1">
      <alignment horizontal="center" vertical="center"/>
      <protection hidden="1"/>
    </xf>
    <xf numFmtId="0" fontId="3" fillId="44" borderId="23" xfId="0" applyFont="1" applyFill="1" applyBorder="1" applyAlignment="1" applyProtection="1">
      <alignment horizontal="center" vertical="center"/>
      <protection hidden="1"/>
    </xf>
    <xf numFmtId="0" fontId="10" fillId="38" borderId="24" xfId="0" applyFont="1" applyFill="1" applyBorder="1" applyAlignment="1" applyProtection="1">
      <alignment horizontal="center" vertical="center" wrapText="1"/>
      <protection hidden="1"/>
    </xf>
    <xf numFmtId="0" fontId="10" fillId="38" borderId="25" xfId="0" applyFont="1" applyFill="1" applyBorder="1" applyAlignment="1" applyProtection="1">
      <alignment horizontal="center" vertical="center" wrapText="1"/>
      <protection hidden="1"/>
    </xf>
    <xf numFmtId="0" fontId="10" fillId="38" borderId="26" xfId="0" applyFont="1" applyFill="1" applyBorder="1" applyAlignment="1" applyProtection="1">
      <alignment horizontal="center" vertical="center" wrapText="1"/>
      <protection hidden="1"/>
    </xf>
    <xf numFmtId="0" fontId="10" fillId="38" borderId="27" xfId="0" applyFont="1" applyFill="1" applyBorder="1" applyAlignment="1" applyProtection="1">
      <alignment horizontal="center" vertical="center" wrapText="1"/>
      <protection hidden="1"/>
    </xf>
    <xf numFmtId="0" fontId="10" fillId="38" borderId="0" xfId="0" applyFont="1" applyFill="1" applyAlignment="1" applyProtection="1">
      <alignment horizontal="center" vertical="center" wrapText="1"/>
      <protection hidden="1"/>
    </xf>
    <xf numFmtId="0" fontId="10" fillId="38" borderId="28" xfId="0" applyFont="1" applyFill="1" applyBorder="1" applyAlignment="1" applyProtection="1">
      <alignment horizontal="center" vertical="center" wrapText="1"/>
      <protection hidden="1"/>
    </xf>
    <xf numFmtId="0" fontId="10" fillId="38" borderId="29" xfId="0" applyFont="1" applyFill="1" applyBorder="1" applyAlignment="1" applyProtection="1">
      <alignment horizontal="center" vertical="center" wrapText="1"/>
      <protection hidden="1"/>
    </xf>
    <xf numFmtId="0" fontId="10" fillId="38" borderId="30" xfId="0" applyFont="1" applyFill="1" applyBorder="1" applyAlignment="1" applyProtection="1">
      <alignment horizontal="center" vertical="center" wrapText="1"/>
      <protection hidden="1"/>
    </xf>
    <xf numFmtId="0" fontId="10" fillId="38" borderId="31" xfId="0" applyFont="1" applyFill="1" applyBorder="1" applyAlignment="1" applyProtection="1">
      <alignment horizontal="center" vertical="center" wrapText="1"/>
      <protection hidden="1"/>
    </xf>
    <xf numFmtId="0" fontId="39" fillId="43" borderId="15" xfId="0" applyFont="1" applyFill="1" applyBorder="1" applyAlignment="1" applyProtection="1">
      <alignment horizontal="center" vertical="center" wrapText="1"/>
      <protection hidden="1"/>
    </xf>
    <xf numFmtId="0" fontId="3" fillId="45" borderId="15" xfId="0" applyFont="1" applyFill="1" applyBorder="1" applyAlignment="1" applyProtection="1">
      <alignment horizontal="center" vertical="center" wrapText="1"/>
      <protection hidden="1"/>
    </xf>
    <xf numFmtId="0" fontId="3" fillId="45" borderId="17" xfId="0" applyFont="1" applyFill="1" applyBorder="1" applyAlignment="1" applyProtection="1">
      <alignment horizontal="center" vertical="center" wrapText="1"/>
      <protection hidden="1"/>
    </xf>
    <xf numFmtId="0" fontId="39" fillId="43" borderId="0" xfId="0" applyFont="1" applyFill="1" applyAlignment="1" applyProtection="1">
      <alignment horizontal="center" vertical="center"/>
      <protection hidden="1"/>
    </xf>
    <xf numFmtId="167" fontId="4" fillId="36" borderId="16" xfId="42" applyNumberFormat="1" applyFont="1" applyFill="1" applyBorder="1" applyAlignment="1" applyProtection="1">
      <alignment horizontal="left" vertical="center" wrapText="1"/>
      <protection hidden="1"/>
    </xf>
    <xf numFmtId="167" fontId="4" fillId="36" borderId="15" xfId="42" applyNumberFormat="1" applyFont="1" applyFill="1" applyBorder="1" applyAlignment="1" applyProtection="1">
      <alignment horizontal="left" vertical="center" wrapText="1"/>
      <protection hidden="1"/>
    </xf>
  </cellXfs>
  <cellStyles count="51">
    <cellStyle name="20% - Énfasis1" xfId="1" builtinId="30" customBuiltin="1"/>
    <cellStyle name="20% - Énfasis2" xfId="2" builtinId="34" customBuiltin="1"/>
    <cellStyle name="20% - Énfasis3" xfId="3" builtinId="38" customBuiltin="1"/>
    <cellStyle name="20% - Énfasis4" xfId="4" builtinId="42" customBuiltin="1"/>
    <cellStyle name="20% - Énfasis5" xfId="5" builtinId="46" customBuiltin="1"/>
    <cellStyle name="20% - Énfasis6" xfId="6" builtinId="50" customBuiltin="1"/>
    <cellStyle name="40% - Énfasis1" xfId="7" builtinId="31" customBuiltin="1"/>
    <cellStyle name="40% - Énfasis2" xfId="8" builtinId="35" customBuiltin="1"/>
    <cellStyle name="40% - Énfasis3" xfId="9" builtinId="39" customBuiltin="1"/>
    <cellStyle name="40% - Énfasis4" xfId="10" builtinId="43" customBuiltin="1"/>
    <cellStyle name="40% - Énfasis5" xfId="11" builtinId="47" customBuiltin="1"/>
    <cellStyle name="40% - Énfasis6" xfId="12" builtinId="51" customBuiltin="1"/>
    <cellStyle name="60% - Énfasis1" xfId="13" builtinId="32" customBuiltin="1"/>
    <cellStyle name="60% - Énfasis2" xfId="14" builtinId="36" customBuiltin="1"/>
    <cellStyle name="60% - Énfasis3" xfId="15" builtinId="40" customBuiltin="1"/>
    <cellStyle name="60% - Énfasis4" xfId="16" builtinId="44" customBuiltin="1"/>
    <cellStyle name="60% - Énfasis5" xfId="17" builtinId="48" customBuiltin="1"/>
    <cellStyle name="60% - Énfasis6" xfId="18" builtinId="52" customBuiltin="1"/>
    <cellStyle name="Bueno" xfId="19" builtinId="26" customBuiltin="1"/>
    <cellStyle name="Cálculo" xfId="20" builtinId="22" customBuiltin="1"/>
    <cellStyle name="Celda de comprobación" xfId="21" builtinId="23" customBuiltin="1"/>
    <cellStyle name="Celda vinculada" xfId="22" builtinId="24" customBuiltin="1"/>
    <cellStyle name="Encabezado 1" xfId="23" builtinId="16" customBuiltin="1"/>
    <cellStyle name="Encabezado 4" xfId="24" builtinId="19" customBuiltin="1"/>
    <cellStyle name="Énfasis1" xfId="25" builtinId="29" customBuiltin="1"/>
    <cellStyle name="Énfasis2" xfId="26" builtinId="33" customBuiltin="1"/>
    <cellStyle name="Énfasis3" xfId="27" builtinId="37" customBuiltin="1"/>
    <cellStyle name="Énfasis4" xfId="28" builtinId="41" customBuiltin="1"/>
    <cellStyle name="Énfasis5" xfId="29" builtinId="45" customBuiltin="1"/>
    <cellStyle name="Énfasis6" xfId="30" builtinId="49" customBuiltin="1"/>
    <cellStyle name="Entrada" xfId="31" builtinId="20" customBuiltin="1"/>
    <cellStyle name="Incorrecto" xfId="32" builtinId="27" customBuiltin="1"/>
    <cellStyle name="Millares" xfId="33" builtinId="3"/>
    <cellStyle name="Millares 2" xfId="34" xr:uid="{4E306353-0217-41D4-BBA9-028F922E50C3}"/>
    <cellStyle name="Moneda" xfId="35" builtinId="4"/>
    <cellStyle name="Moneda 2" xfId="36" xr:uid="{1A3B5F17-EAB6-4593-8D50-A80B70755DCB}"/>
    <cellStyle name="Neutral" xfId="37" builtinId="28" customBuiltin="1"/>
    <cellStyle name="Normal" xfId="0" builtinId="0"/>
    <cellStyle name="Normal 2" xfId="38" xr:uid="{90B2ECE9-CC97-4D1E-83C2-B73CC00FC3EC}"/>
    <cellStyle name="Normal 2 2" xfId="39" xr:uid="{0D5A14C4-3481-42F3-BEB2-FE340C3C2C39}"/>
    <cellStyle name="Normal 3" xfId="40" xr:uid="{26143C95-2CDD-4338-ACB1-937C9A8796DA}"/>
    <cellStyle name="Notas" xfId="41" builtinId="10" customBuiltin="1"/>
    <cellStyle name="Porcentaje" xfId="42" builtinId="5"/>
    <cellStyle name="Porcentaje 2" xfId="43" xr:uid="{FA5C2B2F-9AA2-4417-9475-2EABE9A21061}"/>
    <cellStyle name="Salida" xfId="44" builtinId="21" customBuiltin="1"/>
    <cellStyle name="Texto de advertencia" xfId="45" builtinId="11" customBuiltin="1"/>
    <cellStyle name="Texto explicativo" xfId="46" builtinId="53" customBuiltin="1"/>
    <cellStyle name="Título" xfId="47" builtinId="15" customBuiltin="1"/>
    <cellStyle name="Título 2" xfId="48" builtinId="17" customBuiltin="1"/>
    <cellStyle name="Título 3" xfId="49" builtinId="18" customBuiltin="1"/>
    <cellStyle name="Total" xfId="50" builtinId="25" customBuiltin="1"/>
  </cellStyles>
  <dxfs count="0"/>
  <tableStyles count="1" defaultTableStyle="TableStyleMedium2" defaultPivotStyle="PivotStyleLight16">
    <tableStyle name="Invisible" pivot="0" table="0" count="0" xr9:uid="{4C4B0103-692E-43DD-8200-F7B73B84812B}"/>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6272886084679157E-2"/>
          <c:y val="4.022198580736086E-2"/>
          <c:w val="0.68486118989332267"/>
          <c:h val="0.82316926157743597"/>
        </c:manualLayout>
      </c:layout>
      <c:barChart>
        <c:barDir val="col"/>
        <c:grouping val="stacked"/>
        <c:varyColors val="0"/>
        <c:ser>
          <c:idx val="0"/>
          <c:order val="0"/>
          <c:tx>
            <c:strRef>
              <c:f>'Emisiones Vigentes'!$B$69</c:f>
              <c:strCache>
                <c:ptCount val="1"/>
                <c:pt idx="0">
                  <c:v>TES COP - Corto y Largo Plazo</c:v>
                </c:pt>
              </c:strCache>
            </c:strRef>
          </c:tx>
          <c:spPr>
            <a:solidFill>
              <a:schemeClr val="bg1">
                <a:lumMod val="50000"/>
              </a:schemeClr>
            </a:solidFill>
            <a:effectLst/>
          </c:spPr>
          <c:invertIfNegative val="0"/>
          <c:cat>
            <c:numRef>
              <c:f>'Emisiones Vigentes'!$C$68:$V$68</c:f>
              <c:numCache>
                <c:formatCode>General</c:formatCode>
                <c:ptCount val="20"/>
                <c:pt idx="0">
                  <c:v>2025</c:v>
                </c:pt>
                <c:pt idx="1">
                  <c:v>2026</c:v>
                </c:pt>
                <c:pt idx="2">
                  <c:v>2027</c:v>
                </c:pt>
                <c:pt idx="3">
                  <c:v>2028</c:v>
                </c:pt>
                <c:pt idx="4">
                  <c:v>2029</c:v>
                </c:pt>
                <c:pt idx="5">
                  <c:v>2030</c:v>
                </c:pt>
                <c:pt idx="6">
                  <c:v>2031</c:v>
                </c:pt>
                <c:pt idx="7">
                  <c:v>2032</c:v>
                </c:pt>
                <c:pt idx="8">
                  <c:v>2033</c:v>
                </c:pt>
                <c:pt idx="9">
                  <c:v>2034</c:v>
                </c:pt>
                <c:pt idx="10">
                  <c:v>2035</c:v>
                </c:pt>
                <c:pt idx="11">
                  <c:v>2036</c:v>
                </c:pt>
                <c:pt idx="12">
                  <c:v>2037</c:v>
                </c:pt>
                <c:pt idx="13">
                  <c:v>2040</c:v>
                </c:pt>
                <c:pt idx="14">
                  <c:v>2041</c:v>
                </c:pt>
                <c:pt idx="15">
                  <c:v>2042</c:v>
                </c:pt>
                <c:pt idx="16">
                  <c:v>2046</c:v>
                </c:pt>
                <c:pt idx="17">
                  <c:v>2049</c:v>
                </c:pt>
                <c:pt idx="18">
                  <c:v>2050</c:v>
                </c:pt>
                <c:pt idx="19">
                  <c:v>2055</c:v>
                </c:pt>
              </c:numCache>
            </c:numRef>
          </c:cat>
          <c:val>
            <c:numRef>
              <c:f>'Emisiones Vigentes'!$C$69:$V$69</c:f>
              <c:numCache>
                <c:formatCode>#,##0</c:formatCode>
                <c:ptCount val="20"/>
                <c:pt idx="0">
                  <c:v>13006267.300000001</c:v>
                </c:pt>
                <c:pt idx="1">
                  <c:v>40858143.199999996</c:v>
                </c:pt>
                <c:pt idx="2">
                  <c:v>20410990.899999999</c:v>
                </c:pt>
                <c:pt idx="3">
                  <c:v>40127203.5</c:v>
                </c:pt>
                <c:pt idx="4">
                  <c:v>12895764.1</c:v>
                </c:pt>
                <c:pt idx="5">
                  <c:v>27749357.399999999</c:v>
                </c:pt>
                <c:pt idx="6">
                  <c:v>35351313.799999997</c:v>
                </c:pt>
                <c:pt idx="7">
                  <c:v>27992627</c:v>
                </c:pt>
                <c:pt idx="8">
                  <c:v>30387300.100000001</c:v>
                </c:pt>
                <c:pt idx="9">
                  <c:v>28484312.199999999</c:v>
                </c:pt>
                <c:pt idx="11">
                  <c:v>28868528.800000001</c:v>
                </c:pt>
                <c:pt idx="13">
                  <c:v>2776543.2</c:v>
                </c:pt>
                <c:pt idx="14">
                  <c:v>5156978.1771435002</c:v>
                </c:pt>
                <c:pt idx="15">
                  <c:v>50337060.899999999</c:v>
                </c:pt>
                <c:pt idx="17">
                  <c:v>35433531.6105735</c:v>
                </c:pt>
                <c:pt idx="19">
                  <c:v>8526121.2123479992</c:v>
                </c:pt>
              </c:numCache>
            </c:numRef>
          </c:val>
          <c:extLst>
            <c:ext xmlns:c16="http://schemas.microsoft.com/office/drawing/2014/chart" uri="{C3380CC4-5D6E-409C-BE32-E72D297353CC}">
              <c16:uniqueId val="{00000000-0484-415B-BFF5-6F81805EB133}"/>
            </c:ext>
          </c:extLst>
        </c:ser>
        <c:ser>
          <c:idx val="1"/>
          <c:order val="1"/>
          <c:tx>
            <c:strRef>
              <c:f>'Emisiones Vigentes'!$B$70</c:f>
              <c:strCache>
                <c:ptCount val="1"/>
                <c:pt idx="0">
                  <c:v>TES UVR</c:v>
                </c:pt>
              </c:strCache>
            </c:strRef>
          </c:tx>
          <c:spPr>
            <a:solidFill>
              <a:schemeClr val="bg1">
                <a:lumMod val="85000"/>
              </a:schemeClr>
            </a:solidFill>
            <a:effectLst/>
          </c:spPr>
          <c:invertIfNegative val="0"/>
          <c:dPt>
            <c:idx val="1"/>
            <c:invertIfNegative val="0"/>
            <c:bubble3D val="0"/>
            <c:extLst>
              <c:ext xmlns:c16="http://schemas.microsoft.com/office/drawing/2014/chart" uri="{C3380CC4-5D6E-409C-BE32-E72D297353CC}">
                <c16:uniqueId val="{00000001-0484-415B-BFF5-6F81805EB133}"/>
              </c:ext>
            </c:extLst>
          </c:dPt>
          <c:cat>
            <c:numRef>
              <c:f>'Emisiones Vigentes'!$C$68:$V$68</c:f>
              <c:numCache>
                <c:formatCode>General</c:formatCode>
                <c:ptCount val="20"/>
                <c:pt idx="0">
                  <c:v>2025</c:v>
                </c:pt>
                <c:pt idx="1">
                  <c:v>2026</c:v>
                </c:pt>
                <c:pt idx="2">
                  <c:v>2027</c:v>
                </c:pt>
                <c:pt idx="3">
                  <c:v>2028</c:v>
                </c:pt>
                <c:pt idx="4">
                  <c:v>2029</c:v>
                </c:pt>
                <c:pt idx="5">
                  <c:v>2030</c:v>
                </c:pt>
                <c:pt idx="6">
                  <c:v>2031</c:v>
                </c:pt>
                <c:pt idx="7">
                  <c:v>2032</c:v>
                </c:pt>
                <c:pt idx="8">
                  <c:v>2033</c:v>
                </c:pt>
                <c:pt idx="9">
                  <c:v>2034</c:v>
                </c:pt>
                <c:pt idx="10">
                  <c:v>2035</c:v>
                </c:pt>
                <c:pt idx="11">
                  <c:v>2036</c:v>
                </c:pt>
                <c:pt idx="12">
                  <c:v>2037</c:v>
                </c:pt>
                <c:pt idx="13">
                  <c:v>2040</c:v>
                </c:pt>
                <c:pt idx="14">
                  <c:v>2041</c:v>
                </c:pt>
                <c:pt idx="15">
                  <c:v>2042</c:v>
                </c:pt>
                <c:pt idx="16">
                  <c:v>2046</c:v>
                </c:pt>
                <c:pt idx="17">
                  <c:v>2049</c:v>
                </c:pt>
                <c:pt idx="18">
                  <c:v>2050</c:v>
                </c:pt>
                <c:pt idx="19">
                  <c:v>2055</c:v>
                </c:pt>
              </c:numCache>
            </c:numRef>
          </c:cat>
          <c:val>
            <c:numRef>
              <c:f>'Emisiones Vigentes'!$C$70:$V$70</c:f>
              <c:numCache>
                <c:formatCode>#,##0</c:formatCode>
                <c:ptCount val="20"/>
                <c:pt idx="2">
                  <c:v>26105467.445030998</c:v>
                </c:pt>
                <c:pt idx="4">
                  <c:v>30218311.472761501</c:v>
                </c:pt>
                <c:pt idx="8">
                  <c:v>17339435.473458</c:v>
                </c:pt>
                <c:pt idx="10">
                  <c:v>37766769.762976497</c:v>
                </c:pt>
                <c:pt idx="12">
                  <c:v>43585358.693072997</c:v>
                </c:pt>
                <c:pt idx="16">
                  <c:v>38652114.600000001</c:v>
                </c:pt>
                <c:pt idx="18">
                  <c:v>46780360.299999997</c:v>
                </c:pt>
              </c:numCache>
            </c:numRef>
          </c:val>
          <c:extLst>
            <c:ext xmlns:c16="http://schemas.microsoft.com/office/drawing/2014/chart" uri="{C3380CC4-5D6E-409C-BE32-E72D297353CC}">
              <c16:uniqueId val="{00000002-0484-415B-BFF5-6F81805EB133}"/>
            </c:ext>
          </c:extLst>
        </c:ser>
        <c:dLbls>
          <c:showLegendKey val="0"/>
          <c:showVal val="0"/>
          <c:showCatName val="0"/>
          <c:showSerName val="0"/>
          <c:showPercent val="0"/>
          <c:showBubbleSize val="0"/>
        </c:dLbls>
        <c:gapWidth val="150"/>
        <c:overlap val="100"/>
        <c:axId val="81687167"/>
        <c:axId val="1"/>
      </c:barChart>
      <c:lineChart>
        <c:grouping val="standard"/>
        <c:varyColors val="0"/>
        <c:ser>
          <c:idx val="3"/>
          <c:order val="2"/>
          <c:tx>
            <c:strRef>
              <c:f>'Emisiones Vigentes'!$B$73</c:f>
              <c:strCache>
                <c:ptCount val="1"/>
                <c:pt idx="0">
                  <c:v>ParticipaciónAmortizaciones / Saldo</c:v>
                </c:pt>
              </c:strCache>
            </c:strRef>
          </c:tx>
          <c:spPr>
            <a:ln w="28575">
              <a:noFill/>
            </a:ln>
          </c:spPr>
          <c:marker>
            <c:symbol val="diamond"/>
            <c:size val="14"/>
            <c:spPr>
              <a:solidFill>
                <a:schemeClr val="tx2">
                  <a:lumMod val="50000"/>
                </a:schemeClr>
              </a:solidFill>
              <a:ln>
                <a:solidFill>
                  <a:schemeClr val="tx2">
                    <a:lumMod val="50000"/>
                  </a:schemeClr>
                </a:solidFill>
              </a:ln>
              <a:effectLst/>
            </c:spPr>
          </c:marker>
          <c:dLbls>
            <c:dLbl>
              <c:idx val="0"/>
              <c:layout>
                <c:manualLayout>
                  <c:x val="-1.111039295983768E-2"/>
                  <c:y val="-0.13081759278725727"/>
                </c:manualLayout>
              </c:layout>
              <c:spPr>
                <a:noFill/>
                <a:ln w="25400">
                  <a:noFill/>
                </a:ln>
              </c:spPr>
              <c:txPr>
                <a:bodyPr/>
                <a:lstStyle/>
                <a:p>
                  <a:pPr>
                    <a:defRPr sz="2000" b="0"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0484-415B-BFF5-6F81805EB133}"/>
                </c:ext>
              </c:extLst>
            </c:dLbl>
            <c:dLbl>
              <c:idx val="1"/>
              <c:layout>
                <c:manualLayout>
                  <c:x val="-1.2244114333407611E-2"/>
                  <c:y val="-0.17914953039022347"/>
                </c:manualLayout>
              </c:layout>
              <c:spPr>
                <a:noFill/>
                <a:ln w="25400">
                  <a:noFill/>
                </a:ln>
              </c:spPr>
              <c:txPr>
                <a:bodyPr/>
                <a:lstStyle/>
                <a:p>
                  <a:pPr>
                    <a:defRPr sz="2000" b="0"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0484-415B-BFF5-6F81805EB133}"/>
                </c:ext>
              </c:extLst>
            </c:dLbl>
            <c:dLbl>
              <c:idx val="2"/>
              <c:layout>
                <c:manualLayout>
                  <c:x val="-1.2644125900335043E-2"/>
                  <c:y val="-0.19292548449274569"/>
                </c:manualLayout>
              </c:layout>
              <c:spPr>
                <a:noFill/>
                <a:ln w="25400">
                  <a:noFill/>
                </a:ln>
              </c:spPr>
              <c:txPr>
                <a:bodyPr/>
                <a:lstStyle/>
                <a:p>
                  <a:pPr>
                    <a:defRPr sz="2000" b="0"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0484-415B-BFF5-6F81805EB133}"/>
                </c:ext>
              </c:extLst>
            </c:dLbl>
            <c:dLbl>
              <c:idx val="3"/>
              <c:layout>
                <c:manualLayout>
                  <c:x val="-1.2569462517768559E-2"/>
                  <c:y val="-0.16411085039883211"/>
                </c:manualLayout>
              </c:layout>
              <c:spPr>
                <a:noFill/>
                <a:ln w="25400">
                  <a:noFill/>
                </a:ln>
              </c:spPr>
              <c:txPr>
                <a:bodyPr/>
                <a:lstStyle/>
                <a:p>
                  <a:pPr>
                    <a:defRPr sz="2000" b="0"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0484-415B-BFF5-6F81805EB133}"/>
                </c:ext>
              </c:extLst>
            </c:dLbl>
            <c:dLbl>
              <c:idx val="4"/>
              <c:layout>
                <c:manualLayout>
                  <c:x val="-1.0766576713122148E-2"/>
                  <c:y val="-0.19724947526229022"/>
                </c:manualLayout>
              </c:layout>
              <c:spPr>
                <a:noFill/>
                <a:ln w="25400">
                  <a:noFill/>
                </a:ln>
              </c:spPr>
              <c:txPr>
                <a:bodyPr/>
                <a:lstStyle/>
                <a:p>
                  <a:pPr>
                    <a:defRPr sz="2000" b="0"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0484-415B-BFF5-6F81805EB133}"/>
                </c:ext>
              </c:extLst>
            </c:dLbl>
            <c:dLbl>
              <c:idx val="5"/>
              <c:layout>
                <c:manualLayout>
                  <c:x val="-1.2532153506735226E-2"/>
                  <c:y val="-0.14647017390071151"/>
                </c:manualLayout>
              </c:layout>
              <c:spPr>
                <a:noFill/>
                <a:ln w="25400">
                  <a:noFill/>
                </a:ln>
              </c:spPr>
              <c:txPr>
                <a:bodyPr/>
                <a:lstStyle/>
                <a:p>
                  <a:pPr>
                    <a:defRPr sz="2000" b="0"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0484-415B-BFF5-6F81805EB133}"/>
                </c:ext>
              </c:extLst>
            </c:dLbl>
            <c:dLbl>
              <c:idx val="6"/>
              <c:layout>
                <c:manualLayout>
                  <c:x val="-1.4158958534282775E-2"/>
                  <c:y val="-0.14252871652152646"/>
                </c:manualLayout>
              </c:layout>
              <c:spPr>
                <a:noFill/>
                <a:ln w="25400">
                  <a:noFill/>
                </a:ln>
              </c:spPr>
              <c:txPr>
                <a:bodyPr/>
                <a:lstStyle/>
                <a:p>
                  <a:pPr>
                    <a:defRPr sz="2000" b="0"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0484-415B-BFF5-6F81805EB133}"/>
                </c:ext>
              </c:extLst>
            </c:dLbl>
            <c:dLbl>
              <c:idx val="7"/>
              <c:layout>
                <c:manualLayout>
                  <c:x val="-1.2142688255996516E-2"/>
                  <c:y val="-0.14352372611352265"/>
                </c:manualLayout>
              </c:layout>
              <c:spPr>
                <a:noFill/>
                <a:ln w="25400">
                  <a:noFill/>
                </a:ln>
              </c:spPr>
              <c:txPr>
                <a:bodyPr/>
                <a:lstStyle/>
                <a:p>
                  <a:pPr>
                    <a:defRPr sz="2000" b="0"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0484-415B-BFF5-6F81805EB133}"/>
                </c:ext>
              </c:extLst>
            </c:dLbl>
            <c:dLbl>
              <c:idx val="8"/>
              <c:layout>
                <c:manualLayout>
                  <c:x val="-1.3508234603910284E-2"/>
                  <c:y val="-0.16296294111242632"/>
                </c:manualLayout>
              </c:layout>
              <c:spPr>
                <a:noFill/>
                <a:ln w="25400">
                  <a:noFill/>
                </a:ln>
              </c:spPr>
              <c:txPr>
                <a:bodyPr/>
                <a:lstStyle/>
                <a:p>
                  <a:pPr>
                    <a:defRPr sz="2000" b="0"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0484-415B-BFF5-6F81805EB133}"/>
                </c:ext>
              </c:extLst>
            </c:dLbl>
            <c:dLbl>
              <c:idx val="9"/>
              <c:layout>
                <c:manualLayout>
                  <c:x val="-1.3508234603910235E-2"/>
                  <c:y val="-0.20042568619574272"/>
                </c:manualLayout>
              </c:layout>
              <c:spPr>
                <a:noFill/>
                <a:ln w="25400">
                  <a:noFill/>
                </a:ln>
              </c:spPr>
              <c:txPr>
                <a:bodyPr/>
                <a:lstStyle/>
                <a:p>
                  <a:pPr>
                    <a:defRPr sz="2000" b="0"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0484-415B-BFF5-6F81805EB133}"/>
                </c:ext>
              </c:extLst>
            </c:dLbl>
            <c:dLbl>
              <c:idx val="10"/>
              <c:layout>
                <c:manualLayout>
                  <c:x val="-1.2206786743165252E-2"/>
                  <c:y val="-0.17658575750635955"/>
                </c:manualLayout>
              </c:layout>
              <c:spPr>
                <a:noFill/>
                <a:ln w="25400">
                  <a:noFill/>
                </a:ln>
              </c:spPr>
              <c:txPr>
                <a:bodyPr/>
                <a:lstStyle/>
                <a:p>
                  <a:pPr>
                    <a:defRPr sz="2000" b="0"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0484-415B-BFF5-6F81805EB133}"/>
                </c:ext>
              </c:extLst>
            </c:dLbl>
            <c:dLbl>
              <c:idx val="11"/>
              <c:layout>
                <c:manualLayout>
                  <c:x val="-1.108444832018156E-2"/>
                  <c:y val="-0.12606558364243931"/>
                </c:manualLayout>
              </c:layout>
              <c:spPr>
                <a:noFill/>
                <a:ln w="25400">
                  <a:noFill/>
                </a:ln>
              </c:spPr>
              <c:txPr>
                <a:bodyPr/>
                <a:lstStyle/>
                <a:p>
                  <a:pPr>
                    <a:defRPr sz="2000" b="0"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0484-415B-BFF5-6F81805EB133}"/>
                </c:ext>
              </c:extLst>
            </c:dLbl>
            <c:dLbl>
              <c:idx val="12"/>
              <c:layout>
                <c:manualLayout>
                  <c:x val="-1.0759091595635236E-2"/>
                  <c:y val="-0.17942611407568776"/>
                </c:manualLayout>
              </c:layout>
              <c:spPr>
                <a:noFill/>
                <a:ln w="25400">
                  <a:noFill/>
                </a:ln>
              </c:spPr>
              <c:txPr>
                <a:bodyPr/>
                <a:lstStyle/>
                <a:p>
                  <a:pPr>
                    <a:defRPr sz="2000" b="0"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0484-415B-BFF5-6F81805EB133}"/>
                </c:ext>
              </c:extLst>
            </c:dLbl>
            <c:dLbl>
              <c:idx val="13"/>
              <c:layout>
                <c:manualLayout>
                  <c:x val="-1.2880185663511698E-2"/>
                  <c:y val="-8.6071267459513365E-2"/>
                </c:manualLayout>
              </c:layout>
              <c:spPr>
                <a:noFill/>
                <a:ln w="25400">
                  <a:noFill/>
                </a:ln>
              </c:spPr>
              <c:txPr>
                <a:bodyPr/>
                <a:lstStyle/>
                <a:p>
                  <a:pPr>
                    <a:defRPr sz="2000" b="0"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0484-415B-BFF5-6F81805EB133}"/>
                </c:ext>
              </c:extLst>
            </c:dLbl>
            <c:dLbl>
              <c:idx val="14"/>
              <c:layout>
                <c:manualLayout>
                  <c:x val="-1.2242609738929298E-2"/>
                  <c:y val="-7.6522349127935665E-2"/>
                </c:manualLayout>
              </c:layout>
              <c:spPr>
                <a:noFill/>
                <a:ln w="25400">
                  <a:noFill/>
                </a:ln>
              </c:spPr>
              <c:txPr>
                <a:bodyPr/>
                <a:lstStyle/>
                <a:p>
                  <a:pPr>
                    <a:defRPr sz="2000" b="0"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0484-415B-BFF5-6F81805EB133}"/>
                </c:ext>
              </c:extLst>
            </c:dLbl>
            <c:dLbl>
              <c:idx val="15"/>
              <c:layout>
                <c:manualLayout>
                  <c:x val="-1.1953067326251395E-2"/>
                  <c:y val="-0.20639290042395819"/>
                </c:manualLayout>
              </c:layout>
              <c:spPr>
                <a:noFill/>
                <a:ln w="25400">
                  <a:noFill/>
                </a:ln>
              </c:spPr>
              <c:txPr>
                <a:bodyPr/>
                <a:lstStyle/>
                <a:p>
                  <a:pPr>
                    <a:defRPr sz="2000" b="0"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0484-415B-BFF5-6F81805EB133}"/>
                </c:ext>
              </c:extLst>
            </c:dLbl>
            <c:dLbl>
              <c:idx val="16"/>
              <c:layout>
                <c:manualLayout>
                  <c:x val="-1.2532148708351521E-2"/>
                  <c:y val="-0.17999146160484289"/>
                </c:manualLayout>
              </c:layout>
              <c:spPr>
                <a:noFill/>
                <a:ln w="25400">
                  <a:noFill/>
                </a:ln>
              </c:spPr>
              <c:txPr>
                <a:bodyPr/>
                <a:lstStyle/>
                <a:p>
                  <a:pPr>
                    <a:defRPr sz="2000" b="0"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0484-415B-BFF5-6F81805EB133}"/>
                </c:ext>
              </c:extLst>
            </c:dLbl>
            <c:dLbl>
              <c:idx val="17"/>
              <c:layout>
                <c:manualLayout>
                  <c:x val="-1.1448627249526408E-2"/>
                  <c:y val="-0.16022043833391492"/>
                </c:manualLayout>
              </c:layout>
              <c:spPr>
                <a:noFill/>
                <a:ln w="25400">
                  <a:noFill/>
                </a:ln>
              </c:spPr>
              <c:txPr>
                <a:bodyPr/>
                <a:lstStyle/>
                <a:p>
                  <a:pPr>
                    <a:defRPr sz="2000" b="0"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0484-415B-BFF5-6F81805EB133}"/>
                </c:ext>
              </c:extLst>
            </c:dLbl>
            <c:dLbl>
              <c:idx val="18"/>
              <c:layout>
                <c:manualLayout>
                  <c:x val="-1.1974659519351697E-2"/>
                  <c:y val="-0.16771486254776571"/>
                </c:manualLayout>
              </c:layout>
              <c:spPr>
                <a:noFill/>
                <a:ln w="25400">
                  <a:noFill/>
                </a:ln>
              </c:spPr>
              <c:txPr>
                <a:bodyPr/>
                <a:lstStyle/>
                <a:p>
                  <a:pPr>
                    <a:defRPr sz="2000" b="0"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0484-415B-BFF5-6F81805EB133}"/>
                </c:ext>
              </c:extLst>
            </c:dLbl>
            <c:spPr>
              <a:noFill/>
              <a:ln w="25400">
                <a:noFill/>
              </a:ln>
            </c:spPr>
            <c:txPr>
              <a:bodyPr wrap="square" lIns="38100" tIns="19050" rIns="38100" bIns="19050" anchor="ctr">
                <a:spAutoFit/>
              </a:bodyPr>
              <a:lstStyle/>
              <a:p>
                <a:pPr>
                  <a:defRPr sz="2000" b="0" i="0" u="none" strike="noStrike" baseline="0">
                    <a:solidFill>
                      <a:srgbClr val="000000"/>
                    </a:solidFill>
                    <a:latin typeface="Arial"/>
                    <a:ea typeface="Arial"/>
                    <a:cs typeface="Arial"/>
                  </a:defRPr>
                </a:pPr>
                <a:endParaRPr lang="es-CO"/>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'Emisiones Vigentes'!$C$68:$V$68</c:f>
              <c:numCache>
                <c:formatCode>General</c:formatCode>
                <c:ptCount val="20"/>
                <c:pt idx="0">
                  <c:v>2025</c:v>
                </c:pt>
                <c:pt idx="1">
                  <c:v>2026</c:v>
                </c:pt>
                <c:pt idx="2">
                  <c:v>2027</c:v>
                </c:pt>
                <c:pt idx="3">
                  <c:v>2028</c:v>
                </c:pt>
                <c:pt idx="4">
                  <c:v>2029</c:v>
                </c:pt>
                <c:pt idx="5">
                  <c:v>2030</c:v>
                </c:pt>
                <c:pt idx="6">
                  <c:v>2031</c:v>
                </c:pt>
                <c:pt idx="7">
                  <c:v>2032</c:v>
                </c:pt>
                <c:pt idx="8">
                  <c:v>2033</c:v>
                </c:pt>
                <c:pt idx="9">
                  <c:v>2034</c:v>
                </c:pt>
                <c:pt idx="10">
                  <c:v>2035</c:v>
                </c:pt>
                <c:pt idx="11">
                  <c:v>2036</c:v>
                </c:pt>
                <c:pt idx="12">
                  <c:v>2037</c:v>
                </c:pt>
                <c:pt idx="13">
                  <c:v>2040</c:v>
                </c:pt>
                <c:pt idx="14">
                  <c:v>2041</c:v>
                </c:pt>
                <c:pt idx="15">
                  <c:v>2042</c:v>
                </c:pt>
                <c:pt idx="16">
                  <c:v>2046</c:v>
                </c:pt>
                <c:pt idx="17">
                  <c:v>2049</c:v>
                </c:pt>
                <c:pt idx="18">
                  <c:v>2050</c:v>
                </c:pt>
                <c:pt idx="19">
                  <c:v>2055</c:v>
                </c:pt>
              </c:numCache>
            </c:numRef>
          </c:cat>
          <c:val>
            <c:numRef>
              <c:f>'Emisiones Vigentes'!$C$73:$V$73</c:f>
              <c:numCache>
                <c:formatCode>0.00%</c:formatCode>
                <c:ptCount val="20"/>
                <c:pt idx="0">
                  <c:v>2.0046346516681371E-2</c:v>
                </c:pt>
                <c:pt idx="1">
                  <c:v>6.2973986134775839E-2</c:v>
                </c:pt>
                <c:pt idx="2">
                  <c:v>7.1695054484484266E-2</c:v>
                </c:pt>
                <c:pt idx="3">
                  <c:v>6.184740076089236E-2</c:v>
                </c:pt>
                <c:pt idx="4">
                  <c:v>6.6451017708821405E-2</c:v>
                </c:pt>
                <c:pt idx="5">
                  <c:v>4.2769629535111611E-2</c:v>
                </c:pt>
                <c:pt idx="6">
                  <c:v>5.4486400279866613E-2</c:v>
                </c:pt>
                <c:pt idx="7">
                  <c:v>4.3144576980530827E-2</c:v>
                </c:pt>
                <c:pt idx="8">
                  <c:v>7.3560434930901544E-2</c:v>
                </c:pt>
                <c:pt idx="9">
                  <c:v>4.3902403316786714E-2</c:v>
                </c:pt>
                <c:pt idx="10">
                  <c:v>5.8209302947691312E-2</c:v>
                </c:pt>
                <c:pt idx="11">
                  <c:v>4.4494590062099972E-2</c:v>
                </c:pt>
                <c:pt idx="12">
                  <c:v>6.7177398654200499E-2</c:v>
                </c:pt>
                <c:pt idx="13">
                  <c:v>4.2794405052505218E-3</c:v>
                </c:pt>
                <c:pt idx="14">
                  <c:v>7.948365901874279E-3</c:v>
                </c:pt>
                <c:pt idx="15">
                  <c:v>7.7583686553381298E-2</c:v>
                </c:pt>
                <c:pt idx="16">
                  <c:v>5.9573870427380736E-2</c:v>
                </c:pt>
                <c:pt idx="17">
                  <c:v>5.4613121243120941E-2</c:v>
                </c:pt>
                <c:pt idx="18">
                  <c:v>7.2101802240294138E-2</c:v>
                </c:pt>
                <c:pt idx="19">
                  <c:v>1.3141170815853942E-2</c:v>
                </c:pt>
              </c:numCache>
            </c:numRef>
          </c:val>
          <c:smooth val="0"/>
          <c:extLst>
            <c:ext xmlns:c16="http://schemas.microsoft.com/office/drawing/2014/chart" uri="{C3380CC4-5D6E-409C-BE32-E72D297353CC}">
              <c16:uniqueId val="{00000016-0484-415B-BFF5-6F81805EB133}"/>
            </c:ext>
          </c:extLst>
        </c:ser>
        <c:dLbls>
          <c:showLegendKey val="0"/>
          <c:showVal val="0"/>
          <c:showCatName val="0"/>
          <c:showSerName val="0"/>
          <c:showPercent val="0"/>
          <c:showBubbleSize val="0"/>
        </c:dLbls>
        <c:marker val="1"/>
        <c:smooth val="0"/>
        <c:axId val="3"/>
        <c:axId val="4"/>
      </c:lineChart>
      <c:catAx>
        <c:axId val="81687167"/>
        <c:scaling>
          <c:orientation val="minMax"/>
        </c:scaling>
        <c:delete val="0"/>
        <c:axPos val="b"/>
        <c:numFmt formatCode="General" sourceLinked="1"/>
        <c:majorTickMark val="out"/>
        <c:minorTickMark val="none"/>
        <c:tickLblPos val="nextTo"/>
        <c:txPr>
          <a:bodyPr rot="0" vert="horz"/>
          <a:lstStyle/>
          <a:p>
            <a:pPr>
              <a:defRPr sz="2000" b="0" i="0" u="none" strike="noStrike" baseline="0">
                <a:solidFill>
                  <a:srgbClr val="000000"/>
                </a:solidFill>
                <a:latin typeface="Arial"/>
                <a:ea typeface="Arial"/>
                <a:cs typeface="Arial"/>
              </a:defRPr>
            </a:pPr>
            <a:endParaRPr lang="es-CO"/>
          </a:p>
        </c:txPr>
        <c:crossAx val="1"/>
        <c:crosses val="autoZero"/>
        <c:auto val="0"/>
        <c:lblAlgn val="ctr"/>
        <c:lblOffset val="100"/>
        <c:noMultiLvlLbl val="0"/>
      </c:catAx>
      <c:valAx>
        <c:axId val="1"/>
        <c:scaling>
          <c:orientation val="minMax"/>
        </c:scaling>
        <c:delete val="0"/>
        <c:axPos val="l"/>
        <c:majorGridlines>
          <c:spPr>
            <a:ln>
              <a:solidFill>
                <a:schemeClr val="bg1">
                  <a:lumMod val="85000"/>
                </a:schemeClr>
              </a:solidFill>
              <a:prstDash val="sysDot"/>
            </a:ln>
          </c:spPr>
        </c:majorGridlines>
        <c:numFmt formatCode="#,##0" sourceLinked="0"/>
        <c:majorTickMark val="out"/>
        <c:minorTickMark val="none"/>
        <c:tickLblPos val="nextTo"/>
        <c:txPr>
          <a:bodyPr rot="0" vert="horz"/>
          <a:lstStyle/>
          <a:p>
            <a:pPr>
              <a:defRPr sz="2000" b="0" i="0" u="none" strike="noStrike" baseline="0">
                <a:solidFill>
                  <a:srgbClr val="000000"/>
                </a:solidFill>
                <a:latin typeface="Arial"/>
                <a:ea typeface="Arial"/>
                <a:cs typeface="Arial"/>
              </a:defRPr>
            </a:pPr>
            <a:endParaRPr lang="es-CO"/>
          </a:p>
        </c:txPr>
        <c:crossAx val="81687167"/>
        <c:crosses val="autoZero"/>
        <c:crossBetween val="between"/>
        <c:dispUnits>
          <c:builtInUnit val="millions"/>
          <c:dispUnitsLbl>
            <c:layout>
              <c:manualLayout>
                <c:xMode val="edge"/>
                <c:yMode val="edge"/>
                <c:x val="5.6420084260535627E-3"/>
                <c:y val="0.19755336362890372"/>
              </c:manualLayout>
            </c:layout>
            <c:tx>
              <c:rich>
                <a:bodyPr rot="-5400000" vert="horz"/>
                <a:lstStyle/>
                <a:p>
                  <a:pPr algn="ctr">
                    <a:defRPr sz="2000" b="0" i="0" u="none" strike="noStrike" baseline="0">
                      <a:solidFill>
                        <a:srgbClr val="000000"/>
                      </a:solidFill>
                      <a:latin typeface="Arial"/>
                      <a:ea typeface="Arial"/>
                      <a:cs typeface="Arial"/>
                    </a:defRPr>
                  </a:pPr>
                  <a:r>
                    <a:rPr lang="es-CO"/>
                    <a:t>Billones COP</a:t>
                  </a:r>
                </a:p>
              </c:rich>
            </c:tx>
          </c:dispUnitsLbl>
        </c:dispUnits>
      </c:valAx>
      <c:catAx>
        <c:axId val="3"/>
        <c:scaling>
          <c:orientation val="minMax"/>
        </c:scaling>
        <c:delete val="1"/>
        <c:axPos val="b"/>
        <c:numFmt formatCode="General" sourceLinked="1"/>
        <c:majorTickMark val="out"/>
        <c:minorTickMark val="none"/>
        <c:tickLblPos val="nextTo"/>
        <c:crossAx val="4"/>
        <c:crosses val="autoZero"/>
        <c:auto val="0"/>
        <c:lblAlgn val="ctr"/>
        <c:lblOffset val="100"/>
        <c:noMultiLvlLbl val="0"/>
      </c:catAx>
      <c:valAx>
        <c:axId val="4"/>
        <c:scaling>
          <c:orientation val="minMax"/>
          <c:max val="0.12000000000000001"/>
          <c:min val="0"/>
        </c:scaling>
        <c:delete val="0"/>
        <c:axPos val="r"/>
        <c:numFmt formatCode="0%" sourceLinked="0"/>
        <c:majorTickMark val="out"/>
        <c:minorTickMark val="none"/>
        <c:tickLblPos val="nextTo"/>
        <c:txPr>
          <a:bodyPr rot="0" vert="horz"/>
          <a:lstStyle/>
          <a:p>
            <a:pPr>
              <a:defRPr sz="2000" b="0" i="0" u="none" strike="noStrike" baseline="0">
                <a:solidFill>
                  <a:srgbClr val="000000"/>
                </a:solidFill>
                <a:latin typeface="Arial"/>
                <a:ea typeface="Arial"/>
                <a:cs typeface="Arial"/>
              </a:defRPr>
            </a:pPr>
            <a:endParaRPr lang="es-CO"/>
          </a:p>
        </c:txPr>
        <c:crossAx val="3"/>
        <c:crosses val="max"/>
        <c:crossBetween val="between"/>
      </c:valAx>
    </c:plotArea>
    <c:legend>
      <c:legendPos val="b"/>
      <c:legendEntry>
        <c:idx val="0"/>
        <c:txPr>
          <a:bodyPr/>
          <a:lstStyle/>
          <a:p>
            <a:pPr>
              <a:defRPr sz="1690" b="0" i="0" u="none" strike="noStrike" baseline="0">
                <a:solidFill>
                  <a:srgbClr val="000000"/>
                </a:solidFill>
                <a:latin typeface="Arial"/>
                <a:ea typeface="Arial"/>
                <a:cs typeface="Arial"/>
              </a:defRPr>
            </a:pPr>
            <a:endParaRPr lang="es-CO"/>
          </a:p>
        </c:txPr>
      </c:legendEntry>
      <c:legendEntry>
        <c:idx val="1"/>
        <c:txPr>
          <a:bodyPr/>
          <a:lstStyle/>
          <a:p>
            <a:pPr>
              <a:defRPr sz="1690" b="0" i="0" u="none" strike="noStrike" baseline="0">
                <a:solidFill>
                  <a:srgbClr val="000000"/>
                </a:solidFill>
                <a:latin typeface="Arial"/>
                <a:ea typeface="Arial"/>
                <a:cs typeface="Arial"/>
              </a:defRPr>
            </a:pPr>
            <a:endParaRPr lang="es-CO"/>
          </a:p>
        </c:txPr>
      </c:legendEntry>
      <c:legendEntry>
        <c:idx val="2"/>
        <c:txPr>
          <a:bodyPr/>
          <a:lstStyle/>
          <a:p>
            <a:pPr>
              <a:defRPr sz="1690" b="0" i="0" u="none" strike="noStrike" baseline="0">
                <a:solidFill>
                  <a:srgbClr val="000000"/>
                </a:solidFill>
                <a:latin typeface="Arial"/>
                <a:ea typeface="Arial"/>
                <a:cs typeface="Arial"/>
              </a:defRPr>
            </a:pPr>
            <a:endParaRPr lang="es-CO"/>
          </a:p>
        </c:txPr>
      </c:legendEntry>
      <c:layout>
        <c:manualLayout>
          <c:xMode val="edge"/>
          <c:yMode val="edge"/>
          <c:x val="0.74579025447905967"/>
          <c:y val="1.2690813648293964E-2"/>
          <c:w val="0.25317350222526536"/>
          <c:h val="0.22335721784776902"/>
        </c:manualLayout>
      </c:layout>
      <c:overlay val="1"/>
      <c:spPr>
        <a:solidFill>
          <a:schemeClr val="bg1"/>
        </a:solidFill>
        <a:ln>
          <a:solidFill>
            <a:schemeClr val="bg1"/>
          </a:solidFill>
        </a:ln>
      </c:spPr>
      <c:txPr>
        <a:bodyPr/>
        <a:lstStyle/>
        <a:p>
          <a:pPr>
            <a:defRPr sz="1690" b="0" i="0" u="none" strike="noStrike" baseline="0">
              <a:solidFill>
                <a:srgbClr val="000000"/>
              </a:solidFill>
              <a:latin typeface="Arial"/>
              <a:ea typeface="Arial"/>
              <a:cs typeface="Arial"/>
            </a:defRPr>
          </a:pPr>
          <a:endParaRPr lang="es-CO"/>
        </a:p>
      </c:txPr>
    </c:legend>
    <c:plotVisOnly val="1"/>
    <c:dispBlanksAs val="gap"/>
    <c:showDLblsOverMax val="0"/>
  </c:chart>
  <c:spPr>
    <a:ln>
      <a:noFill/>
    </a:ln>
  </c:spPr>
  <c:txPr>
    <a:bodyPr/>
    <a:lstStyle/>
    <a:p>
      <a:pPr>
        <a:defRPr sz="1400" b="0" i="0" u="none" strike="noStrike" baseline="0">
          <a:solidFill>
            <a:srgbClr val="000000"/>
          </a:solidFill>
          <a:latin typeface="Arial"/>
          <a:ea typeface="Arial"/>
          <a:cs typeface="Arial"/>
        </a:defRPr>
      </a:pPr>
      <a:endParaRPr lang="es-CO"/>
    </a:p>
  </c:txPr>
  <c:printSettings>
    <c:headerFooter/>
    <c:pageMargins b="0.75" l="0.7" r="0.7" t="0.75" header="0.3" footer="0.3"/>
    <c:pageSetup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plotArea>
      <c:layout>
        <c:manualLayout>
          <c:layoutTarget val="inner"/>
          <c:xMode val="edge"/>
          <c:yMode val="edge"/>
          <c:x val="0.31306989486235015"/>
          <c:y val="8.6309523809523808E-2"/>
          <c:w val="0.34835562061011982"/>
          <c:h val="0.87347501248093085"/>
        </c:manualLayout>
      </c:layout>
      <c:pieChart>
        <c:varyColors val="1"/>
        <c:ser>
          <c:idx val="0"/>
          <c:order val="0"/>
          <c:dPt>
            <c:idx val="0"/>
            <c:bubble3D val="0"/>
            <c:spPr>
              <a:solidFill>
                <a:schemeClr val="bg1">
                  <a:lumMod val="50000"/>
                </a:schemeClr>
              </a:solidFill>
              <a:ln w="19050">
                <a:solidFill>
                  <a:schemeClr val="lt1"/>
                </a:solidFill>
              </a:ln>
              <a:effectLst/>
            </c:spPr>
            <c:extLst>
              <c:ext xmlns:c16="http://schemas.microsoft.com/office/drawing/2014/chart" uri="{C3380CC4-5D6E-409C-BE32-E72D297353CC}">
                <c16:uniqueId val="{00000000-8709-4D5A-A853-CFC39C000F67}"/>
              </c:ext>
            </c:extLst>
          </c:dPt>
          <c:dPt>
            <c:idx val="1"/>
            <c:bubble3D val="0"/>
            <c:spPr>
              <a:solidFill>
                <a:schemeClr val="accent4">
                  <a:lumMod val="75000"/>
                </a:schemeClr>
              </a:solidFill>
              <a:ln w="19050">
                <a:solidFill>
                  <a:schemeClr val="lt1"/>
                </a:solidFill>
              </a:ln>
              <a:effectLst/>
            </c:spPr>
            <c:extLst>
              <c:ext xmlns:c16="http://schemas.microsoft.com/office/drawing/2014/chart" uri="{C3380CC4-5D6E-409C-BE32-E72D297353CC}">
                <c16:uniqueId val="{00000001-8709-4D5A-A853-CFC39C000F67}"/>
              </c:ext>
            </c:extLst>
          </c:dPt>
          <c:dPt>
            <c:idx val="2"/>
            <c:bubble3D val="0"/>
            <c:spPr>
              <a:solidFill>
                <a:schemeClr val="tx2">
                  <a:lumMod val="20000"/>
                  <a:lumOff val="80000"/>
                </a:schemeClr>
              </a:solidFill>
              <a:ln w="19050">
                <a:solidFill>
                  <a:schemeClr val="lt1"/>
                </a:solidFill>
              </a:ln>
              <a:effectLst/>
            </c:spPr>
            <c:extLst>
              <c:ext xmlns:c16="http://schemas.microsoft.com/office/drawing/2014/chart" uri="{C3380CC4-5D6E-409C-BE32-E72D297353CC}">
                <c16:uniqueId val="{00000002-8709-4D5A-A853-CFC39C000F67}"/>
              </c:ext>
            </c:extLst>
          </c:dPt>
          <c:dLbls>
            <c:dLbl>
              <c:idx val="0"/>
              <c:layout>
                <c:manualLayout>
                  <c:x val="5.5914625255176435E-3"/>
                  <c:y val="7.3300361264365659E-4"/>
                </c:manualLayout>
              </c:layout>
              <c:spPr>
                <a:noFill/>
                <a:ln w="25400">
                  <a:noFill/>
                </a:ln>
              </c:spPr>
              <c:txPr>
                <a:bodyPr/>
                <a:lstStyle/>
                <a:p>
                  <a:pPr>
                    <a:defRPr sz="2000" b="0" i="0" u="none" strike="noStrike" baseline="0">
                      <a:solidFill>
                        <a:srgbClr val="000000"/>
                      </a:solidFill>
                      <a:latin typeface="Calibri"/>
                      <a:ea typeface="Calibri"/>
                      <a:cs typeface="Calibri"/>
                    </a:defRPr>
                  </a:pPr>
                  <a:endParaRPr lang="es-CO"/>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8709-4D5A-A853-CFC39C000F67}"/>
                </c:ext>
              </c:extLst>
            </c:dLbl>
            <c:dLbl>
              <c:idx val="1"/>
              <c:layout>
                <c:manualLayout>
                  <c:x val="1.1139126226242996E-2"/>
                  <c:y val="-6.5712894759122953E-2"/>
                </c:manualLayout>
              </c:layout>
              <c:spPr>
                <a:noFill/>
                <a:ln w="25400">
                  <a:noFill/>
                </a:ln>
              </c:spPr>
              <c:txPr>
                <a:bodyPr/>
                <a:lstStyle/>
                <a:p>
                  <a:pPr>
                    <a:defRPr sz="2000" b="0" i="0" u="none" strike="noStrike" baseline="0">
                      <a:solidFill>
                        <a:srgbClr val="000000"/>
                      </a:solidFill>
                      <a:latin typeface="Calibri"/>
                      <a:ea typeface="Calibri"/>
                      <a:cs typeface="Calibri"/>
                    </a:defRPr>
                  </a:pPr>
                  <a:endParaRPr lang="es-CO"/>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8709-4D5A-A853-CFC39C000F67}"/>
                </c:ext>
              </c:extLst>
            </c:dLbl>
            <c:dLbl>
              <c:idx val="2"/>
              <c:layout>
                <c:manualLayout>
                  <c:x val="-2.8922475924856528E-2"/>
                  <c:y val="4.7055784693579857E-2"/>
                </c:manualLayout>
              </c:layout>
              <c:spPr>
                <a:noFill/>
                <a:ln w="25400">
                  <a:noFill/>
                </a:ln>
              </c:spPr>
              <c:txPr>
                <a:bodyPr/>
                <a:lstStyle/>
                <a:p>
                  <a:pPr>
                    <a:defRPr sz="2000" b="0" i="0" u="none" strike="noStrike" baseline="0">
                      <a:solidFill>
                        <a:srgbClr val="000000"/>
                      </a:solidFill>
                      <a:latin typeface="Calibri"/>
                      <a:ea typeface="Calibri"/>
                      <a:cs typeface="Calibri"/>
                    </a:defRPr>
                  </a:pPr>
                  <a:endParaRPr lang="es-CO"/>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8709-4D5A-A853-CFC39C000F67}"/>
                </c:ext>
              </c:extLst>
            </c:dLbl>
            <c:dLbl>
              <c:idx val="3"/>
              <c:layout>
                <c:manualLayout>
                  <c:x val="-1.778203484850619E-3"/>
                  <c:y val="2.100213663768247E-3"/>
                </c:manualLayout>
              </c:layout>
              <c:spPr>
                <a:noFill/>
                <a:ln w="25400">
                  <a:noFill/>
                </a:ln>
              </c:spPr>
              <c:txPr>
                <a:bodyPr/>
                <a:lstStyle/>
                <a:p>
                  <a:pPr>
                    <a:defRPr sz="2000" b="0" i="0" u="none" strike="noStrike" baseline="0">
                      <a:solidFill>
                        <a:srgbClr val="000000"/>
                      </a:solidFill>
                      <a:latin typeface="Calibri"/>
                      <a:ea typeface="Calibri"/>
                      <a:cs typeface="Calibri"/>
                    </a:defRPr>
                  </a:pPr>
                  <a:endParaRPr lang="es-CO"/>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8709-4D5A-A853-CFC39C000F67}"/>
                </c:ext>
              </c:extLst>
            </c:dLbl>
            <c:spPr>
              <a:noFill/>
              <a:ln w="25400">
                <a:noFill/>
              </a:ln>
            </c:spPr>
            <c:txPr>
              <a:bodyPr wrap="square" lIns="38100" tIns="19050" rIns="38100" bIns="19050" anchor="ctr">
                <a:spAutoFit/>
              </a:bodyPr>
              <a:lstStyle/>
              <a:p>
                <a:pPr>
                  <a:defRPr sz="2000" b="0" i="0" u="none" strike="noStrike" baseline="0">
                    <a:solidFill>
                      <a:srgbClr val="000000"/>
                    </a:solidFill>
                    <a:latin typeface="Calibri"/>
                    <a:ea typeface="Calibri"/>
                    <a:cs typeface="Calibri"/>
                  </a:defRPr>
                </a:pPr>
                <a:endParaRPr lang="es-CO"/>
              </a:p>
            </c:txPr>
            <c:dLblPos val="bestFit"/>
            <c:showLegendKey val="0"/>
            <c:showVal val="1"/>
            <c:showCatName val="0"/>
            <c:showSerName val="0"/>
            <c:showPercent val="0"/>
            <c:showBubbleSize val="0"/>
            <c:showLeaderLines val="0"/>
            <c:extLst>
              <c:ext xmlns:c15="http://schemas.microsoft.com/office/drawing/2012/chart" uri="{CE6537A1-D6FC-4f65-9D91-7224C49458BB}"/>
            </c:extLst>
          </c:dLbls>
          <c:cat>
            <c:strRef>
              <c:f>'Emisiones Vigentes'!$Q$17:$Q$19</c:f>
              <c:strCache>
                <c:ptCount val="3"/>
                <c:pt idx="0">
                  <c:v>TES Corto Plazo</c:v>
                </c:pt>
                <c:pt idx="1">
                  <c:v>TES Tasa Fija</c:v>
                </c:pt>
                <c:pt idx="2">
                  <c:v>TES UVR</c:v>
                </c:pt>
              </c:strCache>
            </c:strRef>
          </c:cat>
          <c:val>
            <c:numRef>
              <c:f>'Emisiones Vigentes'!$V$17:$V$19</c:f>
              <c:numCache>
                <c:formatCode>0.00%</c:formatCode>
                <c:ptCount val="3"/>
                <c:pt idx="0">
                  <c:v>4.4132869296042279E-2</c:v>
                </c:pt>
                <c:pt idx="1">
                  <c:v>0.64124186670692929</c:v>
                </c:pt>
                <c:pt idx="2">
                  <c:v>0.31462526399702839</c:v>
                </c:pt>
              </c:numCache>
            </c:numRef>
          </c:val>
          <c:extLst>
            <c:ext xmlns:c16="http://schemas.microsoft.com/office/drawing/2014/chart" uri="{C3380CC4-5D6E-409C-BE32-E72D297353CC}">
              <c16:uniqueId val="{00000004-8709-4D5A-A853-CFC39C000F67}"/>
            </c:ext>
          </c:extLst>
        </c:ser>
        <c:dLbls>
          <c:showLegendKey val="0"/>
          <c:showVal val="0"/>
          <c:showCatName val="0"/>
          <c:showSerName val="0"/>
          <c:showPercent val="0"/>
          <c:showBubbleSize val="0"/>
          <c:showLeaderLines val="0"/>
        </c:dLbls>
        <c:firstSliceAng val="0"/>
      </c:pieChart>
      <c:spPr>
        <a:noFill/>
        <a:ln w="25400">
          <a:noFill/>
        </a:ln>
      </c:spPr>
    </c:plotArea>
    <c:legend>
      <c:legendPos val="r"/>
      <c:layout>
        <c:manualLayout>
          <c:xMode val="edge"/>
          <c:yMode val="edge"/>
          <c:x val="0.74408481514984104"/>
          <c:y val="3.174701753830067E-2"/>
          <c:w val="0.24920306704144635"/>
          <c:h val="0.43850610223017894"/>
        </c:manualLayout>
      </c:layout>
      <c:overlay val="0"/>
      <c:txPr>
        <a:bodyPr/>
        <a:lstStyle/>
        <a:p>
          <a:pPr>
            <a:defRPr sz="1690" b="0" i="0" u="none" strike="noStrike" baseline="0">
              <a:solidFill>
                <a:srgbClr val="000000"/>
              </a:solidFill>
              <a:latin typeface="Calibri"/>
              <a:ea typeface="Calibri"/>
              <a:cs typeface="Calibri"/>
            </a:defRPr>
          </a:pPr>
          <a:endParaRPr lang="es-CO"/>
        </a:p>
      </c:txPr>
    </c:legend>
    <c:plotVisOnly val="1"/>
    <c:dispBlanksAs val="gap"/>
    <c:showDLblsOverMax val="0"/>
  </c:chart>
  <c:spPr>
    <a:solidFill>
      <a:schemeClr val="bg1"/>
    </a:solidFill>
    <a:ln w="9525" cap="flat" cmpd="sng" algn="ctr">
      <a:noFill/>
      <a:round/>
    </a:ln>
    <a:effectLst/>
  </c:spPr>
  <c:txPr>
    <a:bodyPr/>
    <a:lstStyle/>
    <a:p>
      <a:pPr>
        <a:defRPr sz="1000" b="0" i="0" u="none" strike="noStrike" baseline="0">
          <a:solidFill>
            <a:srgbClr val="000000"/>
          </a:solidFill>
          <a:latin typeface="Calibri"/>
          <a:ea typeface="Calibri"/>
          <a:cs typeface="Calibri"/>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0573612688271334"/>
          <c:y val="0.10302693802439503"/>
          <c:w val="0.41663644342396977"/>
          <c:h val="0.74846099346234563"/>
        </c:manualLayout>
      </c:layout>
      <c:pieChart>
        <c:varyColors val="1"/>
        <c:ser>
          <c:idx val="0"/>
          <c:order val="0"/>
          <c:dPt>
            <c:idx val="0"/>
            <c:bubble3D val="0"/>
            <c:spPr>
              <a:solidFill>
                <a:schemeClr val="bg1">
                  <a:lumMod val="65000"/>
                </a:schemeClr>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00-6042-4AD7-93CC-3AB8B39B4636}"/>
              </c:ext>
            </c:extLst>
          </c:dPt>
          <c:dLbls>
            <c:dLbl>
              <c:idx val="0"/>
              <c:layout>
                <c:manualLayout>
                  <c:x val="3.9153773287022416E-2"/>
                  <c:y val="-1.3777267508610792E-2"/>
                </c:manualLayout>
              </c:layout>
              <c:spPr>
                <a:noFill/>
                <a:ln w="25400">
                  <a:noFill/>
                </a:ln>
              </c:spPr>
              <c:txPr>
                <a:bodyPr/>
                <a:lstStyle/>
                <a:p>
                  <a:pPr>
                    <a:defRPr sz="2000" b="0" i="0" u="none" strike="noStrike" baseline="0">
                      <a:solidFill>
                        <a:srgbClr val="000000"/>
                      </a:solidFill>
                      <a:latin typeface="Arial"/>
                      <a:ea typeface="Arial"/>
                      <a:cs typeface="Arial"/>
                    </a:defRPr>
                  </a:pPr>
                  <a:endParaRPr lang="es-CO"/>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6042-4AD7-93CC-3AB8B39B4636}"/>
                </c:ext>
              </c:extLst>
            </c:dLbl>
            <c:dLbl>
              <c:idx val="1"/>
              <c:layout>
                <c:manualLayout>
                  <c:x val="0.11470863164030429"/>
                  <c:y val="-2.3193242185144777E-2"/>
                </c:manualLayout>
              </c:layout>
              <c:spPr>
                <a:noFill/>
                <a:ln w="25400">
                  <a:noFill/>
                </a:ln>
              </c:spPr>
              <c:txPr>
                <a:bodyPr/>
                <a:lstStyle/>
                <a:p>
                  <a:pPr>
                    <a:defRPr sz="2000" b="0" i="0" u="none" strike="noStrike" baseline="0">
                      <a:solidFill>
                        <a:srgbClr val="000000"/>
                      </a:solidFill>
                      <a:latin typeface="Arial"/>
                      <a:ea typeface="Arial"/>
                      <a:cs typeface="Arial"/>
                    </a:defRPr>
                  </a:pPr>
                  <a:endParaRPr lang="es-CO"/>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6042-4AD7-93CC-3AB8B39B4636}"/>
                </c:ext>
              </c:extLst>
            </c:dLbl>
            <c:dLbl>
              <c:idx val="2"/>
              <c:layout>
                <c:manualLayout>
                  <c:x val="0.12553350786945758"/>
                  <c:y val="-2.3384470741386949E-2"/>
                </c:manualLayout>
              </c:layout>
              <c:spPr>
                <a:noFill/>
                <a:ln w="25400">
                  <a:noFill/>
                </a:ln>
              </c:spPr>
              <c:txPr>
                <a:bodyPr/>
                <a:lstStyle/>
                <a:p>
                  <a:pPr>
                    <a:defRPr sz="2000" b="0" i="0" u="none" strike="noStrike" baseline="0">
                      <a:solidFill>
                        <a:srgbClr val="000000"/>
                      </a:solidFill>
                      <a:latin typeface="Arial"/>
                      <a:ea typeface="Arial"/>
                      <a:cs typeface="Arial"/>
                    </a:defRPr>
                  </a:pPr>
                  <a:endParaRPr lang="es-CO"/>
                </a:p>
              </c:txPr>
              <c:dLblPos val="bestFi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2-6042-4AD7-93CC-3AB8B39B4636}"/>
                </c:ext>
              </c:extLst>
            </c:dLbl>
            <c:dLbl>
              <c:idx val="3"/>
              <c:layout>
                <c:manualLayout>
                  <c:x val="-2.3722531504986152E-2"/>
                  <c:y val="1.4714204867006246E-2"/>
                </c:manualLayout>
              </c:layout>
              <c:spPr>
                <a:noFill/>
                <a:ln w="25400">
                  <a:noFill/>
                </a:ln>
              </c:spPr>
              <c:txPr>
                <a:bodyPr/>
                <a:lstStyle/>
                <a:p>
                  <a:pPr>
                    <a:defRPr sz="2000" b="0" i="0" u="none" strike="noStrike" baseline="0">
                      <a:solidFill>
                        <a:srgbClr val="000000"/>
                      </a:solidFill>
                      <a:latin typeface="Arial"/>
                      <a:ea typeface="Arial"/>
                      <a:cs typeface="Arial"/>
                    </a:defRPr>
                  </a:pPr>
                  <a:endParaRPr lang="es-CO"/>
                </a:p>
              </c:txPr>
              <c:dLblPos val="bestFi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3-6042-4AD7-93CC-3AB8B39B4636}"/>
                </c:ext>
              </c:extLst>
            </c:dLbl>
            <c:dLbl>
              <c:idx val="4"/>
              <c:spPr>
                <a:noFill/>
                <a:ln w="25400">
                  <a:noFill/>
                </a:ln>
              </c:spPr>
              <c:txPr>
                <a:bodyPr/>
                <a:lstStyle/>
                <a:p>
                  <a:pPr>
                    <a:defRPr sz="2000" b="0" i="0" u="none" strike="noStrike" baseline="0">
                      <a:solidFill>
                        <a:srgbClr val="000000"/>
                      </a:solidFill>
                      <a:latin typeface="Arial"/>
                      <a:ea typeface="Arial"/>
                      <a:cs typeface="Arial"/>
                    </a:defRPr>
                  </a:pPr>
                  <a:endParaRPr lang="es-CO"/>
                </a:p>
              </c:txPr>
              <c:dLblPos val="outEnd"/>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6042-4AD7-93CC-3AB8B39B4636}"/>
                </c:ext>
              </c:extLst>
            </c:dLbl>
            <c:dLbl>
              <c:idx val="5"/>
              <c:spPr>
                <a:noFill/>
                <a:ln w="25400">
                  <a:noFill/>
                </a:ln>
              </c:spPr>
              <c:txPr>
                <a:bodyPr/>
                <a:lstStyle/>
                <a:p>
                  <a:pPr>
                    <a:defRPr sz="2000" b="0" i="0" u="none" strike="noStrike" baseline="0">
                      <a:solidFill>
                        <a:srgbClr val="000000"/>
                      </a:solidFill>
                      <a:latin typeface="Arial"/>
                      <a:ea typeface="Arial"/>
                      <a:cs typeface="Arial"/>
                    </a:defRPr>
                  </a:pPr>
                  <a:endParaRPr lang="es-CO"/>
                </a:p>
              </c:txPr>
              <c:dLblPos val="outEnd"/>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5-6042-4AD7-93CC-3AB8B39B4636}"/>
                </c:ext>
              </c:extLst>
            </c:dLbl>
            <c:spPr>
              <a:noFill/>
              <a:ln w="25400">
                <a:noFill/>
              </a:ln>
            </c:spPr>
            <c:txPr>
              <a:bodyPr wrap="square" lIns="38100" tIns="19050" rIns="38100" bIns="19050" anchor="ctr">
                <a:spAutoFit/>
              </a:bodyPr>
              <a:lstStyle/>
              <a:p>
                <a:pPr>
                  <a:defRPr sz="2000" b="0" i="0" u="none" strike="noStrike" baseline="0">
                    <a:solidFill>
                      <a:srgbClr val="000000"/>
                    </a:solidFill>
                    <a:latin typeface="Arial"/>
                    <a:ea typeface="Arial"/>
                    <a:cs typeface="Arial"/>
                  </a:defRPr>
                </a:pPr>
                <a:endParaRPr lang="es-CO"/>
              </a:p>
            </c:txPr>
            <c:dLblPos val="outEnd"/>
            <c:showLegendKey val="0"/>
            <c:showVal val="0"/>
            <c:showCatName val="1"/>
            <c:showSerName val="0"/>
            <c:showPercent val="1"/>
            <c:showBubbleSize val="0"/>
            <c:separator>; </c:separator>
            <c:showLeaderLines val="1"/>
            <c:extLst>
              <c:ext xmlns:c15="http://schemas.microsoft.com/office/drawing/2012/chart" uri="{CE6537A1-D6FC-4f65-9D91-7224C49458BB}"/>
            </c:extLst>
          </c:dLbls>
          <c:val>
            <c:numRef>
              <c:f>$T$18:$T$20</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$Q$18:$Q$20</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6-6042-4AD7-93CC-3AB8B39B4636}"/>
            </c:ext>
          </c:extLst>
        </c:ser>
        <c:ser>
          <c:idx val="1"/>
          <c:order val="1"/>
          <c:dPt>
            <c:idx val="0"/>
            <c:bubble3D val="0"/>
            <c:extLst>
              <c:ext xmlns:c16="http://schemas.microsoft.com/office/drawing/2014/chart" uri="{C3380CC4-5D6E-409C-BE32-E72D297353CC}">
                <c16:uniqueId val="{00000007-6042-4AD7-93CC-3AB8B39B4636}"/>
              </c:ext>
            </c:extLst>
          </c:dPt>
          <c:dLbls>
            <c:numFmt formatCode="0%" sourceLinked="0"/>
            <c:spPr>
              <a:noFill/>
              <a:ln w="25400">
                <a:noFill/>
              </a:ln>
            </c:spPr>
            <c:txPr>
              <a:bodyPr wrap="square" lIns="38100" tIns="19050" rIns="38100" bIns="19050" anchor="ctr">
                <a:spAutoFit/>
              </a:bodyPr>
              <a:lstStyle/>
              <a:p>
                <a:pPr>
                  <a:defRPr sz="3200" b="0" i="0" u="none" strike="noStrike" baseline="0">
                    <a:solidFill>
                      <a:srgbClr val="000000"/>
                    </a:solidFill>
                    <a:latin typeface="Arial"/>
                    <a:ea typeface="Arial"/>
                    <a:cs typeface="Arial"/>
                  </a:defRPr>
                </a:pPr>
                <a:endParaRPr lang="es-CO"/>
              </a:p>
            </c:txPr>
            <c:showLegendKey val="0"/>
            <c:showVal val="0"/>
            <c:showCatName val="1"/>
            <c:showSerName val="0"/>
            <c:showPercent val="1"/>
            <c:showBubbleSize val="0"/>
            <c:separator>; </c:separator>
            <c:showLeaderLines val="1"/>
            <c:extLst>
              <c:ext xmlns:c15="http://schemas.microsoft.com/office/drawing/2012/chart" uri="{CE6537A1-D6FC-4f65-9D91-7224C49458BB}"/>
            </c:extLst>
          </c:dLbls>
          <c:val>
            <c:numRef>
              <c:f>$U$19:$U$20</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$Q$18:$Q$20</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8-6042-4AD7-93CC-3AB8B39B4636}"/>
            </c:ext>
          </c:extLst>
        </c:ser>
        <c:dLbls>
          <c:showLegendKey val="0"/>
          <c:showVal val="0"/>
          <c:showCatName val="0"/>
          <c:showSerName val="0"/>
          <c:showPercent val="0"/>
          <c:showBubbleSize val="0"/>
          <c:showLeaderLines val="1"/>
        </c:dLbls>
        <c:firstSliceAng val="24"/>
      </c:pieChart>
      <c:spPr>
        <a:noFill/>
        <a:ln w="25400">
          <a:noFill/>
        </a:ln>
      </c:spPr>
    </c:plotArea>
    <c:plotVisOnly val="1"/>
    <c:dispBlanksAs val="zero"/>
    <c:showDLblsOverMax val="0"/>
  </c:chart>
  <c:spPr>
    <a:noFill/>
    <a:ln>
      <a:noFill/>
    </a:ln>
  </c:spPr>
  <c:txPr>
    <a:bodyPr/>
    <a:lstStyle/>
    <a:p>
      <a:pPr>
        <a:defRPr sz="3200" b="0" i="0" u="none" strike="noStrike" baseline="0">
          <a:solidFill>
            <a:srgbClr val="000000"/>
          </a:solidFill>
          <a:latin typeface="Arial"/>
          <a:ea typeface="Arial"/>
          <a:cs typeface="Arial"/>
        </a:defRPr>
      </a:pPr>
      <a:endParaRPr lang="es-CO"/>
    </a:p>
  </c:txPr>
  <c:printSettings>
    <c:headerFooter alignWithMargins="0"/>
    <c:pageMargins b="1" l="0.75000000000000022" r="0.75000000000000022" t="1" header="0" footer="0"/>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4825189766456016E-2"/>
          <c:y val="4.0222077153767556E-2"/>
          <c:w val="0.68486118989332267"/>
          <c:h val="0.82316926157743597"/>
        </c:manualLayout>
      </c:layout>
      <c:barChart>
        <c:barDir val="col"/>
        <c:grouping val="stacked"/>
        <c:varyColors val="0"/>
        <c:ser>
          <c:idx val="0"/>
          <c:order val="0"/>
          <c:tx>
            <c:strRef>
              <c:f>'Outstand. Issu'!$B$66</c:f>
              <c:strCache>
                <c:ptCount val="1"/>
                <c:pt idx="0">
                  <c:v>TES COP - Short and Long Term</c:v>
                </c:pt>
              </c:strCache>
            </c:strRef>
          </c:tx>
          <c:spPr>
            <a:solidFill>
              <a:schemeClr val="bg1">
                <a:lumMod val="50000"/>
              </a:schemeClr>
            </a:solidFill>
            <a:effectLst/>
          </c:spPr>
          <c:invertIfNegative val="0"/>
          <c:cat>
            <c:strRef>
              <c:f>'Emisiones Vigentes'!$C$68:$W$68</c:f>
              <c:strCache>
                <c:ptCount val="21"/>
                <c:pt idx="0">
                  <c:v>2025</c:v>
                </c:pt>
                <c:pt idx="1">
                  <c:v>2026</c:v>
                </c:pt>
                <c:pt idx="2">
                  <c:v>2027</c:v>
                </c:pt>
                <c:pt idx="3">
                  <c:v>2028</c:v>
                </c:pt>
                <c:pt idx="4">
                  <c:v>2029</c:v>
                </c:pt>
                <c:pt idx="5">
                  <c:v>2030</c:v>
                </c:pt>
                <c:pt idx="6">
                  <c:v>2031</c:v>
                </c:pt>
                <c:pt idx="7">
                  <c:v>2032</c:v>
                </c:pt>
                <c:pt idx="8">
                  <c:v>2033</c:v>
                </c:pt>
                <c:pt idx="9">
                  <c:v>2034</c:v>
                </c:pt>
                <c:pt idx="10">
                  <c:v>2035</c:v>
                </c:pt>
                <c:pt idx="11">
                  <c:v>2036</c:v>
                </c:pt>
                <c:pt idx="12">
                  <c:v>2037</c:v>
                </c:pt>
                <c:pt idx="13">
                  <c:v>2040</c:v>
                </c:pt>
                <c:pt idx="14">
                  <c:v>2041</c:v>
                </c:pt>
                <c:pt idx="15">
                  <c:v>2042</c:v>
                </c:pt>
                <c:pt idx="16">
                  <c:v>2046</c:v>
                </c:pt>
                <c:pt idx="17">
                  <c:v>2049</c:v>
                </c:pt>
                <c:pt idx="18">
                  <c:v>2050</c:v>
                </c:pt>
                <c:pt idx="19">
                  <c:v>2055</c:v>
                </c:pt>
                <c:pt idx="20">
                  <c:v>Total*</c:v>
                </c:pt>
              </c:strCache>
            </c:strRef>
          </c:cat>
          <c:val>
            <c:numRef>
              <c:f>'Outstand. Issu'!$C$66:$V$66</c:f>
              <c:numCache>
                <c:formatCode>#,##0</c:formatCode>
                <c:ptCount val="20"/>
                <c:pt idx="0">
                  <c:v>3272.5355968367317</c:v>
                </c:pt>
                <c:pt idx="1">
                  <c:v>10280.407511127551</c:v>
                </c:pt>
                <c:pt idx="2">
                  <c:v>5135.6544307651275</c:v>
                </c:pt>
                <c:pt idx="3">
                  <c:v>10096.494161338778</c:v>
                </c:pt>
                <c:pt idx="4">
                  <c:v>3244.7316430025389</c:v>
                </c:pt>
                <c:pt idx="5">
                  <c:v>6982.0770084315245</c:v>
                </c:pt>
                <c:pt idx="6">
                  <c:v>8894.8220221066495</c:v>
                </c:pt>
                <c:pt idx="7">
                  <c:v>7043.2866089468271</c:v>
                </c:pt>
                <c:pt idx="8">
                  <c:v>7645.8155883825621</c:v>
                </c:pt>
                <c:pt idx="9">
                  <c:v>7167.0006063854144</c:v>
                </c:pt>
                <c:pt idx="11">
                  <c:v>7263.6741923877244</c:v>
                </c:pt>
                <c:pt idx="13">
                  <c:v>698.61215739853117</c:v>
                </c:pt>
                <c:pt idx="14">
                  <c:v>1297.5586513443641</c:v>
                </c:pt>
                <c:pt idx="15">
                  <c:v>12665.418896579835</c:v>
                </c:pt>
                <c:pt idx="17">
                  <c:v>8915.5090267321611</c:v>
                </c:pt>
                <c:pt idx="19">
                  <c:v>2145.2761600827298</c:v>
                </c:pt>
              </c:numCache>
            </c:numRef>
          </c:val>
          <c:extLst>
            <c:ext xmlns:c16="http://schemas.microsoft.com/office/drawing/2014/chart" uri="{C3380CC4-5D6E-409C-BE32-E72D297353CC}">
              <c16:uniqueId val="{00000000-E66F-4429-BA0B-68E0CA0322CE}"/>
            </c:ext>
          </c:extLst>
        </c:ser>
        <c:ser>
          <c:idx val="1"/>
          <c:order val="1"/>
          <c:tx>
            <c:strRef>
              <c:f>'Outstand. Issu'!$B$67</c:f>
              <c:strCache>
                <c:ptCount val="1"/>
                <c:pt idx="0">
                  <c:v>TES UVR</c:v>
                </c:pt>
              </c:strCache>
            </c:strRef>
          </c:tx>
          <c:spPr>
            <a:solidFill>
              <a:schemeClr val="bg1">
                <a:lumMod val="85000"/>
              </a:schemeClr>
            </a:solidFill>
            <a:effectLst/>
          </c:spPr>
          <c:invertIfNegative val="0"/>
          <c:cat>
            <c:strRef>
              <c:f>'Emisiones Vigentes'!$C$68:$W$68</c:f>
              <c:strCache>
                <c:ptCount val="21"/>
                <c:pt idx="0">
                  <c:v>2025</c:v>
                </c:pt>
                <c:pt idx="1">
                  <c:v>2026</c:v>
                </c:pt>
                <c:pt idx="2">
                  <c:v>2027</c:v>
                </c:pt>
                <c:pt idx="3">
                  <c:v>2028</c:v>
                </c:pt>
                <c:pt idx="4">
                  <c:v>2029</c:v>
                </c:pt>
                <c:pt idx="5">
                  <c:v>2030</c:v>
                </c:pt>
                <c:pt idx="6">
                  <c:v>2031</c:v>
                </c:pt>
                <c:pt idx="7">
                  <c:v>2032</c:v>
                </c:pt>
                <c:pt idx="8">
                  <c:v>2033</c:v>
                </c:pt>
                <c:pt idx="9">
                  <c:v>2034</c:v>
                </c:pt>
                <c:pt idx="10">
                  <c:v>2035</c:v>
                </c:pt>
                <c:pt idx="11">
                  <c:v>2036</c:v>
                </c:pt>
                <c:pt idx="12">
                  <c:v>2037</c:v>
                </c:pt>
                <c:pt idx="13">
                  <c:v>2040</c:v>
                </c:pt>
                <c:pt idx="14">
                  <c:v>2041</c:v>
                </c:pt>
                <c:pt idx="15">
                  <c:v>2042</c:v>
                </c:pt>
                <c:pt idx="16">
                  <c:v>2046</c:v>
                </c:pt>
                <c:pt idx="17">
                  <c:v>2049</c:v>
                </c:pt>
                <c:pt idx="18">
                  <c:v>2050</c:v>
                </c:pt>
                <c:pt idx="19">
                  <c:v>2055</c:v>
                </c:pt>
                <c:pt idx="20">
                  <c:v>Total*</c:v>
                </c:pt>
              </c:strCache>
            </c:strRef>
          </c:cat>
          <c:val>
            <c:numRef>
              <c:f>'Outstand. Issu'!$C$67:$V$67</c:f>
              <c:numCache>
                <c:formatCode>#,##0</c:formatCode>
                <c:ptCount val="20"/>
                <c:pt idx="2">
                  <c:v>6568.4542317476726</c:v>
                </c:pt>
                <c:pt idx="4">
                  <c:v>7603.2959872285419</c:v>
                </c:pt>
                <c:pt idx="8">
                  <c:v>4362.8135964839712</c:v>
                </c:pt>
                <c:pt idx="10">
                  <c:v>9502.5802235263691</c:v>
                </c:pt>
                <c:pt idx="12">
                  <c:v>10966.60821540848</c:v>
                </c:pt>
                <c:pt idx="16">
                  <c:v>9725.343790336583</c:v>
                </c:pt>
                <c:pt idx="18">
                  <c:v>11770.509615360421</c:v>
                </c:pt>
              </c:numCache>
            </c:numRef>
          </c:val>
          <c:extLst>
            <c:ext xmlns:c16="http://schemas.microsoft.com/office/drawing/2014/chart" uri="{C3380CC4-5D6E-409C-BE32-E72D297353CC}">
              <c16:uniqueId val="{00000001-E66F-4429-BA0B-68E0CA0322CE}"/>
            </c:ext>
          </c:extLst>
        </c:ser>
        <c:dLbls>
          <c:showLegendKey val="0"/>
          <c:showVal val="0"/>
          <c:showCatName val="0"/>
          <c:showSerName val="0"/>
          <c:showPercent val="0"/>
          <c:showBubbleSize val="0"/>
        </c:dLbls>
        <c:gapWidth val="150"/>
        <c:overlap val="100"/>
        <c:axId val="396146783"/>
        <c:axId val="1"/>
      </c:barChart>
      <c:lineChart>
        <c:grouping val="standard"/>
        <c:varyColors val="0"/>
        <c:ser>
          <c:idx val="3"/>
          <c:order val="2"/>
          <c:tx>
            <c:strRef>
              <c:f>'Outstand. Issu'!$B$70</c:f>
              <c:strCache>
                <c:ptCount val="1"/>
                <c:pt idx="0">
                  <c:v>Percentage Of Participation Over Total</c:v>
                </c:pt>
              </c:strCache>
            </c:strRef>
          </c:tx>
          <c:spPr>
            <a:ln w="28575">
              <a:noFill/>
            </a:ln>
          </c:spPr>
          <c:marker>
            <c:symbol val="diamond"/>
            <c:size val="14"/>
            <c:spPr>
              <a:solidFill>
                <a:schemeClr val="tx2">
                  <a:lumMod val="50000"/>
                </a:schemeClr>
              </a:solidFill>
              <a:ln>
                <a:solidFill>
                  <a:schemeClr val="tx2">
                    <a:lumMod val="50000"/>
                  </a:schemeClr>
                </a:solidFill>
              </a:ln>
              <a:effectLst/>
            </c:spPr>
          </c:marker>
          <c:dLbls>
            <c:dLbl>
              <c:idx val="0"/>
              <c:layout>
                <c:manualLayout>
                  <c:x val="-1.2978027032059934E-2"/>
                  <c:y val="-0.16358070934925975"/>
                </c:manualLayout>
              </c:layout>
              <c:numFmt formatCode="0.00%" sourceLinked="0"/>
              <c:spPr>
                <a:noFill/>
                <a:ln w="25400">
                  <a:noFill/>
                </a:ln>
              </c:spPr>
              <c:txPr>
                <a:bodyPr/>
                <a:lstStyle/>
                <a:p>
                  <a:pPr>
                    <a:defRPr sz="2000" b="1"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E66F-4429-BA0B-68E0CA0322CE}"/>
                </c:ext>
              </c:extLst>
            </c:dLbl>
            <c:dLbl>
              <c:idx val="1"/>
              <c:layout>
                <c:manualLayout>
                  <c:x val="-1.1919887647755549E-2"/>
                  <c:y val="-0.21161712092679602"/>
                </c:manualLayout>
              </c:layout>
              <c:numFmt formatCode="0.00%" sourceLinked="0"/>
              <c:spPr>
                <a:noFill/>
                <a:ln w="25400">
                  <a:noFill/>
                </a:ln>
              </c:spPr>
              <c:txPr>
                <a:bodyPr/>
                <a:lstStyle/>
                <a:p>
                  <a:pPr>
                    <a:defRPr sz="2000" b="1"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E66F-4429-BA0B-68E0CA0322CE}"/>
                </c:ext>
              </c:extLst>
            </c:dLbl>
            <c:dLbl>
              <c:idx val="2"/>
              <c:layout>
                <c:manualLayout>
                  <c:x val="-1.2707665998800393E-2"/>
                  <c:y val="-0.24086175253489189"/>
                </c:manualLayout>
              </c:layout>
              <c:numFmt formatCode="0.00%" sourceLinked="0"/>
              <c:spPr>
                <a:noFill/>
                <a:ln w="25400">
                  <a:noFill/>
                </a:ln>
              </c:spPr>
              <c:txPr>
                <a:bodyPr/>
                <a:lstStyle/>
                <a:p>
                  <a:pPr>
                    <a:defRPr sz="2000" b="1"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E66F-4429-BA0B-68E0CA0322CE}"/>
                </c:ext>
              </c:extLst>
            </c:dLbl>
            <c:dLbl>
              <c:idx val="3"/>
              <c:layout>
                <c:manualLayout>
                  <c:x val="-1.1637232542042478E-2"/>
                  <c:y val="-0.21161152162742108"/>
                </c:manualLayout>
              </c:layout>
              <c:numFmt formatCode="0.00%" sourceLinked="0"/>
              <c:spPr>
                <a:noFill/>
                <a:ln w="25400">
                  <a:noFill/>
                </a:ln>
              </c:spPr>
              <c:txPr>
                <a:bodyPr/>
                <a:lstStyle/>
                <a:p>
                  <a:pPr>
                    <a:defRPr sz="2000" b="1"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E66F-4429-BA0B-68E0CA0322CE}"/>
                </c:ext>
              </c:extLst>
            </c:dLbl>
            <c:dLbl>
              <c:idx val="4"/>
              <c:layout>
                <c:manualLayout>
                  <c:x val="-1.299967974019455E-2"/>
                  <c:y val="-0.21356135037794002"/>
                </c:manualLayout>
              </c:layout>
              <c:numFmt formatCode="0.00%" sourceLinked="0"/>
              <c:spPr>
                <a:noFill/>
                <a:ln w="25400">
                  <a:noFill/>
                </a:ln>
              </c:spPr>
              <c:txPr>
                <a:bodyPr/>
                <a:lstStyle/>
                <a:p>
                  <a:pPr>
                    <a:defRPr sz="2000" b="1"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E66F-4429-BA0B-68E0CA0322CE}"/>
                </c:ext>
              </c:extLst>
            </c:dLbl>
            <c:dLbl>
              <c:idx val="5"/>
              <c:layout>
                <c:manualLayout>
                  <c:x val="-1.2379919284805814E-2"/>
                  <c:y val="-0.16466495955906027"/>
                </c:manualLayout>
              </c:layout>
              <c:numFmt formatCode="0.00%" sourceLinked="0"/>
              <c:spPr>
                <a:noFill/>
                <a:ln w="25400">
                  <a:noFill/>
                </a:ln>
              </c:spPr>
              <c:txPr>
                <a:bodyPr/>
                <a:lstStyle/>
                <a:p>
                  <a:pPr>
                    <a:defRPr sz="2000" b="1"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E66F-4429-BA0B-68E0CA0322CE}"/>
                </c:ext>
              </c:extLst>
            </c:dLbl>
            <c:dLbl>
              <c:idx val="6"/>
              <c:layout>
                <c:manualLayout>
                  <c:x val="-1.1770392558304605E-2"/>
                  <c:y val="-0.18744189136188449"/>
                </c:manualLayout>
              </c:layout>
              <c:numFmt formatCode="0.00%" sourceLinked="0"/>
              <c:spPr>
                <a:noFill/>
                <a:ln w="25400">
                  <a:noFill/>
                </a:ln>
              </c:spPr>
              <c:txPr>
                <a:bodyPr/>
                <a:lstStyle/>
                <a:p>
                  <a:pPr>
                    <a:defRPr sz="2000" b="1"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E66F-4429-BA0B-68E0CA0322CE}"/>
                </c:ext>
              </c:extLst>
            </c:dLbl>
            <c:dLbl>
              <c:idx val="7"/>
              <c:layout>
                <c:manualLayout>
                  <c:x val="-1.1453778974548764E-2"/>
                  <c:y val="-0.15152518552133168"/>
                </c:manualLayout>
              </c:layout>
              <c:numFmt formatCode="0.00%" sourceLinked="0"/>
              <c:spPr>
                <a:noFill/>
                <a:ln w="25400">
                  <a:noFill/>
                </a:ln>
              </c:spPr>
              <c:txPr>
                <a:bodyPr/>
                <a:lstStyle/>
                <a:p>
                  <a:pPr>
                    <a:defRPr sz="2000" b="1"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E66F-4429-BA0B-68E0CA0322CE}"/>
                </c:ext>
              </c:extLst>
            </c:dLbl>
            <c:dLbl>
              <c:idx val="8"/>
              <c:layout>
                <c:manualLayout>
                  <c:x val="-1.1755297652396178E-2"/>
                  <c:y val="-0.21292772832114429"/>
                </c:manualLayout>
              </c:layout>
              <c:numFmt formatCode="0.00%" sourceLinked="0"/>
              <c:spPr>
                <a:noFill/>
                <a:ln w="25400">
                  <a:noFill/>
                </a:ln>
              </c:spPr>
              <c:txPr>
                <a:bodyPr/>
                <a:lstStyle/>
                <a:p>
                  <a:pPr>
                    <a:defRPr sz="2000" b="1"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E66F-4429-BA0B-68E0CA0322CE}"/>
                </c:ext>
              </c:extLst>
            </c:dLbl>
            <c:dLbl>
              <c:idx val="9"/>
              <c:layout>
                <c:manualLayout>
                  <c:x val="-1.3650189998535435E-2"/>
                  <c:y val="-0.17207308714571387"/>
                </c:manualLayout>
              </c:layout>
              <c:numFmt formatCode="0.00%" sourceLinked="0"/>
              <c:spPr>
                <a:noFill/>
                <a:ln w="25400">
                  <a:noFill/>
                </a:ln>
              </c:spPr>
              <c:txPr>
                <a:bodyPr/>
                <a:lstStyle/>
                <a:p>
                  <a:pPr>
                    <a:defRPr sz="2000" b="1"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E66F-4429-BA0B-68E0CA0322CE}"/>
                </c:ext>
              </c:extLst>
            </c:dLbl>
            <c:dLbl>
              <c:idx val="10"/>
              <c:layout>
                <c:manualLayout>
                  <c:x val="-1.1147399119680542E-2"/>
                  <c:y val="-0.19138659777152975"/>
                </c:manualLayout>
              </c:layout>
              <c:numFmt formatCode="0.00%" sourceLinked="0"/>
              <c:spPr>
                <a:noFill/>
                <a:ln w="25400">
                  <a:noFill/>
                </a:ln>
              </c:spPr>
              <c:txPr>
                <a:bodyPr/>
                <a:lstStyle/>
                <a:p>
                  <a:pPr>
                    <a:defRPr sz="2000" b="1"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E66F-4429-BA0B-68E0CA0322CE}"/>
                </c:ext>
              </c:extLst>
            </c:dLbl>
            <c:dLbl>
              <c:idx val="11"/>
              <c:layout>
                <c:manualLayout>
                  <c:x val="-1.0374189478860967E-2"/>
                  <c:y val="-0.18964982781347992"/>
                </c:manualLayout>
              </c:layout>
              <c:numFmt formatCode="0.00%" sourceLinked="0"/>
              <c:spPr>
                <a:noFill/>
                <a:ln w="25400">
                  <a:noFill/>
                </a:ln>
              </c:spPr>
              <c:txPr>
                <a:bodyPr/>
                <a:lstStyle/>
                <a:p>
                  <a:pPr>
                    <a:defRPr sz="2000" b="1"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E66F-4429-BA0B-68E0CA0322CE}"/>
                </c:ext>
              </c:extLst>
            </c:dLbl>
            <c:dLbl>
              <c:idx val="12"/>
              <c:layout>
                <c:manualLayout>
                  <c:x val="-1.1755297652396178E-2"/>
                  <c:y val="-0.20278831268680408"/>
                </c:manualLayout>
              </c:layout>
              <c:numFmt formatCode="0.00%" sourceLinked="0"/>
              <c:spPr>
                <a:noFill/>
                <a:ln w="25400">
                  <a:noFill/>
                </a:ln>
              </c:spPr>
              <c:txPr>
                <a:bodyPr/>
                <a:lstStyle/>
                <a:p>
                  <a:pPr>
                    <a:defRPr sz="2000" b="1"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E66F-4429-BA0B-68E0CA0322CE}"/>
                </c:ext>
              </c:extLst>
            </c:dLbl>
            <c:dLbl>
              <c:idx val="13"/>
              <c:layout>
                <c:manualLayout>
                  <c:x val="-1.4188838567016832E-2"/>
                  <c:y val="-7.4840330816398598E-2"/>
                </c:manualLayout>
              </c:layout>
              <c:numFmt formatCode="0.00%" sourceLinked="0"/>
              <c:spPr>
                <a:noFill/>
                <a:ln w="25400">
                  <a:noFill/>
                </a:ln>
              </c:spPr>
              <c:txPr>
                <a:bodyPr/>
                <a:lstStyle/>
                <a:p>
                  <a:pPr>
                    <a:defRPr sz="2000" b="1"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E66F-4429-BA0B-68E0CA0322CE}"/>
                </c:ext>
              </c:extLst>
            </c:dLbl>
            <c:dLbl>
              <c:idx val="14"/>
              <c:layout>
                <c:manualLayout>
                  <c:x val="-1.3033618959394871E-2"/>
                  <c:y val="-6.805566432375583E-2"/>
                </c:manualLayout>
              </c:layout>
              <c:numFmt formatCode="0.00%" sourceLinked="0"/>
              <c:spPr>
                <a:noFill/>
                <a:ln w="25400">
                  <a:noFill/>
                </a:ln>
              </c:spPr>
              <c:txPr>
                <a:bodyPr/>
                <a:lstStyle/>
                <a:p>
                  <a:pPr>
                    <a:defRPr sz="2000" b="1"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E66F-4429-BA0B-68E0CA0322CE}"/>
                </c:ext>
              </c:extLst>
            </c:dLbl>
            <c:dLbl>
              <c:idx val="15"/>
              <c:layout>
                <c:manualLayout>
                  <c:x val="-1.2072883110032641E-2"/>
                  <c:y val="-0.25384754583980962"/>
                </c:manualLayout>
              </c:layout>
              <c:numFmt formatCode="0.00%" sourceLinked="0"/>
              <c:spPr>
                <a:noFill/>
                <a:ln w="25400">
                  <a:noFill/>
                </a:ln>
              </c:spPr>
              <c:txPr>
                <a:bodyPr/>
                <a:lstStyle/>
                <a:p>
                  <a:pPr>
                    <a:defRPr sz="2000" b="1"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E66F-4429-BA0B-68E0CA0322CE}"/>
                </c:ext>
              </c:extLst>
            </c:dLbl>
            <c:dLbl>
              <c:idx val="16"/>
              <c:layout>
                <c:manualLayout>
                  <c:x val="-1.2052330284709232E-2"/>
                  <c:y val="-0.19150189243593194"/>
                </c:manualLayout>
              </c:layout>
              <c:numFmt formatCode="0.00%" sourceLinked="0"/>
              <c:spPr>
                <a:noFill/>
                <a:ln w="25400">
                  <a:noFill/>
                </a:ln>
              </c:spPr>
              <c:txPr>
                <a:bodyPr/>
                <a:lstStyle/>
                <a:p>
                  <a:pPr>
                    <a:defRPr sz="2000" b="1"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E66F-4429-BA0B-68E0CA0322CE}"/>
                </c:ext>
              </c:extLst>
            </c:dLbl>
            <c:dLbl>
              <c:idx val="17"/>
              <c:layout>
                <c:manualLayout>
                  <c:x val="-1.1469006684972008E-2"/>
                  <c:y val="-0.17592616865649646"/>
                </c:manualLayout>
              </c:layout>
              <c:numFmt formatCode="0.00%" sourceLinked="0"/>
              <c:spPr>
                <a:noFill/>
                <a:ln w="25400">
                  <a:noFill/>
                </a:ln>
              </c:spPr>
              <c:txPr>
                <a:bodyPr/>
                <a:lstStyle/>
                <a:p>
                  <a:pPr>
                    <a:defRPr sz="2000" b="1"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E66F-4429-BA0B-68E0CA0322CE}"/>
                </c:ext>
              </c:extLst>
            </c:dLbl>
            <c:dLbl>
              <c:idx val="18"/>
              <c:layout>
                <c:manualLayout>
                  <c:x val="-1.4831808908813466E-2"/>
                  <c:y val="-0.25425324053088483"/>
                </c:manualLayout>
              </c:layout>
              <c:numFmt formatCode="0.00%" sourceLinked="0"/>
              <c:spPr>
                <a:noFill/>
                <a:ln w="25400">
                  <a:noFill/>
                </a:ln>
              </c:spPr>
              <c:txPr>
                <a:bodyPr/>
                <a:lstStyle/>
                <a:p>
                  <a:pPr>
                    <a:defRPr sz="2000" b="1"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E66F-4429-BA0B-68E0CA0322CE}"/>
                </c:ext>
              </c:extLst>
            </c:dLbl>
            <c:numFmt formatCode="0.00%" sourceLinked="0"/>
            <c:spPr>
              <a:noFill/>
              <a:ln w="25400">
                <a:noFill/>
              </a:ln>
            </c:spPr>
            <c:txPr>
              <a:bodyPr wrap="square" lIns="38100" tIns="19050" rIns="38100" bIns="19050" anchor="ctr">
                <a:spAutoFit/>
              </a:bodyPr>
              <a:lstStyle/>
              <a:p>
                <a:pPr>
                  <a:defRPr sz="2000" b="1" i="0" u="none" strike="noStrike" baseline="0">
                    <a:solidFill>
                      <a:srgbClr val="000000"/>
                    </a:solidFill>
                    <a:latin typeface="Arial"/>
                    <a:ea typeface="Arial"/>
                    <a:cs typeface="Arial"/>
                  </a:defRPr>
                </a:pPr>
                <a:endParaRPr lang="es-CO"/>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'Outstand. Issu'!$C$65:$V$65</c:f>
              <c:numCache>
                <c:formatCode>General</c:formatCode>
                <c:ptCount val="20"/>
                <c:pt idx="0">
                  <c:v>2025</c:v>
                </c:pt>
                <c:pt idx="1">
                  <c:v>2026</c:v>
                </c:pt>
                <c:pt idx="2">
                  <c:v>2027</c:v>
                </c:pt>
                <c:pt idx="3">
                  <c:v>2028</c:v>
                </c:pt>
                <c:pt idx="4">
                  <c:v>2029</c:v>
                </c:pt>
                <c:pt idx="5">
                  <c:v>2030</c:v>
                </c:pt>
                <c:pt idx="6">
                  <c:v>2031</c:v>
                </c:pt>
                <c:pt idx="7">
                  <c:v>2032</c:v>
                </c:pt>
                <c:pt idx="8">
                  <c:v>2033</c:v>
                </c:pt>
                <c:pt idx="9">
                  <c:v>2034</c:v>
                </c:pt>
                <c:pt idx="10">
                  <c:v>2035</c:v>
                </c:pt>
                <c:pt idx="11">
                  <c:v>2036</c:v>
                </c:pt>
                <c:pt idx="12">
                  <c:v>2037</c:v>
                </c:pt>
                <c:pt idx="13">
                  <c:v>2040</c:v>
                </c:pt>
                <c:pt idx="14">
                  <c:v>2041</c:v>
                </c:pt>
                <c:pt idx="15">
                  <c:v>2042</c:v>
                </c:pt>
                <c:pt idx="16">
                  <c:v>2046</c:v>
                </c:pt>
                <c:pt idx="17">
                  <c:v>2049</c:v>
                </c:pt>
                <c:pt idx="18">
                  <c:v>2050</c:v>
                </c:pt>
                <c:pt idx="19">
                  <c:v>2055</c:v>
                </c:pt>
              </c:numCache>
            </c:numRef>
          </c:cat>
          <c:val>
            <c:numRef>
              <c:f>'Outstand. Issu'!$C$70:$V$70</c:f>
              <c:numCache>
                <c:formatCode>0.00%</c:formatCode>
                <c:ptCount val="20"/>
                <c:pt idx="0">
                  <c:v>2.0046346516681361E-2</c:v>
                </c:pt>
                <c:pt idx="1">
                  <c:v>6.2973986134775825E-2</c:v>
                </c:pt>
                <c:pt idx="2">
                  <c:v>7.1695054484484239E-2</c:v>
                </c:pt>
                <c:pt idx="3">
                  <c:v>6.1847400760892332E-2</c:v>
                </c:pt>
                <c:pt idx="4">
                  <c:v>6.6451017708821378E-2</c:v>
                </c:pt>
                <c:pt idx="5">
                  <c:v>4.276962953511159E-2</c:v>
                </c:pt>
                <c:pt idx="6">
                  <c:v>5.4486400279866599E-2</c:v>
                </c:pt>
                <c:pt idx="7">
                  <c:v>4.3144576980530813E-2</c:v>
                </c:pt>
                <c:pt idx="8">
                  <c:v>7.3560434930901517E-2</c:v>
                </c:pt>
                <c:pt idx="9">
                  <c:v>4.3902403316786694E-2</c:v>
                </c:pt>
                <c:pt idx="10">
                  <c:v>5.8209302947691284E-2</c:v>
                </c:pt>
                <c:pt idx="11">
                  <c:v>4.4494590062099951E-2</c:v>
                </c:pt>
                <c:pt idx="12">
                  <c:v>6.7177398654200471E-2</c:v>
                </c:pt>
                <c:pt idx="13">
                  <c:v>4.2794405052505209E-3</c:v>
                </c:pt>
                <c:pt idx="14">
                  <c:v>7.9483659018742756E-3</c:v>
                </c:pt>
                <c:pt idx="15">
                  <c:v>7.758368655338127E-2</c:v>
                </c:pt>
                <c:pt idx="16">
                  <c:v>5.9573870427380715E-2</c:v>
                </c:pt>
                <c:pt idx="17">
                  <c:v>5.461312124312092E-2</c:v>
                </c:pt>
                <c:pt idx="18">
                  <c:v>7.2101802240294097E-2</c:v>
                </c:pt>
                <c:pt idx="19">
                  <c:v>1.3141170815853935E-2</c:v>
                </c:pt>
              </c:numCache>
            </c:numRef>
          </c:val>
          <c:smooth val="0"/>
          <c:extLst>
            <c:ext xmlns:c16="http://schemas.microsoft.com/office/drawing/2014/chart" uri="{C3380CC4-5D6E-409C-BE32-E72D297353CC}">
              <c16:uniqueId val="{00000015-E66F-4429-BA0B-68E0CA0322CE}"/>
            </c:ext>
          </c:extLst>
        </c:ser>
        <c:dLbls>
          <c:showLegendKey val="0"/>
          <c:showVal val="0"/>
          <c:showCatName val="0"/>
          <c:showSerName val="0"/>
          <c:showPercent val="0"/>
          <c:showBubbleSize val="0"/>
        </c:dLbls>
        <c:marker val="1"/>
        <c:smooth val="0"/>
        <c:axId val="3"/>
        <c:axId val="4"/>
      </c:lineChart>
      <c:catAx>
        <c:axId val="396146783"/>
        <c:scaling>
          <c:orientation val="minMax"/>
        </c:scaling>
        <c:delete val="0"/>
        <c:axPos val="b"/>
        <c:numFmt formatCode="General" sourceLinked="1"/>
        <c:majorTickMark val="out"/>
        <c:minorTickMark val="none"/>
        <c:tickLblPos val="nextTo"/>
        <c:txPr>
          <a:bodyPr rot="0" vert="horz"/>
          <a:lstStyle/>
          <a:p>
            <a:pPr>
              <a:defRPr sz="2000" b="0" i="0" u="none" strike="noStrike" baseline="0">
                <a:solidFill>
                  <a:srgbClr val="000000"/>
                </a:solidFill>
                <a:latin typeface="Arial"/>
                <a:ea typeface="Arial"/>
                <a:cs typeface="Arial"/>
              </a:defRPr>
            </a:pPr>
            <a:endParaRPr lang="es-CO"/>
          </a:p>
        </c:txPr>
        <c:crossAx val="1"/>
        <c:crosses val="autoZero"/>
        <c:auto val="0"/>
        <c:lblAlgn val="ctr"/>
        <c:lblOffset val="100"/>
        <c:noMultiLvlLbl val="0"/>
      </c:catAx>
      <c:valAx>
        <c:axId val="1"/>
        <c:scaling>
          <c:orientation val="minMax"/>
        </c:scaling>
        <c:delete val="0"/>
        <c:axPos val="l"/>
        <c:majorGridlines>
          <c:spPr>
            <a:ln>
              <a:solidFill>
                <a:schemeClr val="bg1">
                  <a:lumMod val="85000"/>
                </a:schemeClr>
              </a:solidFill>
              <a:prstDash val="sysDot"/>
            </a:ln>
          </c:spPr>
        </c:majorGridlines>
        <c:title>
          <c:tx>
            <c:rich>
              <a:bodyPr/>
              <a:lstStyle/>
              <a:p>
                <a:pPr>
                  <a:defRPr sz="2000" b="0" i="0" u="none" strike="noStrike" baseline="0">
                    <a:solidFill>
                      <a:srgbClr val="000000"/>
                    </a:solidFill>
                    <a:latin typeface="Arial"/>
                    <a:ea typeface="Arial"/>
                    <a:cs typeface="Arial"/>
                  </a:defRPr>
                </a:pPr>
                <a:r>
                  <a:rPr lang="es-CO"/>
                  <a:t>Millions USD</a:t>
                </a:r>
              </a:p>
            </c:rich>
          </c:tx>
          <c:overlay val="0"/>
        </c:title>
        <c:numFmt formatCode="#,##0" sourceLinked="0"/>
        <c:majorTickMark val="out"/>
        <c:minorTickMark val="none"/>
        <c:tickLblPos val="nextTo"/>
        <c:txPr>
          <a:bodyPr rot="0" vert="horz"/>
          <a:lstStyle/>
          <a:p>
            <a:pPr>
              <a:defRPr sz="2000" b="0" i="0" u="none" strike="noStrike" baseline="0">
                <a:solidFill>
                  <a:srgbClr val="000000"/>
                </a:solidFill>
                <a:latin typeface="Arial"/>
                <a:ea typeface="Arial"/>
                <a:cs typeface="Arial"/>
              </a:defRPr>
            </a:pPr>
            <a:endParaRPr lang="es-CO"/>
          </a:p>
        </c:txPr>
        <c:crossAx val="396146783"/>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0"/>
        <c:lblAlgn val="ctr"/>
        <c:lblOffset val="100"/>
        <c:noMultiLvlLbl val="0"/>
      </c:catAx>
      <c:valAx>
        <c:axId val="4"/>
        <c:scaling>
          <c:orientation val="minMax"/>
          <c:max val="0.12000000000000001"/>
          <c:min val="0"/>
        </c:scaling>
        <c:delete val="0"/>
        <c:axPos val="r"/>
        <c:numFmt formatCode="0%" sourceLinked="0"/>
        <c:majorTickMark val="out"/>
        <c:minorTickMark val="none"/>
        <c:tickLblPos val="nextTo"/>
        <c:txPr>
          <a:bodyPr rot="0" vert="horz"/>
          <a:lstStyle/>
          <a:p>
            <a:pPr>
              <a:defRPr sz="2000" b="0" i="0" u="none" strike="noStrike" baseline="0">
                <a:solidFill>
                  <a:srgbClr val="000000"/>
                </a:solidFill>
                <a:latin typeface="Arial"/>
                <a:ea typeface="Arial"/>
                <a:cs typeface="Arial"/>
              </a:defRPr>
            </a:pPr>
            <a:endParaRPr lang="es-CO"/>
          </a:p>
        </c:txPr>
        <c:crossAx val="3"/>
        <c:crosses val="max"/>
        <c:crossBetween val="between"/>
      </c:valAx>
    </c:plotArea>
    <c:legend>
      <c:legendPos val="b"/>
      <c:legendEntry>
        <c:idx val="0"/>
        <c:txPr>
          <a:bodyPr/>
          <a:lstStyle/>
          <a:p>
            <a:pPr>
              <a:defRPr sz="1800" b="0" i="0" u="none" strike="noStrike" baseline="0">
                <a:solidFill>
                  <a:srgbClr val="000000"/>
                </a:solidFill>
                <a:latin typeface="Arial"/>
                <a:ea typeface="Arial"/>
                <a:cs typeface="Arial"/>
              </a:defRPr>
            </a:pPr>
            <a:endParaRPr lang="es-CO"/>
          </a:p>
        </c:txPr>
      </c:legendEntry>
      <c:legendEntry>
        <c:idx val="1"/>
        <c:txPr>
          <a:bodyPr/>
          <a:lstStyle/>
          <a:p>
            <a:pPr>
              <a:defRPr sz="1800" b="0" i="0" u="none" strike="noStrike" baseline="0">
                <a:solidFill>
                  <a:srgbClr val="000000"/>
                </a:solidFill>
                <a:latin typeface="Arial"/>
                <a:ea typeface="Arial"/>
                <a:cs typeface="Arial"/>
              </a:defRPr>
            </a:pPr>
            <a:endParaRPr lang="es-CO"/>
          </a:p>
        </c:txPr>
      </c:legendEntry>
      <c:legendEntry>
        <c:idx val="2"/>
        <c:txPr>
          <a:bodyPr/>
          <a:lstStyle/>
          <a:p>
            <a:pPr>
              <a:defRPr sz="1800" b="0" i="0" u="none" strike="noStrike" baseline="0">
                <a:solidFill>
                  <a:srgbClr val="000000"/>
                </a:solidFill>
                <a:latin typeface="Arial"/>
                <a:ea typeface="Arial"/>
                <a:cs typeface="Arial"/>
              </a:defRPr>
            </a:pPr>
            <a:endParaRPr lang="es-CO"/>
          </a:p>
        </c:txPr>
      </c:legendEntry>
      <c:layout>
        <c:manualLayout>
          <c:xMode val="edge"/>
          <c:yMode val="edge"/>
          <c:x val="0.74624856657909666"/>
          <c:y val="1.4815126264556737E-2"/>
          <c:w val="0.25042702725368404"/>
          <c:h val="0.24198302882042658"/>
        </c:manualLayout>
      </c:layout>
      <c:overlay val="1"/>
      <c:spPr>
        <a:solidFill>
          <a:schemeClr val="bg1"/>
        </a:solidFill>
        <a:ln>
          <a:solidFill>
            <a:schemeClr val="bg1"/>
          </a:solidFill>
        </a:ln>
      </c:spPr>
      <c:txPr>
        <a:bodyPr/>
        <a:lstStyle/>
        <a:p>
          <a:pPr>
            <a:defRPr sz="1800" b="0" i="0" u="none" strike="noStrike" baseline="0">
              <a:solidFill>
                <a:srgbClr val="000000"/>
              </a:solidFill>
              <a:latin typeface="Arial"/>
              <a:ea typeface="Arial"/>
              <a:cs typeface="Arial"/>
            </a:defRPr>
          </a:pPr>
          <a:endParaRPr lang="es-CO"/>
        </a:p>
      </c:txPr>
    </c:legend>
    <c:plotVisOnly val="1"/>
    <c:dispBlanksAs val="gap"/>
    <c:showDLblsOverMax val="0"/>
  </c:chart>
  <c:spPr>
    <a:ln>
      <a:noFill/>
    </a:ln>
  </c:spPr>
  <c:txPr>
    <a:bodyPr/>
    <a:lstStyle/>
    <a:p>
      <a:pPr>
        <a:defRPr sz="1400" b="0" i="0" u="none" strike="noStrike" baseline="0">
          <a:solidFill>
            <a:srgbClr val="000000"/>
          </a:solidFill>
          <a:latin typeface="Arial"/>
          <a:ea typeface="Arial"/>
          <a:cs typeface="Arial"/>
        </a:defRPr>
      </a:pPr>
      <a:endParaRPr lang="es-CO"/>
    </a:p>
  </c:txPr>
  <c:printSettings>
    <c:headerFooter/>
    <c:pageMargins b="0.75" l="0.7" r="0.7" t="0.75" header="0.3" footer="0.3"/>
    <c:pageSetup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plotArea>
      <c:layout>
        <c:manualLayout>
          <c:layoutTarget val="inner"/>
          <c:xMode val="edge"/>
          <c:yMode val="edge"/>
          <c:x val="0.30945481951807902"/>
          <c:y val="8.6309523809523808E-2"/>
          <c:w val="0.34445482721059961"/>
          <c:h val="0.90587063423545344"/>
        </c:manualLayout>
      </c:layout>
      <c:pieChart>
        <c:varyColors val="1"/>
        <c:ser>
          <c:idx val="0"/>
          <c:order val="0"/>
          <c:dPt>
            <c:idx val="0"/>
            <c:bubble3D val="0"/>
            <c:spPr>
              <a:solidFill>
                <a:schemeClr val="bg1">
                  <a:lumMod val="50000"/>
                </a:schemeClr>
              </a:solidFill>
              <a:ln w="19050">
                <a:solidFill>
                  <a:schemeClr val="lt1"/>
                </a:solidFill>
              </a:ln>
              <a:effectLst/>
            </c:spPr>
            <c:extLst>
              <c:ext xmlns:c16="http://schemas.microsoft.com/office/drawing/2014/chart" uri="{C3380CC4-5D6E-409C-BE32-E72D297353CC}">
                <c16:uniqueId val="{00000000-4204-464D-9350-6DFD77F5D38B}"/>
              </c:ext>
            </c:extLst>
          </c:dPt>
          <c:dPt>
            <c:idx val="1"/>
            <c:bubble3D val="0"/>
            <c:spPr>
              <a:solidFill>
                <a:schemeClr val="accent4">
                  <a:lumMod val="75000"/>
                </a:schemeClr>
              </a:solidFill>
              <a:ln w="19050">
                <a:solidFill>
                  <a:schemeClr val="lt1"/>
                </a:solidFill>
              </a:ln>
              <a:effectLst/>
            </c:spPr>
            <c:extLst>
              <c:ext xmlns:c16="http://schemas.microsoft.com/office/drawing/2014/chart" uri="{C3380CC4-5D6E-409C-BE32-E72D297353CC}">
                <c16:uniqueId val="{00000001-4204-464D-9350-6DFD77F5D38B}"/>
              </c:ext>
            </c:extLst>
          </c:dPt>
          <c:dPt>
            <c:idx val="2"/>
            <c:bubble3D val="0"/>
            <c:spPr>
              <a:solidFill>
                <a:schemeClr val="tx2">
                  <a:lumMod val="20000"/>
                  <a:lumOff val="80000"/>
                </a:schemeClr>
              </a:solidFill>
              <a:ln w="19050">
                <a:solidFill>
                  <a:schemeClr val="lt1"/>
                </a:solidFill>
              </a:ln>
              <a:effectLst/>
            </c:spPr>
            <c:extLst>
              <c:ext xmlns:c16="http://schemas.microsoft.com/office/drawing/2014/chart" uri="{C3380CC4-5D6E-409C-BE32-E72D297353CC}">
                <c16:uniqueId val="{00000002-4204-464D-9350-6DFD77F5D38B}"/>
              </c:ext>
            </c:extLst>
          </c:dPt>
          <c:dLbls>
            <c:dLbl>
              <c:idx val="0"/>
              <c:layout>
                <c:manualLayout>
                  <c:x val="-4.9204757673244979E-3"/>
                  <c:y val="8.3545068048602544E-4"/>
                </c:manualLayout>
              </c:layout>
              <c:spPr>
                <a:noFill/>
                <a:ln w="25400">
                  <a:noFill/>
                </a:ln>
              </c:spPr>
              <c:txPr>
                <a:bodyPr/>
                <a:lstStyle/>
                <a:p>
                  <a:pPr>
                    <a:defRPr sz="2000" b="0" i="0" u="none" strike="noStrike" baseline="0">
                      <a:solidFill>
                        <a:srgbClr val="000000"/>
                      </a:solidFill>
                      <a:latin typeface="Calibri"/>
                      <a:ea typeface="Calibri"/>
                      <a:cs typeface="Calibri"/>
                    </a:defRPr>
                  </a:pPr>
                  <a:endParaRPr lang="es-CO"/>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204-464D-9350-6DFD77F5D38B}"/>
                </c:ext>
              </c:extLst>
            </c:dLbl>
            <c:dLbl>
              <c:idx val="1"/>
              <c:layout>
                <c:manualLayout>
                  <c:x val="2.8649236524992388E-3"/>
                  <c:y val="-8.4530149566445195E-2"/>
                </c:manualLayout>
              </c:layout>
              <c:spPr>
                <a:noFill/>
                <a:ln w="25400">
                  <a:noFill/>
                </a:ln>
              </c:spPr>
              <c:txPr>
                <a:bodyPr/>
                <a:lstStyle/>
                <a:p>
                  <a:pPr>
                    <a:defRPr sz="2000" b="0" i="0" u="none" strike="noStrike" baseline="0">
                      <a:solidFill>
                        <a:srgbClr val="000000"/>
                      </a:solidFill>
                      <a:latin typeface="Calibri"/>
                      <a:ea typeface="Calibri"/>
                      <a:cs typeface="Calibri"/>
                    </a:defRPr>
                  </a:pPr>
                  <a:endParaRPr lang="es-CO"/>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204-464D-9350-6DFD77F5D38B}"/>
                </c:ext>
              </c:extLst>
            </c:dLbl>
            <c:dLbl>
              <c:idx val="2"/>
              <c:layout>
                <c:manualLayout>
                  <c:x val="-1.4891953422949203E-2"/>
                  <c:y val="7.4787777341281364E-2"/>
                </c:manualLayout>
              </c:layout>
              <c:spPr>
                <a:noFill/>
                <a:ln w="25400">
                  <a:noFill/>
                </a:ln>
              </c:spPr>
              <c:txPr>
                <a:bodyPr/>
                <a:lstStyle/>
                <a:p>
                  <a:pPr>
                    <a:defRPr sz="2000" b="0" i="0" u="none" strike="noStrike" baseline="0">
                      <a:solidFill>
                        <a:srgbClr val="000000"/>
                      </a:solidFill>
                      <a:latin typeface="Calibri"/>
                      <a:ea typeface="Calibri"/>
                      <a:cs typeface="Calibri"/>
                    </a:defRPr>
                  </a:pPr>
                  <a:endParaRPr lang="es-CO"/>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4204-464D-9350-6DFD77F5D38B}"/>
                </c:ext>
              </c:extLst>
            </c:dLbl>
            <c:spPr>
              <a:noFill/>
              <a:ln w="25400">
                <a:noFill/>
              </a:ln>
            </c:spPr>
            <c:txPr>
              <a:bodyPr wrap="square" lIns="38100" tIns="19050" rIns="38100" bIns="19050" anchor="ctr">
                <a:spAutoFit/>
              </a:bodyPr>
              <a:lstStyle/>
              <a:p>
                <a:pPr>
                  <a:defRPr sz="2000" b="0" i="0" u="none" strike="noStrike" baseline="0">
                    <a:solidFill>
                      <a:srgbClr val="000000"/>
                    </a:solidFill>
                    <a:latin typeface="Calibri"/>
                    <a:ea typeface="Calibri"/>
                    <a:cs typeface="Calibri"/>
                  </a:defRPr>
                </a:pPr>
                <a:endParaRPr lang="es-CO"/>
              </a:p>
            </c:txPr>
            <c:dLblPos val="bestFit"/>
            <c:showLegendKey val="0"/>
            <c:showVal val="1"/>
            <c:showCatName val="0"/>
            <c:showSerName val="0"/>
            <c:showPercent val="0"/>
            <c:showBubbleSize val="0"/>
            <c:showLeaderLines val="0"/>
            <c:extLst>
              <c:ext xmlns:c15="http://schemas.microsoft.com/office/drawing/2012/chart" uri="{CE6537A1-D6FC-4f65-9D91-7224C49458BB}"/>
            </c:extLst>
          </c:dLbls>
          <c:cat>
            <c:strRef>
              <c:f>'Outstand. Issu'!$Q$17:$R$19</c:f>
              <c:strCache>
                <c:ptCount val="3"/>
                <c:pt idx="0">
                  <c:v>TES Short Term</c:v>
                </c:pt>
                <c:pt idx="1">
                  <c:v>TES Fixed Rate</c:v>
                </c:pt>
                <c:pt idx="2">
                  <c:v>TES UVR</c:v>
                </c:pt>
              </c:strCache>
            </c:strRef>
          </c:cat>
          <c:val>
            <c:numRef>
              <c:f>'Outstand. Issu'!$V$17:$V$19</c:f>
              <c:numCache>
                <c:formatCode>0.00%</c:formatCode>
                <c:ptCount val="3"/>
                <c:pt idx="0">
                  <c:v>4.4132869296042286E-2</c:v>
                </c:pt>
                <c:pt idx="1">
                  <c:v>0.64124186670692951</c:v>
                </c:pt>
                <c:pt idx="2">
                  <c:v>0.31462526399702823</c:v>
                </c:pt>
              </c:numCache>
            </c:numRef>
          </c:val>
          <c:extLst>
            <c:ext xmlns:c16="http://schemas.microsoft.com/office/drawing/2014/chart" uri="{C3380CC4-5D6E-409C-BE32-E72D297353CC}">
              <c16:uniqueId val="{00000003-4204-464D-9350-6DFD77F5D38B}"/>
            </c:ext>
          </c:extLst>
        </c:ser>
        <c:dLbls>
          <c:showLegendKey val="0"/>
          <c:showVal val="0"/>
          <c:showCatName val="0"/>
          <c:showSerName val="0"/>
          <c:showPercent val="0"/>
          <c:showBubbleSize val="0"/>
          <c:showLeaderLines val="0"/>
        </c:dLbls>
        <c:firstSliceAng val="0"/>
      </c:pieChart>
      <c:spPr>
        <a:noFill/>
        <a:ln w="25400">
          <a:noFill/>
        </a:ln>
      </c:spPr>
    </c:plotArea>
    <c:legend>
      <c:legendPos val="r"/>
      <c:layout>
        <c:manualLayout>
          <c:xMode val="edge"/>
          <c:yMode val="edge"/>
          <c:x val="0.77070461284364"/>
          <c:y val="2.0089942365451741E-2"/>
          <c:w val="0.22199645289737557"/>
          <c:h val="0.49108791297994964"/>
        </c:manualLayout>
      </c:layout>
      <c:overlay val="0"/>
      <c:txPr>
        <a:bodyPr/>
        <a:lstStyle/>
        <a:p>
          <a:pPr>
            <a:defRPr sz="1800" b="0" i="0" u="none" strike="noStrike" baseline="0">
              <a:solidFill>
                <a:srgbClr val="000000"/>
              </a:solidFill>
              <a:latin typeface="Calibri"/>
              <a:ea typeface="Calibri"/>
              <a:cs typeface="Calibri"/>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Calibri"/>
          <a:ea typeface="Calibri"/>
          <a:cs typeface="Calibri"/>
        </a:defRPr>
      </a:pPr>
      <a:endParaRPr lang="es-CO"/>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image" Target="http://www.minhacienda.gov.co/imagesnew/LogoMinhacienda1.jpg" TargetMode="External"/><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image" Target="http://www.minhacienda.gov.co/imagesnew/LogoMinhacienda1.jpg" TargetMode="External"/><Relationship Id="rId1" Type="http://schemas.openxmlformats.org/officeDocument/2006/relationships/chart" Target="../charts/chart3.xml"/><Relationship Id="rId4"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editAs="oneCell">
    <xdr:from>
      <xdr:col>7</xdr:col>
      <xdr:colOff>4143375</xdr:colOff>
      <xdr:row>2</xdr:row>
      <xdr:rowOff>180975</xdr:rowOff>
    </xdr:from>
    <xdr:to>
      <xdr:col>11</xdr:col>
      <xdr:colOff>0</xdr:colOff>
      <xdr:row>10</xdr:row>
      <xdr:rowOff>3922</xdr:rowOff>
    </xdr:to>
    <xdr:pic>
      <xdr:nvPicPr>
        <xdr:cNvPr id="7273616" name="Imagen 2">
          <a:extLst>
            <a:ext uri="{FF2B5EF4-FFF2-40B4-BE49-F238E27FC236}">
              <a16:creationId xmlns:a16="http://schemas.microsoft.com/office/drawing/2014/main" id="{F6CBA62C-669C-2211-E1F8-34582844E83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410325" y="571500"/>
          <a:ext cx="2286000" cy="1514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685800</xdr:colOff>
      <xdr:row>50</xdr:row>
      <xdr:rowOff>228600</xdr:rowOff>
    </xdr:from>
    <xdr:to>
      <xdr:col>22</xdr:col>
      <xdr:colOff>1781175</xdr:colOff>
      <xdr:row>65</xdr:row>
      <xdr:rowOff>352425</xdr:rowOff>
    </xdr:to>
    <xdr:graphicFrame macro="">
      <xdr:nvGraphicFramePr>
        <xdr:cNvPr id="7274928" name="5 Gráfico">
          <a:extLst>
            <a:ext uri="{FF2B5EF4-FFF2-40B4-BE49-F238E27FC236}">
              <a16:creationId xmlns:a16="http://schemas.microsoft.com/office/drawing/2014/main" id="{5FEBFB17-0528-5EA8-5590-DC730F2FD78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4181475</xdr:colOff>
      <xdr:row>2</xdr:row>
      <xdr:rowOff>152400</xdr:rowOff>
    </xdr:from>
    <xdr:to>
      <xdr:col>10</xdr:col>
      <xdr:colOff>4181475</xdr:colOff>
      <xdr:row>4</xdr:row>
      <xdr:rowOff>57150</xdr:rowOff>
    </xdr:to>
    <xdr:pic>
      <xdr:nvPicPr>
        <xdr:cNvPr id="7274929" name="Imagen 5" descr="http://www.minhacienda.gov.co/imagesnew/LogoMinhacienda1.jpg">
          <a:extLst>
            <a:ext uri="{FF2B5EF4-FFF2-40B4-BE49-F238E27FC236}">
              <a16:creationId xmlns:a16="http://schemas.microsoft.com/office/drawing/2014/main" id="{0634E6A0-BB52-CAC2-7425-01CF22BA4019}"/>
            </a:ext>
          </a:extLst>
        </xdr:cNvPr>
        <xdr:cNvPicPr>
          <a:picLocks noChangeAspect="1" noChangeArrowheads="1"/>
        </xdr:cNvPicPr>
      </xdr:nvPicPr>
      <xdr:blipFill>
        <a:blip xmlns:r="http://schemas.openxmlformats.org/officeDocument/2006/relationships" r:link="rId2">
          <a:extLst>
            <a:ext uri="{28A0092B-C50C-407E-A947-70E740481C1C}">
              <a14:useLocalDpi xmlns:a14="http://schemas.microsoft.com/office/drawing/2010/main" val="0"/>
            </a:ext>
          </a:extLst>
        </a:blip>
        <a:srcRect/>
        <a:stretch>
          <a:fillRect/>
        </a:stretch>
      </xdr:blipFill>
      <xdr:spPr bwMode="auto">
        <a:xfrm>
          <a:off x="20926425" y="628650"/>
          <a:ext cx="0"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28575</xdr:colOff>
      <xdr:row>7</xdr:row>
      <xdr:rowOff>0</xdr:rowOff>
    </xdr:from>
    <xdr:to>
      <xdr:col>22</xdr:col>
      <xdr:colOff>0</xdr:colOff>
      <xdr:row>16</xdr:row>
      <xdr:rowOff>19050</xdr:rowOff>
    </xdr:to>
    <xdr:graphicFrame macro="">
      <xdr:nvGraphicFramePr>
        <xdr:cNvPr id="7274930" name="Gráfico 4">
          <a:extLst>
            <a:ext uri="{FF2B5EF4-FFF2-40B4-BE49-F238E27FC236}">
              <a16:creationId xmlns:a16="http://schemas.microsoft.com/office/drawing/2014/main" id="{469986F8-3071-0F45-037B-B9D97A94ED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11</xdr:col>
      <xdr:colOff>0</xdr:colOff>
      <xdr:row>7</xdr:row>
      <xdr:rowOff>0</xdr:rowOff>
    </xdr:from>
    <xdr:to>
      <xdr:col>11</xdr:col>
      <xdr:colOff>0</xdr:colOff>
      <xdr:row>13</xdr:row>
      <xdr:rowOff>2181225</xdr:rowOff>
    </xdr:to>
    <xdr:graphicFrame macro="">
      <xdr:nvGraphicFramePr>
        <xdr:cNvPr id="7278144" name="Chart 7">
          <a:extLst>
            <a:ext uri="{FF2B5EF4-FFF2-40B4-BE49-F238E27FC236}">
              <a16:creationId xmlns:a16="http://schemas.microsoft.com/office/drawing/2014/main" id="{5F332B9E-4E97-0C71-478B-B2621637A10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1</xdr:row>
      <xdr:rowOff>1419225</xdr:rowOff>
    </xdr:from>
    <xdr:to>
      <xdr:col>11</xdr:col>
      <xdr:colOff>0</xdr:colOff>
      <xdr:row>3</xdr:row>
      <xdr:rowOff>771525</xdr:rowOff>
    </xdr:to>
    <xdr:pic>
      <xdr:nvPicPr>
        <xdr:cNvPr id="7278145" name="Imagen 5" descr="http://www.minhacienda.gov.co/imagesnew/LogoMinhacienda1.jpg">
          <a:extLst>
            <a:ext uri="{FF2B5EF4-FFF2-40B4-BE49-F238E27FC236}">
              <a16:creationId xmlns:a16="http://schemas.microsoft.com/office/drawing/2014/main" id="{535F1A65-4AA4-1970-A0EC-A684CC2CAD18}"/>
            </a:ext>
          </a:extLst>
        </xdr:cNvPr>
        <xdr:cNvPicPr>
          <a:picLocks noChangeAspect="1" noChangeArrowheads="1"/>
        </xdr:cNvPicPr>
      </xdr:nvPicPr>
      <xdr:blipFill>
        <a:blip xmlns:r="http://schemas.openxmlformats.org/officeDocument/2006/relationships" r:link="rId2">
          <a:extLst>
            <a:ext uri="{28A0092B-C50C-407E-A947-70E740481C1C}">
              <a14:useLocalDpi xmlns:a14="http://schemas.microsoft.com/office/drawing/2010/main" val="0"/>
            </a:ext>
          </a:extLst>
        </a:blip>
        <a:srcRect/>
        <a:stretch>
          <a:fillRect/>
        </a:stretch>
      </xdr:blipFill>
      <xdr:spPr bwMode="auto">
        <a:xfrm>
          <a:off x="20735925" y="476250"/>
          <a:ext cx="0" cy="76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1114425</xdr:colOff>
      <xdr:row>45</xdr:row>
      <xdr:rowOff>228600</xdr:rowOff>
    </xdr:from>
    <xdr:to>
      <xdr:col>23</xdr:col>
      <xdr:colOff>9525</xdr:colOff>
      <xdr:row>61</xdr:row>
      <xdr:rowOff>276225</xdr:rowOff>
    </xdr:to>
    <xdr:graphicFrame macro="">
      <xdr:nvGraphicFramePr>
        <xdr:cNvPr id="7278146" name="5 Gráfico">
          <a:extLst>
            <a:ext uri="{FF2B5EF4-FFF2-40B4-BE49-F238E27FC236}">
              <a16:creationId xmlns:a16="http://schemas.microsoft.com/office/drawing/2014/main" id="{EC8CC48C-FEAB-7A6C-C73A-85FB9A05828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16</xdr:col>
      <xdr:colOff>0</xdr:colOff>
      <xdr:row>7</xdr:row>
      <xdr:rowOff>0</xdr:rowOff>
    </xdr:from>
    <xdr:to>
      <xdr:col>22</xdr:col>
      <xdr:colOff>9525</xdr:colOff>
      <xdr:row>15</xdr:row>
      <xdr:rowOff>428625</xdr:rowOff>
    </xdr:to>
    <xdr:graphicFrame macro="">
      <xdr:nvGraphicFramePr>
        <xdr:cNvPr id="7278147" name="Gráfico 4">
          <a:extLst>
            <a:ext uri="{FF2B5EF4-FFF2-40B4-BE49-F238E27FC236}">
              <a16:creationId xmlns:a16="http://schemas.microsoft.com/office/drawing/2014/main" id="{7A2EC6DA-8D2F-5C54-258D-772A7C78085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CA1F6A-6670-4F87-A5FE-2EE0CDC20D54}">
  <sheetPr codeName="Hoja4"/>
  <dimension ref="A1:V277"/>
  <sheetViews>
    <sheetView tabSelected="1" view="pageBreakPreview" topLeftCell="A3" zoomScale="85" zoomScaleNormal="85" zoomScaleSheetLayoutView="85" workbookViewId="0">
      <selection activeCell="C14" sqref="C14"/>
    </sheetView>
  </sheetViews>
  <sheetFormatPr baseColWidth="10" defaultColWidth="0" defaultRowHeight="0" customHeight="1" zeroHeight="1" x14ac:dyDescent="0.2"/>
  <cols>
    <col min="1" max="4" width="11.42578125" style="53" customWidth="1"/>
    <col min="5" max="5" width="16.140625" style="53" bestFit="1" customWidth="1"/>
    <col min="6" max="13" width="11.42578125" style="53" customWidth="1"/>
    <col min="14" max="16384" width="0" style="53" hidden="1"/>
  </cols>
  <sheetData>
    <row r="1" spans="1:15" ht="15" x14ac:dyDescent="0.2"/>
    <row r="2" spans="1:15" ht="15.75" x14ac:dyDescent="0.25">
      <c r="A2" s="54"/>
      <c r="B2" s="54"/>
      <c r="C2" s="54"/>
      <c r="D2" s="54"/>
      <c r="E2" s="54"/>
      <c r="F2" s="54"/>
      <c r="G2" s="54"/>
      <c r="H2" s="54"/>
      <c r="I2" s="54"/>
      <c r="J2" s="54"/>
      <c r="K2" s="54"/>
      <c r="L2" s="54"/>
      <c r="M2" s="54"/>
    </row>
    <row r="3" spans="1:15" ht="15.75" x14ac:dyDescent="0.25">
      <c r="A3" s="54"/>
      <c r="B3" s="54"/>
      <c r="C3" s="54"/>
      <c r="D3" s="54"/>
      <c r="E3" s="54"/>
      <c r="F3" s="54"/>
      <c r="G3" s="54"/>
      <c r="H3" s="54"/>
      <c r="I3" s="54"/>
      <c r="J3" s="54"/>
      <c r="K3" s="54"/>
      <c r="L3" s="54"/>
      <c r="M3" s="54"/>
    </row>
    <row r="4" spans="1:15" ht="15.75" customHeight="1" x14ac:dyDescent="0.25">
      <c r="A4" s="54"/>
      <c r="B4" s="54"/>
      <c r="C4" s="54"/>
      <c r="D4" s="54"/>
      <c r="E4" s="54"/>
      <c r="F4" s="54"/>
      <c r="G4" s="54"/>
      <c r="H4" s="54"/>
      <c r="I4" s="54"/>
      <c r="J4" s="54"/>
      <c r="K4" s="54"/>
      <c r="L4" s="54"/>
      <c r="M4" s="54"/>
    </row>
    <row r="5" spans="1:15" ht="15.75" x14ac:dyDescent="0.25">
      <c r="A5" s="54"/>
      <c r="B5" s="54"/>
      <c r="C5" s="54"/>
      <c r="D5" s="54"/>
      <c r="E5" s="54"/>
      <c r="F5" s="54"/>
      <c r="G5" s="54"/>
      <c r="H5" s="54"/>
      <c r="I5" s="54"/>
      <c r="J5" s="54"/>
      <c r="K5" s="54"/>
      <c r="L5" s="54"/>
      <c r="M5" s="54"/>
    </row>
    <row r="6" spans="1:15" ht="15.75" x14ac:dyDescent="0.25">
      <c r="A6" s="54"/>
      <c r="B6" s="54"/>
      <c r="C6" s="54"/>
      <c r="D6" s="54"/>
      <c r="E6" s="54"/>
      <c r="F6" s="54"/>
      <c r="G6" s="54"/>
      <c r="H6" s="54"/>
      <c r="I6" s="54"/>
      <c r="J6" s="54"/>
      <c r="K6" s="54"/>
      <c r="L6" s="54"/>
      <c r="M6" s="54"/>
    </row>
    <row r="7" spans="1:15" ht="15.75" x14ac:dyDescent="0.25">
      <c r="A7" s="54"/>
      <c r="B7" s="54"/>
      <c r="C7" s="54"/>
      <c r="D7" s="54"/>
      <c r="E7" s="54"/>
      <c r="F7" s="54"/>
      <c r="G7" s="54"/>
      <c r="H7" s="54"/>
      <c r="I7" s="54"/>
      <c r="J7" s="54"/>
      <c r="K7" s="54"/>
      <c r="L7" s="54"/>
      <c r="M7" s="54"/>
    </row>
    <row r="8" spans="1:15" ht="15.75" x14ac:dyDescent="0.25">
      <c r="A8" s="54"/>
      <c r="B8" s="54"/>
      <c r="C8" s="54"/>
      <c r="D8" s="54"/>
      <c r="E8" s="54"/>
      <c r="F8" s="54"/>
      <c r="G8" s="54"/>
      <c r="H8" s="54"/>
      <c r="I8" s="54"/>
      <c r="J8" s="54"/>
      <c r="K8" s="54"/>
      <c r="L8" s="54"/>
      <c r="M8" s="54"/>
    </row>
    <row r="9" spans="1:15" ht="15.75" x14ac:dyDescent="0.25">
      <c r="A9" s="54"/>
      <c r="B9" s="54"/>
      <c r="C9" s="54"/>
      <c r="D9" s="55"/>
      <c r="E9" s="54"/>
      <c r="F9" s="54"/>
      <c r="G9" s="54"/>
      <c r="H9" s="54"/>
      <c r="I9" s="54"/>
      <c r="J9" s="54"/>
      <c r="K9" s="54"/>
      <c r="L9" s="54"/>
      <c r="M9" s="54"/>
    </row>
    <row r="10" spans="1:15" ht="23.25" x14ac:dyDescent="0.35">
      <c r="A10" s="54"/>
      <c r="B10" s="54"/>
      <c r="C10" s="54"/>
      <c r="D10" s="54"/>
      <c r="E10" s="185"/>
      <c r="F10" s="185"/>
      <c r="G10" s="185"/>
      <c r="H10" s="54"/>
      <c r="I10" s="54"/>
      <c r="J10" s="54"/>
      <c r="K10" s="54"/>
      <c r="L10" s="54"/>
      <c r="M10" s="54"/>
      <c r="O10" s="53" t="e">
        <v>#REF!</v>
      </c>
    </row>
    <row r="11" spans="1:15" ht="15.75" x14ac:dyDescent="0.25">
      <c r="A11" s="54"/>
      <c r="B11" s="54"/>
      <c r="C11" s="54"/>
      <c r="D11" s="54"/>
      <c r="E11" s="54"/>
      <c r="F11" s="54"/>
      <c r="G11" s="54"/>
      <c r="H11" s="54"/>
      <c r="I11" s="54"/>
      <c r="J11" s="54"/>
      <c r="K11" s="54"/>
      <c r="L11" s="54"/>
      <c r="M11" s="54"/>
    </row>
    <row r="12" spans="1:15" ht="15.75" x14ac:dyDescent="0.25">
      <c r="A12" s="54"/>
      <c r="B12" s="54"/>
      <c r="C12" s="54"/>
      <c r="D12" s="54"/>
      <c r="E12" s="54"/>
      <c r="F12" s="54"/>
      <c r="G12" s="54"/>
      <c r="H12" s="54"/>
      <c r="I12" s="54"/>
      <c r="J12" s="54"/>
      <c r="K12" s="54"/>
      <c r="L12" s="54"/>
      <c r="M12" s="54"/>
    </row>
    <row r="13" spans="1:15" ht="30.75" customHeight="1" x14ac:dyDescent="0.25">
      <c r="A13" s="54"/>
      <c r="B13" s="54"/>
      <c r="C13" s="186" t="s">
        <v>92</v>
      </c>
      <c r="D13" s="186"/>
      <c r="E13" s="186"/>
      <c r="F13" s="54"/>
      <c r="G13" s="54"/>
      <c r="H13" s="187" t="s">
        <v>81</v>
      </c>
      <c r="I13" s="187"/>
      <c r="J13" s="187"/>
      <c r="K13" s="187"/>
      <c r="L13" s="54"/>
      <c r="M13" s="54"/>
    </row>
    <row r="14" spans="1:15" ht="15.75" x14ac:dyDescent="0.25">
      <c r="A14" s="54"/>
      <c r="B14" s="54"/>
      <c r="C14" s="56"/>
      <c r="D14" s="54"/>
      <c r="E14" s="54"/>
      <c r="F14" s="54"/>
      <c r="G14" s="54"/>
      <c r="H14" s="57"/>
      <c r="I14" s="57"/>
      <c r="J14" s="57"/>
      <c r="K14" s="57"/>
      <c r="L14" s="57"/>
      <c r="M14" s="57"/>
    </row>
    <row r="15" spans="1:15" ht="15.75" x14ac:dyDescent="0.25">
      <c r="A15" s="54"/>
      <c r="B15" s="54"/>
      <c r="C15" s="56"/>
      <c r="D15" s="54"/>
      <c r="E15" s="54"/>
      <c r="F15" s="54"/>
      <c r="G15" s="54"/>
      <c r="H15" s="57"/>
      <c r="I15" s="57"/>
      <c r="J15" s="57"/>
      <c r="K15" s="57"/>
      <c r="L15" s="57"/>
      <c r="M15" s="57"/>
    </row>
    <row r="16" spans="1:15" ht="15.75" x14ac:dyDescent="0.25">
      <c r="A16" s="54"/>
      <c r="B16" s="54"/>
      <c r="C16" s="56" t="s">
        <v>82</v>
      </c>
      <c r="D16" s="54"/>
      <c r="E16" s="54"/>
      <c r="F16" s="54"/>
      <c r="G16" s="54"/>
      <c r="H16" s="57" t="s">
        <v>83</v>
      </c>
      <c r="I16" s="57"/>
      <c r="J16" s="57"/>
      <c r="K16" s="57"/>
      <c r="L16" s="57"/>
      <c r="M16" s="57"/>
    </row>
    <row r="17" spans="1:21" ht="15.75" x14ac:dyDescent="0.25">
      <c r="A17" s="54"/>
      <c r="B17" s="54"/>
      <c r="C17" s="56"/>
      <c r="D17" s="54"/>
      <c r="E17" s="54"/>
      <c r="F17" s="54"/>
      <c r="G17" s="54"/>
      <c r="H17" s="57" t="s">
        <v>84</v>
      </c>
      <c r="I17" s="57"/>
      <c r="J17" s="57"/>
      <c r="K17" s="57"/>
      <c r="L17" s="57"/>
      <c r="M17" s="57"/>
    </row>
    <row r="18" spans="1:21" ht="15.75" x14ac:dyDescent="0.25">
      <c r="A18" s="54"/>
      <c r="B18" s="54"/>
      <c r="C18" s="54"/>
      <c r="D18" s="54"/>
      <c r="E18" s="54"/>
      <c r="F18" s="54"/>
      <c r="G18" s="54"/>
      <c r="H18" s="57" t="s">
        <v>10</v>
      </c>
      <c r="I18" s="57"/>
      <c r="J18" s="57"/>
      <c r="K18" s="57"/>
      <c r="L18" s="57"/>
      <c r="M18" s="57"/>
    </row>
    <row r="19" spans="1:21" ht="15.75" x14ac:dyDescent="0.25">
      <c r="A19" s="54"/>
      <c r="B19" s="54"/>
      <c r="C19" s="54"/>
      <c r="D19" s="54"/>
      <c r="E19" s="54"/>
      <c r="F19" s="54"/>
      <c r="G19" s="54"/>
      <c r="H19" s="57"/>
      <c r="I19" s="57"/>
      <c r="J19" s="57"/>
      <c r="K19" s="57"/>
      <c r="L19" s="57"/>
      <c r="M19" s="57"/>
    </row>
    <row r="20" spans="1:21" ht="15.75" x14ac:dyDescent="0.25">
      <c r="A20" s="54"/>
      <c r="B20" s="54"/>
      <c r="C20" s="188"/>
      <c r="D20" s="188"/>
      <c r="E20" s="188"/>
      <c r="F20" s="188"/>
      <c r="G20" s="54"/>
      <c r="H20" s="58"/>
      <c r="I20" s="57"/>
      <c r="J20" s="57"/>
      <c r="K20" s="57"/>
      <c r="L20" s="57"/>
      <c r="M20" s="57"/>
    </row>
    <row r="21" spans="1:21" ht="15.75" x14ac:dyDescent="0.25">
      <c r="A21" s="54"/>
      <c r="B21" s="54"/>
      <c r="C21" s="188"/>
      <c r="D21" s="188"/>
      <c r="E21" s="188"/>
      <c r="F21" s="188"/>
      <c r="G21" s="54"/>
      <c r="H21" s="57"/>
      <c r="I21" s="57"/>
      <c r="J21" s="57"/>
      <c r="K21" s="57"/>
      <c r="L21" s="57"/>
      <c r="M21" s="57"/>
    </row>
    <row r="22" spans="1:21" ht="15.75" x14ac:dyDescent="0.25">
      <c r="A22" s="54"/>
      <c r="B22" s="59"/>
      <c r="C22" s="188"/>
      <c r="D22" s="188"/>
      <c r="E22" s="188"/>
      <c r="F22" s="188"/>
      <c r="G22" s="59"/>
      <c r="H22" s="60"/>
      <c r="I22" s="57"/>
      <c r="J22" s="57"/>
      <c r="K22" s="57"/>
      <c r="L22" s="57"/>
      <c r="M22" s="57"/>
    </row>
    <row r="23" spans="1:21" ht="15.75" x14ac:dyDescent="0.25">
      <c r="A23" s="54"/>
      <c r="B23" s="59"/>
      <c r="C23" s="188"/>
      <c r="D23" s="188"/>
      <c r="E23" s="188"/>
      <c r="F23" s="188"/>
      <c r="G23" s="59"/>
      <c r="H23" s="59"/>
      <c r="I23" s="54"/>
      <c r="J23" s="54"/>
      <c r="K23" s="54"/>
      <c r="L23" s="54"/>
      <c r="M23" s="54"/>
    </row>
    <row r="24" spans="1:21" ht="15.75" x14ac:dyDescent="0.25">
      <c r="A24" s="54"/>
      <c r="B24" s="54"/>
      <c r="C24" s="188"/>
      <c r="D24" s="188"/>
      <c r="E24" s="188"/>
      <c r="F24" s="188"/>
      <c r="G24" s="54"/>
      <c r="H24" s="54"/>
      <c r="I24" s="54"/>
      <c r="J24" s="54"/>
      <c r="K24" s="54"/>
      <c r="L24" s="54"/>
      <c r="M24" s="54"/>
    </row>
    <row r="25" spans="1:21" ht="25.5" x14ac:dyDescent="0.35">
      <c r="A25" s="54"/>
      <c r="B25" s="54"/>
      <c r="C25" s="188"/>
      <c r="D25" s="189"/>
      <c r="E25" s="189"/>
      <c r="F25" s="189"/>
      <c r="G25" s="61"/>
      <c r="H25" s="61"/>
      <c r="I25" s="61"/>
      <c r="J25" s="61"/>
      <c r="K25" s="61"/>
      <c r="L25" s="61"/>
      <c r="M25" s="61"/>
      <c r="N25" s="62">
        <v>7.0618200108908642</v>
      </c>
      <c r="O25" s="62"/>
      <c r="Q25" s="63"/>
      <c r="R25" s="63"/>
      <c r="S25" s="63" t="b">
        <v>1</v>
      </c>
      <c r="T25" s="63"/>
      <c r="U25" s="63"/>
    </row>
    <row r="26" spans="1:21" ht="350.25" customHeight="1" x14ac:dyDescent="0.35">
      <c r="A26" s="54"/>
      <c r="B26" s="54"/>
      <c r="C26" s="184" t="s">
        <v>8</v>
      </c>
      <c r="D26" s="184"/>
      <c r="E26" s="184"/>
      <c r="F26" s="184"/>
      <c r="G26" s="184"/>
      <c r="H26" s="184"/>
      <c r="I26" s="184"/>
      <c r="J26" s="184"/>
      <c r="K26" s="61"/>
      <c r="L26" s="61"/>
      <c r="M26" s="61"/>
      <c r="N26" s="62"/>
      <c r="O26" s="62"/>
    </row>
    <row r="27" spans="1:21" ht="25.5" customHeight="1" x14ac:dyDescent="0.35">
      <c r="A27" s="54"/>
      <c r="B27" s="54"/>
      <c r="C27" s="184"/>
      <c r="D27" s="184"/>
      <c r="E27" s="184"/>
      <c r="F27" s="184"/>
      <c r="G27" s="184"/>
      <c r="H27" s="184"/>
      <c r="I27" s="184"/>
      <c r="J27" s="184"/>
      <c r="K27" s="61"/>
      <c r="L27" s="61"/>
      <c r="M27" s="61"/>
      <c r="N27" s="62"/>
      <c r="O27" s="62"/>
    </row>
    <row r="28" spans="1:21" ht="25.5" x14ac:dyDescent="0.35">
      <c r="A28" s="54"/>
      <c r="B28" s="54"/>
      <c r="C28" s="184"/>
      <c r="D28" s="184"/>
      <c r="E28" s="184"/>
      <c r="F28" s="184"/>
      <c r="G28" s="184"/>
      <c r="H28" s="184"/>
      <c r="I28" s="184"/>
      <c r="J28" s="184"/>
      <c r="K28" s="61"/>
      <c r="L28" s="61"/>
      <c r="M28" s="61"/>
      <c r="N28" s="62"/>
      <c r="O28" s="62"/>
    </row>
    <row r="29" spans="1:21" ht="25.5" x14ac:dyDescent="0.35">
      <c r="A29" s="54"/>
      <c r="B29" s="54"/>
      <c r="C29" s="184"/>
      <c r="D29" s="184"/>
      <c r="E29" s="184"/>
      <c r="F29" s="184"/>
      <c r="G29" s="184"/>
      <c r="H29" s="184"/>
      <c r="I29" s="184"/>
      <c r="J29" s="184"/>
      <c r="K29" s="61"/>
      <c r="L29" s="61"/>
      <c r="M29" s="61"/>
      <c r="N29" s="62"/>
      <c r="O29" s="62"/>
    </row>
    <row r="30" spans="1:21" ht="25.5" x14ac:dyDescent="0.35">
      <c r="A30" s="54"/>
      <c r="B30" s="54"/>
      <c r="C30" s="184"/>
      <c r="D30" s="184"/>
      <c r="E30" s="184"/>
      <c r="F30" s="184"/>
      <c r="G30" s="184"/>
      <c r="H30" s="184"/>
      <c r="I30" s="184"/>
      <c r="J30" s="184"/>
      <c r="K30" s="61"/>
      <c r="L30" s="61"/>
      <c r="M30" s="61"/>
      <c r="N30" s="62"/>
      <c r="O30" s="62"/>
    </row>
    <row r="31" spans="1:21" ht="25.5" x14ac:dyDescent="0.35">
      <c r="A31" s="54"/>
      <c r="B31" s="54"/>
      <c r="C31" s="184"/>
      <c r="D31" s="184"/>
      <c r="E31" s="184"/>
      <c r="F31" s="184"/>
      <c r="G31" s="184"/>
      <c r="H31" s="184"/>
      <c r="I31" s="184"/>
      <c r="J31" s="184"/>
      <c r="K31" s="61"/>
      <c r="L31" s="61"/>
      <c r="M31" s="61"/>
      <c r="N31" s="62"/>
      <c r="O31" s="62"/>
    </row>
    <row r="32" spans="1:21" ht="15.75" x14ac:dyDescent="0.25">
      <c r="A32" s="54"/>
      <c r="B32" s="54"/>
      <c r="C32" s="54"/>
      <c r="D32" s="54"/>
      <c r="E32" s="54"/>
      <c r="F32" s="54"/>
      <c r="G32" s="54"/>
      <c r="H32" s="54"/>
      <c r="I32" s="54"/>
      <c r="J32" s="54"/>
      <c r="K32" s="54"/>
      <c r="L32" s="54"/>
      <c r="M32" s="54"/>
    </row>
    <row r="33" spans="1:13" ht="15.75" x14ac:dyDescent="0.25">
      <c r="A33" s="54"/>
      <c r="B33" s="54"/>
      <c r="C33" s="54"/>
      <c r="D33" s="54"/>
      <c r="E33" s="54"/>
      <c r="F33" s="54"/>
      <c r="G33" s="54"/>
      <c r="H33" s="54"/>
      <c r="I33" s="54"/>
      <c r="J33" s="54"/>
      <c r="K33" s="54"/>
      <c r="L33" s="54"/>
      <c r="M33" s="54"/>
    </row>
    <row r="34" spans="1:13" ht="15.75" x14ac:dyDescent="0.25">
      <c r="A34" s="54"/>
      <c r="B34" s="54"/>
      <c r="C34" s="54"/>
      <c r="D34" s="54"/>
      <c r="E34" s="54"/>
      <c r="F34" s="54"/>
      <c r="G34" s="54"/>
      <c r="H34" s="54"/>
      <c r="I34" s="54"/>
      <c r="J34" s="54"/>
      <c r="K34" s="54"/>
      <c r="L34" s="54"/>
      <c r="M34" s="54"/>
    </row>
    <row r="35" spans="1:13" ht="15.75" x14ac:dyDescent="0.25">
      <c r="A35" s="54"/>
      <c r="B35" s="54"/>
      <c r="C35" s="54"/>
      <c r="D35" s="54"/>
      <c r="E35" s="54"/>
      <c r="F35" s="54"/>
      <c r="G35" s="54"/>
      <c r="H35" s="54"/>
      <c r="I35" s="54"/>
      <c r="J35" s="54"/>
      <c r="K35" s="54"/>
      <c r="L35" s="54"/>
      <c r="M35" s="54"/>
    </row>
    <row r="36" spans="1:13" ht="15.75" x14ac:dyDescent="0.25">
      <c r="A36" s="54"/>
      <c r="B36" s="54"/>
      <c r="C36" s="54"/>
      <c r="D36" s="54"/>
      <c r="E36" s="54"/>
      <c r="F36" s="54"/>
      <c r="G36" s="54"/>
      <c r="H36" s="54"/>
      <c r="I36" s="54"/>
      <c r="J36" s="54"/>
      <c r="K36" s="54"/>
      <c r="L36" s="54"/>
      <c r="M36" s="54"/>
    </row>
    <row r="37" spans="1:13" ht="15.75" x14ac:dyDescent="0.25">
      <c r="A37" s="54"/>
      <c r="B37" s="54"/>
      <c r="C37" s="54"/>
      <c r="D37" s="54"/>
      <c r="E37" s="54"/>
      <c r="F37" s="54"/>
      <c r="G37" s="54"/>
      <c r="H37" s="54"/>
      <c r="I37" s="54"/>
      <c r="J37" s="54"/>
      <c r="K37" s="54"/>
      <c r="L37" s="54"/>
      <c r="M37" s="54"/>
    </row>
    <row r="38" spans="1:13" ht="15.75" x14ac:dyDescent="0.25">
      <c r="A38" s="54"/>
      <c r="B38" s="54"/>
      <c r="C38" s="54"/>
      <c r="D38" s="54"/>
      <c r="E38" s="54"/>
      <c r="F38" s="54"/>
      <c r="G38" s="54"/>
      <c r="H38" s="54"/>
      <c r="I38" s="54"/>
      <c r="J38" s="54"/>
      <c r="K38" s="54"/>
      <c r="L38" s="54"/>
      <c r="M38" s="54"/>
    </row>
    <row r="39" spans="1:13" ht="15.75" x14ac:dyDescent="0.25">
      <c r="A39" s="54"/>
      <c r="B39" s="54"/>
      <c r="C39" s="54"/>
      <c r="D39" s="54"/>
      <c r="E39" s="54"/>
      <c r="F39" s="54"/>
      <c r="G39" s="54"/>
      <c r="H39" s="54"/>
      <c r="I39" s="54"/>
      <c r="J39" s="54"/>
      <c r="K39" s="54"/>
      <c r="L39" s="54"/>
      <c r="M39" s="54"/>
    </row>
    <row r="61" spans="20:22" ht="15" hidden="1" customHeight="1" x14ac:dyDescent="0.2">
      <c r="T61" s="53">
        <v>2037</v>
      </c>
      <c r="U61" s="53">
        <v>2049</v>
      </c>
    </row>
    <row r="62" spans="20:22" ht="15" customHeight="1" x14ac:dyDescent="0.2">
      <c r="V62" s="53">
        <v>0</v>
      </c>
    </row>
    <row r="63" spans="20:22" ht="15" customHeight="1" x14ac:dyDescent="0.2">
      <c r="T63" s="53">
        <v>4023520.3402396999</v>
      </c>
    </row>
    <row r="64" spans="20:22" ht="15" customHeight="1" x14ac:dyDescent="0.2"/>
    <row r="65" ht="15" hidden="1" customHeight="1" x14ac:dyDescent="0.2"/>
    <row r="66" ht="15" hidden="1" customHeight="1" x14ac:dyDescent="0.2"/>
    <row r="236" spans="5:5" ht="15" hidden="1" customHeight="1" x14ac:dyDescent="0.2"/>
    <row r="237" spans="5:5" ht="15" hidden="1" customHeight="1" x14ac:dyDescent="0.2"/>
    <row r="240" spans="5:5" ht="15" hidden="1" customHeight="1" x14ac:dyDescent="0.2">
      <c r="E240" s="53" t="s">
        <v>7</v>
      </c>
    </row>
    <row r="244" spans="5:16" ht="15" hidden="1" customHeight="1" x14ac:dyDescent="0.2">
      <c r="E244" s="53" t="s">
        <v>7</v>
      </c>
      <c r="I244" s="53">
        <v>3249999.6</v>
      </c>
      <c r="P244" s="51">
        <v>9952435.5480599999</v>
      </c>
    </row>
    <row r="245" spans="5:16" ht="15" hidden="1" customHeight="1" x14ac:dyDescent="0.2">
      <c r="I245" s="53">
        <v>3249999.4</v>
      </c>
      <c r="P245" s="52">
        <v>15023661.187726401</v>
      </c>
    </row>
    <row r="246" spans="5:16" ht="15" hidden="1" customHeight="1" x14ac:dyDescent="0.2">
      <c r="I246" s="53">
        <v>3249998.8</v>
      </c>
      <c r="P246" s="51">
        <v>2709436.3214406003</v>
      </c>
    </row>
    <row r="247" spans="5:16" ht="15" hidden="1" customHeight="1" x14ac:dyDescent="0.2">
      <c r="I247" s="53">
        <v>1799999.9</v>
      </c>
      <c r="P247" s="52">
        <v>3105741.2023946005</v>
      </c>
    </row>
    <row r="248" spans="5:16" ht="15" hidden="1" customHeight="1" x14ac:dyDescent="0.2">
      <c r="I248" s="53">
        <v>8580675.1999999993</v>
      </c>
      <c r="P248" s="64">
        <v>101305941.57524356</v>
      </c>
    </row>
    <row r="249" spans="5:16" ht="15" hidden="1" customHeight="1" x14ac:dyDescent="0.2">
      <c r="I249" s="53">
        <v>3249999.4</v>
      </c>
    </row>
    <row r="250" spans="5:16" ht="15" hidden="1" customHeight="1" x14ac:dyDescent="0.2">
      <c r="I250" s="53">
        <v>3249998.8</v>
      </c>
    </row>
    <row r="251" spans="5:16" ht="15" hidden="1" customHeight="1" x14ac:dyDescent="0.2">
      <c r="I251" s="53">
        <v>4249999</v>
      </c>
    </row>
    <row r="252" spans="5:16" ht="15" hidden="1" customHeight="1" x14ac:dyDescent="0.2">
      <c r="I252" s="53">
        <v>3849999.7</v>
      </c>
    </row>
    <row r="253" spans="5:16" ht="15" hidden="1" customHeight="1" x14ac:dyDescent="0.2">
      <c r="I253" s="53">
        <v>5510803.9000000004</v>
      </c>
    </row>
    <row r="254" spans="5:16" ht="15" hidden="1" customHeight="1" x14ac:dyDescent="0.2">
      <c r="I254" s="53">
        <v>14610763.4</v>
      </c>
    </row>
    <row r="255" spans="5:16" ht="15" hidden="1" customHeight="1" x14ac:dyDescent="0.2">
      <c r="I255" s="53">
        <v>33484935.699999999</v>
      </c>
    </row>
    <row r="256" spans="5:16" ht="15" hidden="1" customHeight="1" x14ac:dyDescent="0.2">
      <c r="I256" s="53">
        <v>26889987.199999999</v>
      </c>
    </row>
    <row r="257" spans="9:9" ht="15" hidden="1" customHeight="1" x14ac:dyDescent="0.2">
      <c r="I257" s="53">
        <v>17806924.5</v>
      </c>
    </row>
    <row r="258" spans="9:9" ht="15" hidden="1" customHeight="1" x14ac:dyDescent="0.2">
      <c r="I258" s="53">
        <v>28778993.899999999</v>
      </c>
    </row>
    <row r="259" spans="9:9" ht="15" hidden="1" customHeight="1" x14ac:dyDescent="0.2">
      <c r="I259" s="53">
        <v>27422931.5</v>
      </c>
    </row>
    <row r="260" spans="9:9" ht="15" hidden="1" customHeight="1" x14ac:dyDescent="0.2">
      <c r="I260" s="53">
        <v>17395463.5</v>
      </c>
    </row>
    <row r="261" spans="9:9" ht="15" hidden="1" customHeight="1" x14ac:dyDescent="0.2">
      <c r="I261" s="53">
        <v>18114035.600000001</v>
      </c>
    </row>
    <row r="262" spans="9:9" ht="15" hidden="1" customHeight="1" x14ac:dyDescent="0.2">
      <c r="I262" s="53">
        <v>6498129.2999999998</v>
      </c>
    </row>
    <row r="263" spans="9:9" ht="15" hidden="1" customHeight="1" x14ac:dyDescent="0.2"/>
    <row r="264" spans="9:9" ht="15" hidden="1" customHeight="1" x14ac:dyDescent="0.2">
      <c r="I264" s="53">
        <v>10111439.506208699</v>
      </c>
    </row>
    <row r="265" spans="9:9" ht="15" hidden="1" customHeight="1" x14ac:dyDescent="0.2">
      <c r="I265" s="53">
        <v>20019978.585344199</v>
      </c>
    </row>
    <row r="266" spans="9:9" ht="15" hidden="1" customHeight="1" x14ac:dyDescent="0.2">
      <c r="I266" s="53">
        <v>22782912.910363846</v>
      </c>
    </row>
    <row r="267" spans="9:9" ht="15" hidden="1" customHeight="1" x14ac:dyDescent="0.2">
      <c r="I267" s="53">
        <v>10244721.498964999</v>
      </c>
    </row>
    <row r="268" spans="9:9" ht="15" hidden="1" customHeight="1" x14ac:dyDescent="0.2">
      <c r="I268" s="53">
        <v>11052727.5840664</v>
      </c>
    </row>
    <row r="269" spans="9:9" ht="15" hidden="1" customHeight="1" x14ac:dyDescent="0.2">
      <c r="I269" s="53">
        <v>28778993.899999999</v>
      </c>
    </row>
    <row r="270" spans="9:9" ht="15" hidden="1" customHeight="1" x14ac:dyDescent="0.2">
      <c r="I270" s="53">
        <v>27422931.5</v>
      </c>
    </row>
    <row r="271" spans="9:9" ht="15" hidden="1" customHeight="1" x14ac:dyDescent="0.2">
      <c r="I271" s="53">
        <v>17395463.5</v>
      </c>
    </row>
    <row r="272" spans="9:9" ht="15" hidden="1" customHeight="1" x14ac:dyDescent="0.2">
      <c r="I272" s="53">
        <v>18114035.600000001</v>
      </c>
    </row>
    <row r="273" spans="9:9" ht="15" hidden="1" customHeight="1" x14ac:dyDescent="0.2">
      <c r="I273" s="53">
        <v>6498129.2999999998</v>
      </c>
    </row>
    <row r="274" spans="9:9" ht="15" hidden="1" customHeight="1" x14ac:dyDescent="0.2">
      <c r="I274" s="53">
        <v>27121131.824958544</v>
      </c>
    </row>
    <row r="275" spans="9:9" ht="15" hidden="1" customHeight="1" x14ac:dyDescent="0.2">
      <c r="I275" s="53">
        <v>10452837.70717</v>
      </c>
    </row>
    <row r="276" spans="9:9" ht="15" hidden="1" customHeight="1" x14ac:dyDescent="0.2">
      <c r="I276" s="53">
        <v>12514023.707993802</v>
      </c>
    </row>
    <row r="277" spans="9:9" ht="15" hidden="1" customHeight="1" x14ac:dyDescent="0.2">
      <c r="I277" s="53">
        <v>9952435.5480599999</v>
      </c>
    </row>
  </sheetData>
  <sheetProtection selectLockedCells="1"/>
  <mergeCells count="5">
    <mergeCell ref="C26:J31"/>
    <mergeCell ref="E10:G10"/>
    <mergeCell ref="C13:E13"/>
    <mergeCell ref="H13:K13"/>
    <mergeCell ref="C20:F25"/>
  </mergeCells>
  <pageMargins left="0.7" right="0.7" top="0.75" bottom="0.75" header="0.3" footer="0.3"/>
  <pageSetup scale="5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4E25B4-B4E1-4EF6-96D1-48C7BBD4105D}">
  <sheetPr codeName="Hoja5">
    <pageSetUpPr fitToPage="1"/>
  </sheetPr>
  <dimension ref="A1:CB279"/>
  <sheetViews>
    <sheetView zoomScale="40" zoomScaleNormal="40" zoomScaleSheetLayoutView="40" workbookViewId="0">
      <selection activeCell="B6" sqref="B6"/>
    </sheetView>
  </sheetViews>
  <sheetFormatPr baseColWidth="10" defaultColWidth="0" defaultRowHeight="0" customHeight="1" zeroHeight="1" x14ac:dyDescent="0.2"/>
  <cols>
    <col min="1" max="1" width="1.7109375" style="1" customWidth="1"/>
    <col min="2" max="2" width="55" style="1" customWidth="1"/>
    <col min="3" max="11" width="28.5703125" style="1" customWidth="1"/>
    <col min="12" max="12" width="28.5703125" style="49" customWidth="1"/>
    <col min="13" max="19" width="28.5703125" style="1" customWidth="1"/>
    <col min="20" max="20" width="43" style="1" bestFit="1" customWidth="1"/>
    <col min="21" max="23" width="28.5703125" style="1" customWidth="1"/>
    <col min="24" max="24" width="32.7109375" style="1" customWidth="1"/>
    <col min="25" max="25" width="24.42578125" style="1" bestFit="1" customWidth="1"/>
    <col min="26" max="26" width="20.7109375" style="1" customWidth="1"/>
    <col min="27" max="80" width="0" style="1" hidden="1" customWidth="1"/>
    <col min="81" max="16384" width="11.42578125" style="1" hidden="1"/>
  </cols>
  <sheetData>
    <row r="1" spans="2:26" ht="7.5" customHeight="1" x14ac:dyDescent="0.2">
      <c r="B1" s="2"/>
      <c r="C1" s="2"/>
      <c r="D1" s="2"/>
      <c r="E1" s="2"/>
      <c r="F1" s="2"/>
      <c r="G1" s="2"/>
      <c r="H1" s="2"/>
      <c r="I1" s="2"/>
      <c r="J1" s="2"/>
      <c r="K1" s="2"/>
      <c r="L1" s="3"/>
      <c r="M1" s="2"/>
      <c r="N1" s="2"/>
      <c r="O1" s="2"/>
      <c r="P1" s="2"/>
      <c r="Q1" s="2"/>
      <c r="R1" s="2"/>
      <c r="S1" s="2"/>
      <c r="T1" s="2"/>
      <c r="U1" s="2"/>
      <c r="V1" s="2"/>
    </row>
    <row r="2" spans="2:26" ht="30" customHeight="1" x14ac:dyDescent="0.2">
      <c r="B2" s="4" t="s">
        <v>9</v>
      </c>
      <c r="C2" s="5"/>
      <c r="D2" s="6"/>
      <c r="E2" s="6"/>
      <c r="F2" s="6"/>
      <c r="G2" s="6"/>
      <c r="H2" s="6"/>
      <c r="I2" s="6"/>
      <c r="J2" s="6"/>
      <c r="K2" s="6"/>
      <c r="L2" s="6"/>
      <c r="M2" s="6"/>
      <c r="N2" s="6"/>
      <c r="O2" s="6"/>
      <c r="P2" s="6"/>
      <c r="Q2" s="6"/>
      <c r="R2" s="6"/>
      <c r="S2" s="6"/>
      <c r="T2" s="6"/>
      <c r="U2" s="6"/>
      <c r="V2" s="6"/>
      <c r="W2" s="6"/>
      <c r="X2" s="6"/>
      <c r="Y2" s="6"/>
      <c r="Z2" s="6"/>
    </row>
    <row r="3" spans="2:26" ht="30" customHeight="1" x14ac:dyDescent="0.2">
      <c r="B3" s="4" t="s">
        <v>10</v>
      </c>
      <c r="C3" s="5"/>
      <c r="D3" s="6"/>
      <c r="E3" s="6"/>
      <c r="F3" s="6"/>
      <c r="G3" s="6"/>
      <c r="H3" s="6"/>
      <c r="I3" s="6"/>
      <c r="J3" s="6"/>
      <c r="K3" s="6"/>
      <c r="L3" s="6"/>
      <c r="M3" s="6"/>
      <c r="N3" s="6"/>
      <c r="O3" s="6"/>
      <c r="P3" s="6"/>
      <c r="Q3" s="6"/>
      <c r="R3" s="6"/>
      <c r="S3" s="6"/>
      <c r="T3" s="6"/>
      <c r="U3" s="6"/>
      <c r="V3" s="6"/>
      <c r="W3" s="7"/>
      <c r="X3" s="7"/>
      <c r="Y3" s="7"/>
      <c r="Z3" s="7"/>
    </row>
    <row r="4" spans="2:26" ht="30" customHeight="1" x14ac:dyDescent="0.2">
      <c r="B4" s="4" t="s">
        <v>11</v>
      </c>
      <c r="C4" s="5"/>
      <c r="D4" s="6"/>
      <c r="E4" s="6"/>
      <c r="F4" s="6"/>
      <c r="G4" s="6"/>
      <c r="H4" s="6"/>
      <c r="I4" s="6"/>
      <c r="J4" s="6"/>
      <c r="K4" s="6"/>
      <c r="L4" s="6"/>
      <c r="M4" s="6"/>
      <c r="N4" s="6"/>
      <c r="O4" s="6"/>
      <c r="P4" s="6"/>
      <c r="Q4" s="6"/>
      <c r="R4" s="6"/>
      <c r="S4" s="6"/>
      <c r="T4" s="6"/>
      <c r="U4" s="6"/>
      <c r="V4" s="6"/>
      <c r="W4" s="7"/>
      <c r="X4" s="7"/>
      <c r="Y4" s="7"/>
      <c r="Z4" s="7"/>
    </row>
    <row r="5" spans="2:26" ht="20.25" x14ac:dyDescent="0.2">
      <c r="B5" s="105"/>
      <c r="C5" s="105"/>
      <c r="D5" s="102"/>
      <c r="E5" s="102"/>
      <c r="G5" s="102"/>
      <c r="H5" s="102"/>
      <c r="I5" s="102"/>
      <c r="J5" s="102"/>
      <c r="K5" s="102"/>
      <c r="L5" s="102"/>
      <c r="M5" s="102"/>
      <c r="N5" s="102"/>
      <c r="O5" s="102"/>
      <c r="P5" s="102"/>
      <c r="Q5" s="102"/>
      <c r="R5" s="102"/>
      <c r="S5" s="102"/>
      <c r="T5" s="102"/>
      <c r="U5" s="68"/>
      <c r="V5" s="68"/>
      <c r="W5" s="68"/>
      <c r="X5" s="103"/>
      <c r="Y5" s="103"/>
      <c r="Z5" s="8"/>
    </row>
    <row r="6" spans="2:26" ht="20.25" x14ac:dyDescent="0.2">
      <c r="B6" s="107" t="s">
        <v>12</v>
      </c>
      <c r="C6" s="107"/>
      <c r="D6" s="108">
        <v>45842</v>
      </c>
      <c r="E6" s="109"/>
      <c r="F6" s="68"/>
      <c r="G6" s="68"/>
      <c r="H6" s="68"/>
      <c r="I6" s="68"/>
      <c r="J6" s="110" t="s">
        <v>0</v>
      </c>
      <c r="K6" s="111">
        <v>392.29950000000002</v>
      </c>
      <c r="L6" s="110" t="s">
        <v>1</v>
      </c>
      <c r="M6" s="115">
        <v>3974.37</v>
      </c>
      <c r="N6" s="68"/>
      <c r="O6" s="110" t="s">
        <v>13</v>
      </c>
      <c r="P6" s="110"/>
      <c r="Q6" s="159"/>
      <c r="R6" s="68"/>
      <c r="S6" s="68"/>
      <c r="T6" s="68"/>
      <c r="U6" s="68"/>
      <c r="V6" s="68"/>
      <c r="W6" s="68"/>
      <c r="X6" s="104"/>
      <c r="Y6" s="104"/>
      <c r="Z6" s="9"/>
    </row>
    <row r="7" spans="2:26" ht="81.75" customHeight="1" thickBot="1" x14ac:dyDescent="0.25">
      <c r="B7" s="124" t="s">
        <v>14</v>
      </c>
      <c r="C7" s="124"/>
      <c r="D7" s="124" t="s">
        <v>15</v>
      </c>
      <c r="E7" s="124"/>
      <c r="F7" s="124" t="s">
        <v>16</v>
      </c>
      <c r="G7" s="124" t="s">
        <v>17</v>
      </c>
      <c r="H7" s="124" t="s">
        <v>18</v>
      </c>
      <c r="I7" s="124" t="s">
        <v>19</v>
      </c>
      <c r="J7" s="124" t="s">
        <v>20</v>
      </c>
      <c r="K7" s="124" t="s">
        <v>21</v>
      </c>
      <c r="L7" s="124" t="s">
        <v>22</v>
      </c>
      <c r="M7" s="124" t="s">
        <v>23</v>
      </c>
      <c r="N7" s="124" t="s">
        <v>24</v>
      </c>
      <c r="O7" s="135" t="s">
        <v>25</v>
      </c>
      <c r="P7" s="166"/>
      <c r="Q7" s="202" t="s">
        <v>26</v>
      </c>
      <c r="R7" s="202"/>
      <c r="S7" s="202"/>
      <c r="T7" s="202"/>
      <c r="U7" s="202"/>
      <c r="V7" s="202"/>
      <c r="X7" s="68"/>
    </row>
    <row r="8" spans="2:26" ht="42" customHeight="1" thickTop="1" thickBot="1" x14ac:dyDescent="0.25">
      <c r="B8" s="125" t="s">
        <v>93</v>
      </c>
      <c r="C8" s="125"/>
      <c r="D8" s="215" t="s">
        <v>95</v>
      </c>
      <c r="E8" s="216"/>
      <c r="F8" s="17">
        <v>45902</v>
      </c>
      <c r="G8" s="19"/>
      <c r="H8" s="19">
        <v>1</v>
      </c>
      <c r="I8" s="20">
        <v>0</v>
      </c>
      <c r="J8" s="21">
        <v>5060000</v>
      </c>
      <c r="K8" s="22">
        <v>0</v>
      </c>
      <c r="L8" s="22">
        <v>8.8880000000000001E-2</v>
      </c>
      <c r="M8" s="66">
        <v>98.61</v>
      </c>
      <c r="N8" s="23">
        <v>0.16438356164383561</v>
      </c>
      <c r="O8" s="23">
        <v>0.16438356164383561</v>
      </c>
      <c r="P8" s="167"/>
      <c r="Q8" s="68"/>
      <c r="R8" s="68"/>
      <c r="S8" s="68"/>
      <c r="T8" s="68"/>
      <c r="U8" s="68"/>
      <c r="V8" s="68"/>
      <c r="X8" s="120"/>
    </row>
    <row r="9" spans="2:26" ht="42" customHeight="1" thickTop="1" thickBot="1" x14ac:dyDescent="0.25">
      <c r="B9" s="125"/>
      <c r="C9" s="125"/>
      <c r="D9" s="215"/>
      <c r="E9" s="216"/>
      <c r="F9" s="113">
        <v>45993</v>
      </c>
      <c r="G9" s="12"/>
      <c r="H9" s="12">
        <v>1</v>
      </c>
      <c r="I9" s="24">
        <v>0</v>
      </c>
      <c r="J9" s="14">
        <v>3934999.5</v>
      </c>
      <c r="K9" s="15">
        <v>0</v>
      </c>
      <c r="L9" s="15">
        <v>9.2810000000000004E-2</v>
      </c>
      <c r="M9" s="67">
        <v>96.394999999999996</v>
      </c>
      <c r="N9" s="16">
        <v>0.41369863013698632</v>
      </c>
      <c r="O9" s="16">
        <v>0.41369863013698621</v>
      </c>
      <c r="P9" s="167"/>
      <c r="Q9" s="68"/>
      <c r="R9" s="68"/>
      <c r="S9" s="68"/>
      <c r="T9" s="68"/>
      <c r="U9" s="68"/>
      <c r="V9" s="68"/>
      <c r="X9" s="120"/>
    </row>
    <row r="10" spans="2:26" ht="42" customHeight="1" thickTop="1" thickBot="1" x14ac:dyDescent="0.25">
      <c r="B10" s="125"/>
      <c r="C10" s="125"/>
      <c r="D10" s="215"/>
      <c r="E10" s="216"/>
      <c r="F10" s="17">
        <v>46084</v>
      </c>
      <c r="G10" s="18"/>
      <c r="H10" s="19">
        <v>1</v>
      </c>
      <c r="I10" s="20">
        <v>0</v>
      </c>
      <c r="J10" s="21">
        <v>15438841.4</v>
      </c>
      <c r="K10" s="22">
        <v>0</v>
      </c>
      <c r="L10" s="22">
        <v>9.4649999999999998E-2</v>
      </c>
      <c r="M10" s="66">
        <v>94.18</v>
      </c>
      <c r="N10" s="23">
        <v>0.66301369863013704</v>
      </c>
      <c r="O10" s="23">
        <v>0.66301369863013715</v>
      </c>
      <c r="P10" s="167"/>
      <c r="Q10" s="68"/>
      <c r="R10" s="68"/>
      <c r="S10" s="68"/>
      <c r="T10" s="68"/>
      <c r="U10" s="68"/>
      <c r="V10" s="68"/>
      <c r="X10" s="120"/>
    </row>
    <row r="11" spans="2:26" ht="42" customHeight="1" thickTop="1" thickBot="1" x14ac:dyDescent="0.25">
      <c r="B11" s="125"/>
      <c r="C11" s="125"/>
      <c r="D11" s="217"/>
      <c r="E11" s="218"/>
      <c r="F11" s="113">
        <v>46175</v>
      </c>
      <c r="G11" s="12"/>
      <c r="H11" s="12">
        <v>1</v>
      </c>
      <c r="I11" s="24">
        <v>0</v>
      </c>
      <c r="J11" s="14">
        <v>4199999.9000000004</v>
      </c>
      <c r="K11" s="15">
        <v>0</v>
      </c>
      <c r="L11" s="15">
        <v>9.4920000000000004E-2</v>
      </c>
      <c r="M11" s="67">
        <v>92.06</v>
      </c>
      <c r="N11" s="16">
        <v>0.9123287671232877</v>
      </c>
      <c r="O11" s="16">
        <v>0.91232876712328748</v>
      </c>
      <c r="P11" s="167"/>
      <c r="Q11" s="68"/>
      <c r="R11" s="68"/>
      <c r="S11" s="68"/>
      <c r="T11" s="68"/>
      <c r="U11" s="68"/>
      <c r="V11" s="68"/>
      <c r="X11" s="120"/>
    </row>
    <row r="12" spans="2:26" ht="42" customHeight="1" thickTop="1" thickBot="1" x14ac:dyDescent="0.25">
      <c r="B12" s="125"/>
      <c r="C12" s="125"/>
      <c r="D12" s="203" t="s">
        <v>28</v>
      </c>
      <c r="E12" s="203"/>
      <c r="F12" s="203"/>
      <c r="G12" s="203"/>
      <c r="H12" s="203"/>
      <c r="I12" s="203"/>
      <c r="J12" s="126">
        <v>28633840.799999997</v>
      </c>
      <c r="K12" s="157"/>
      <c r="L12" s="130"/>
      <c r="M12" s="130"/>
      <c r="N12" s="129">
        <v>0.57720614254866398</v>
      </c>
      <c r="O12" s="129">
        <v>0.57720614254866398</v>
      </c>
      <c r="P12" s="168"/>
      <c r="Q12" s="68"/>
      <c r="R12" s="68"/>
      <c r="S12" s="68"/>
      <c r="T12" s="68"/>
      <c r="U12" s="68"/>
      <c r="V12" s="68"/>
      <c r="X12" s="120"/>
    </row>
    <row r="13" spans="2:26" ht="42" customHeight="1" thickTop="1" thickBot="1" x14ac:dyDescent="0.25">
      <c r="B13" s="125"/>
      <c r="C13" s="125"/>
      <c r="D13" s="204" t="s">
        <v>52</v>
      </c>
      <c r="E13" s="205"/>
      <c r="F13" s="17">
        <v>45987</v>
      </c>
      <c r="G13" s="18" t="s">
        <v>2</v>
      </c>
      <c r="H13" s="19">
        <v>8</v>
      </c>
      <c r="I13" s="20">
        <v>6.25E-2</v>
      </c>
      <c r="J13" s="21">
        <v>4011267.8</v>
      </c>
      <c r="K13" s="158">
        <v>0</v>
      </c>
      <c r="L13" s="158">
        <v>8.659E-2</v>
      </c>
      <c r="M13" s="66">
        <v>99.034999999999997</v>
      </c>
      <c r="N13" s="23">
        <v>0.39726027397260272</v>
      </c>
      <c r="O13" s="23">
        <v>0.39726027397260277</v>
      </c>
      <c r="P13" s="167"/>
      <c r="Q13" s="68"/>
      <c r="R13" s="68"/>
      <c r="S13" s="68"/>
      <c r="T13" s="68"/>
      <c r="U13" s="68"/>
      <c r="V13" s="68"/>
      <c r="X13" s="120"/>
    </row>
    <row r="14" spans="2:26" ht="42" customHeight="1" thickTop="1" thickBot="1" x14ac:dyDescent="0.25">
      <c r="B14" s="125"/>
      <c r="C14" s="125"/>
      <c r="D14" s="204"/>
      <c r="E14" s="205"/>
      <c r="F14" s="113">
        <v>46260</v>
      </c>
      <c r="G14" s="11" t="s">
        <v>2</v>
      </c>
      <c r="H14" s="12">
        <v>15</v>
      </c>
      <c r="I14" s="13">
        <v>7.4999999999999997E-2</v>
      </c>
      <c r="J14" s="14">
        <v>21219301.899999999</v>
      </c>
      <c r="K14" s="156">
        <v>0</v>
      </c>
      <c r="L14" s="156">
        <v>9.103E-2</v>
      </c>
      <c r="M14" s="67">
        <v>98.287000000000006</v>
      </c>
      <c r="N14" s="16">
        <v>1.1452054794520548</v>
      </c>
      <c r="O14" s="16">
        <v>1.0744712795099287</v>
      </c>
      <c r="P14" s="167"/>
      <c r="Q14" s="68"/>
      <c r="R14" s="68"/>
      <c r="S14" s="68"/>
      <c r="T14" s="68"/>
      <c r="U14" s="68"/>
      <c r="V14" s="68"/>
      <c r="X14" s="120"/>
      <c r="Y14" s="25"/>
    </row>
    <row r="15" spans="2:26" ht="42" customHeight="1" thickTop="1" thickBot="1" x14ac:dyDescent="0.25">
      <c r="B15" s="125"/>
      <c r="C15" s="125"/>
      <c r="D15" s="204"/>
      <c r="E15" s="205"/>
      <c r="F15" s="17">
        <v>46694</v>
      </c>
      <c r="G15" s="18" t="s">
        <v>2</v>
      </c>
      <c r="H15" s="19">
        <v>8</v>
      </c>
      <c r="I15" s="20">
        <v>5.7500000000000002E-2</v>
      </c>
      <c r="J15" s="21">
        <v>20410990.899999999</v>
      </c>
      <c r="K15" s="158">
        <v>0</v>
      </c>
      <c r="L15" s="158">
        <v>9.6379999999999993E-2</v>
      </c>
      <c r="M15" s="66">
        <v>92.143000000000001</v>
      </c>
      <c r="N15" s="23">
        <v>2.3342465753424659</v>
      </c>
      <c r="O15" s="23">
        <v>2.1650574353816818</v>
      </c>
      <c r="P15" s="167"/>
      <c r="Q15" s="143"/>
      <c r="R15" s="143"/>
      <c r="S15" s="143"/>
      <c r="T15" s="143"/>
      <c r="U15" s="143"/>
      <c r="V15" s="143"/>
      <c r="X15" s="120"/>
      <c r="Y15" s="25"/>
    </row>
    <row r="16" spans="2:26" ht="42" customHeight="1" thickTop="1" thickBot="1" x14ac:dyDescent="0.25">
      <c r="B16" s="125"/>
      <c r="C16" s="125"/>
      <c r="D16" s="204"/>
      <c r="E16" s="205"/>
      <c r="F16" s="113">
        <v>46871</v>
      </c>
      <c r="G16" s="11" t="s">
        <v>2</v>
      </c>
      <c r="H16" s="12">
        <v>16</v>
      </c>
      <c r="I16" s="13">
        <v>0.06</v>
      </c>
      <c r="J16" s="14">
        <v>40127203.5</v>
      </c>
      <c r="K16" s="156">
        <v>0</v>
      </c>
      <c r="L16" s="156">
        <v>0.10116</v>
      </c>
      <c r="M16" s="67">
        <v>90.284999999999997</v>
      </c>
      <c r="N16" s="16">
        <v>2.8191780821917809</v>
      </c>
      <c r="O16" s="16">
        <v>2.6399518884878379</v>
      </c>
      <c r="P16" s="167"/>
      <c r="X16" s="120"/>
      <c r="Y16" s="25"/>
    </row>
    <row r="17" spans="2:26" ht="42" customHeight="1" thickTop="1" thickBot="1" x14ac:dyDescent="0.25">
      <c r="B17" s="125"/>
      <c r="C17" s="125"/>
      <c r="D17" s="204"/>
      <c r="E17" s="205"/>
      <c r="F17" s="17">
        <v>47352</v>
      </c>
      <c r="G17" s="18" t="s">
        <v>2</v>
      </c>
      <c r="H17" s="19">
        <v>5</v>
      </c>
      <c r="I17" s="20">
        <v>0.11</v>
      </c>
      <c r="J17" s="21">
        <v>12895764.1</v>
      </c>
      <c r="K17" s="158">
        <v>5.6424478399304104E-2</v>
      </c>
      <c r="L17" s="158">
        <v>0.10949</v>
      </c>
      <c r="M17" s="66">
        <v>100.096</v>
      </c>
      <c r="N17" s="23">
        <v>4.1369863013698627</v>
      </c>
      <c r="O17" s="23">
        <v>3.2376007729512191</v>
      </c>
      <c r="P17" s="167"/>
      <c r="Q17" s="161" t="s">
        <v>29</v>
      </c>
      <c r="R17" s="162"/>
      <c r="S17" s="162"/>
      <c r="T17" s="26"/>
      <c r="U17" s="27">
        <v>28633840.799999997</v>
      </c>
      <c r="V17" s="28">
        <v>4.4132869296042279E-2</v>
      </c>
      <c r="X17" s="120"/>
      <c r="Y17" s="25"/>
    </row>
    <row r="18" spans="2:26" ht="42" customHeight="1" thickTop="1" thickBot="1" x14ac:dyDescent="0.25">
      <c r="B18" s="125"/>
      <c r="C18" s="125"/>
      <c r="D18" s="204"/>
      <c r="E18" s="205"/>
      <c r="F18" s="113">
        <v>47744</v>
      </c>
      <c r="G18" s="11" t="s">
        <v>2</v>
      </c>
      <c r="H18" s="12">
        <v>16</v>
      </c>
      <c r="I18" s="13">
        <v>7.7499999999999999E-2</v>
      </c>
      <c r="J18" s="14">
        <v>27749357.399999999</v>
      </c>
      <c r="K18" s="156">
        <v>0</v>
      </c>
      <c r="L18" s="156">
        <v>0.11246</v>
      </c>
      <c r="M18" s="67">
        <v>86.69</v>
      </c>
      <c r="N18" s="16">
        <v>5.2109589041095887</v>
      </c>
      <c r="O18" s="16">
        <v>4.1364351547214682</v>
      </c>
      <c r="P18" s="167"/>
      <c r="Q18" s="163" t="s">
        <v>30</v>
      </c>
      <c r="R18" s="164"/>
      <c r="S18" s="164"/>
      <c r="T18" s="29"/>
      <c r="U18" s="30">
        <v>416044046.49999994</v>
      </c>
      <c r="V18" s="65">
        <v>0.64124186670692929</v>
      </c>
      <c r="X18" s="120"/>
    </row>
    <row r="19" spans="2:26" ht="42" customHeight="1" thickTop="1" thickBot="1" x14ac:dyDescent="0.25">
      <c r="B19" s="125"/>
      <c r="C19" s="125"/>
      <c r="D19" s="204"/>
      <c r="E19" s="205"/>
      <c r="F19" s="17">
        <v>47933</v>
      </c>
      <c r="G19" s="18" t="s">
        <v>2</v>
      </c>
      <c r="H19" s="19">
        <v>10</v>
      </c>
      <c r="I19" s="20">
        <v>7.0000000000000007E-2</v>
      </c>
      <c r="J19" s="21">
        <v>31073344.399999999</v>
      </c>
      <c r="K19" s="158">
        <v>0</v>
      </c>
      <c r="L19" s="158">
        <v>0.11691000000000001</v>
      </c>
      <c r="M19" s="66">
        <v>81.100999999999999</v>
      </c>
      <c r="N19" s="23">
        <v>5.7287671232876711</v>
      </c>
      <c r="O19" s="23">
        <v>4.7094736860230579</v>
      </c>
      <c r="P19" s="167"/>
      <c r="Q19" s="161" t="s">
        <v>31</v>
      </c>
      <c r="R19" s="26"/>
      <c r="S19" s="26"/>
      <c r="T19" s="26"/>
      <c r="U19" s="27">
        <v>204131973.84736502</v>
      </c>
      <c r="V19" s="28">
        <v>0.31462526399702839</v>
      </c>
      <c r="X19" s="120"/>
    </row>
    <row r="20" spans="2:26" ht="42" customHeight="1" thickTop="1" thickBot="1" x14ac:dyDescent="0.25">
      <c r="B20" s="125"/>
      <c r="C20" s="125"/>
      <c r="D20" s="204"/>
      <c r="E20" s="205"/>
      <c r="F20" s="113">
        <v>48395</v>
      </c>
      <c r="G20" s="11" t="s">
        <v>2</v>
      </c>
      <c r="H20" s="12">
        <v>16</v>
      </c>
      <c r="I20" s="13">
        <v>7.0000000000000007E-2</v>
      </c>
      <c r="J20" s="14">
        <v>27992627</v>
      </c>
      <c r="K20" s="156">
        <v>0</v>
      </c>
      <c r="L20" s="156">
        <v>0.12034</v>
      </c>
      <c r="M20" s="67">
        <v>77.069999999999993</v>
      </c>
      <c r="N20" s="16">
        <v>6.9945205479452053</v>
      </c>
      <c r="O20" s="16">
        <v>5.5602854600814471</v>
      </c>
      <c r="P20" s="172"/>
      <c r="Q20" s="137" t="s">
        <v>32</v>
      </c>
      <c r="R20" s="137"/>
      <c r="S20" s="137"/>
      <c r="T20" s="137"/>
      <c r="U20" s="138">
        <v>648809861.14736497</v>
      </c>
      <c r="V20" s="139">
        <v>1</v>
      </c>
      <c r="W20" s="173"/>
      <c r="X20" s="120"/>
      <c r="Y20" s="32"/>
    </row>
    <row r="21" spans="2:26" ht="42" customHeight="1" thickTop="1" thickBot="1" x14ac:dyDescent="0.25">
      <c r="B21" s="125"/>
      <c r="C21" s="125"/>
      <c r="D21" s="204"/>
      <c r="E21" s="205"/>
      <c r="F21" s="17">
        <v>48619</v>
      </c>
      <c r="G21" s="18" t="s">
        <v>2</v>
      </c>
      <c r="H21" s="19">
        <v>11</v>
      </c>
      <c r="I21" s="20">
        <v>0.13250000000000001</v>
      </c>
      <c r="J21" s="21">
        <v>30387300.100000001</v>
      </c>
      <c r="K21" s="158">
        <v>8.5565488192241752E-3</v>
      </c>
      <c r="L21" s="158">
        <v>0.12128</v>
      </c>
      <c r="M21" s="66">
        <v>105.196</v>
      </c>
      <c r="N21" s="23">
        <v>7.6082191780821917</v>
      </c>
      <c r="O21" s="23">
        <v>5.0619256065917542</v>
      </c>
      <c r="P21" s="172"/>
      <c r="Q21" s="174"/>
      <c r="R21" s="173"/>
      <c r="S21" s="173"/>
      <c r="T21" s="173"/>
      <c r="U21" s="175"/>
      <c r="V21" s="173"/>
      <c r="W21" s="173"/>
      <c r="X21" s="120"/>
      <c r="Y21" s="32"/>
    </row>
    <row r="22" spans="2:26" ht="42" customHeight="1" thickTop="1" thickBot="1" x14ac:dyDescent="0.25">
      <c r="B22" s="125"/>
      <c r="C22" s="125"/>
      <c r="D22" s="204"/>
      <c r="E22" s="205"/>
      <c r="F22" s="113">
        <v>49235</v>
      </c>
      <c r="G22" s="11" t="s">
        <v>2</v>
      </c>
      <c r="H22" s="12">
        <v>16</v>
      </c>
      <c r="I22" s="13">
        <v>7.2499999999999995E-2</v>
      </c>
      <c r="J22" s="14">
        <v>28484312.199999999</v>
      </c>
      <c r="K22" s="156">
        <v>0</v>
      </c>
      <c r="L22" s="156">
        <v>0.12197</v>
      </c>
      <c r="M22" s="67">
        <v>73.28</v>
      </c>
      <c r="N22" s="16">
        <v>9.2958904109589042</v>
      </c>
      <c r="O22" s="16">
        <v>6.2379328562169629</v>
      </c>
      <c r="P22" s="172"/>
      <c r="Q22" s="174"/>
      <c r="R22" s="153"/>
      <c r="S22" s="153"/>
      <c r="T22" s="178"/>
      <c r="U22" s="171"/>
      <c r="V22" s="154"/>
      <c r="W22" s="155"/>
      <c r="X22" s="120"/>
      <c r="Y22" s="32"/>
    </row>
    <row r="23" spans="2:26" ht="42" customHeight="1" thickTop="1" thickBot="1" x14ac:dyDescent="0.25">
      <c r="B23" s="125"/>
      <c r="C23" s="125"/>
      <c r="D23" s="204"/>
      <c r="E23" s="205"/>
      <c r="F23" s="17">
        <v>49865</v>
      </c>
      <c r="G23" s="18" t="s">
        <v>2</v>
      </c>
      <c r="H23" s="19">
        <v>16</v>
      </c>
      <c r="I23" s="20">
        <v>6.25E-2</v>
      </c>
      <c r="J23" s="21">
        <v>28868528.800000001</v>
      </c>
      <c r="K23" s="158">
        <v>0</v>
      </c>
      <c r="L23" s="158">
        <v>0.12189999999999999</v>
      </c>
      <c r="M23" s="66">
        <v>64.994</v>
      </c>
      <c r="N23" s="23">
        <v>11.021917808219179</v>
      </c>
      <c r="O23" s="23">
        <v>6.8884743314832138</v>
      </c>
      <c r="P23" s="172"/>
      <c r="Q23" s="174"/>
      <c r="R23" s="153"/>
      <c r="S23" s="153"/>
      <c r="T23" s="153"/>
      <c r="U23" s="153"/>
      <c r="V23" s="154"/>
      <c r="W23" s="155"/>
      <c r="X23" s="120"/>
      <c r="Y23" s="32"/>
    </row>
    <row r="24" spans="2:26" ht="42" customHeight="1" thickTop="1" thickBot="1" x14ac:dyDescent="0.25">
      <c r="B24" s="125"/>
      <c r="C24" s="125"/>
      <c r="D24" s="204"/>
      <c r="E24" s="205"/>
      <c r="F24" s="113">
        <v>51468</v>
      </c>
      <c r="G24" s="11" t="s">
        <v>2</v>
      </c>
      <c r="H24" s="12">
        <v>16</v>
      </c>
      <c r="I24" s="13">
        <v>0.1275</v>
      </c>
      <c r="J24" s="14">
        <v>2776543.2</v>
      </c>
      <c r="K24" s="156">
        <v>1.7732013722179127E-2</v>
      </c>
      <c r="L24" s="156">
        <v>0.12692999999999999</v>
      </c>
      <c r="M24" s="67">
        <v>100.193</v>
      </c>
      <c r="N24" s="16">
        <v>15.413698630136986</v>
      </c>
      <c r="O24" s="16">
        <v>6.9633775221330261</v>
      </c>
      <c r="P24" s="172"/>
      <c r="Q24" s="174"/>
      <c r="R24" s="153"/>
      <c r="S24" s="153"/>
      <c r="T24" s="153"/>
      <c r="U24" s="153"/>
      <c r="V24" s="154"/>
      <c r="W24" s="155"/>
      <c r="X24" s="120"/>
      <c r="Y24" s="32"/>
    </row>
    <row r="25" spans="2:26" ht="42" customHeight="1" thickTop="1" thickBot="1" x14ac:dyDescent="0.25">
      <c r="B25" s="125"/>
      <c r="C25" s="125"/>
      <c r="D25" s="204"/>
      <c r="E25" s="205"/>
      <c r="F25" s="17">
        <v>52014</v>
      </c>
      <c r="G25" s="18" t="s">
        <v>2</v>
      </c>
      <c r="H25" s="19">
        <v>21</v>
      </c>
      <c r="I25" s="20">
        <v>9.2499999999999999E-2</v>
      </c>
      <c r="J25" s="21">
        <v>50337060.899999999</v>
      </c>
      <c r="K25" s="158">
        <v>0</v>
      </c>
      <c r="L25" s="158">
        <v>0.12539</v>
      </c>
      <c r="M25" s="66">
        <v>77.287000000000006</v>
      </c>
      <c r="N25" s="23">
        <v>16.909589041095892</v>
      </c>
      <c r="O25" s="23">
        <v>8.0894628640016339</v>
      </c>
      <c r="P25" s="172"/>
      <c r="Q25" s="174"/>
      <c r="R25" s="153"/>
      <c r="S25" s="153"/>
      <c r="T25" s="153"/>
      <c r="U25" s="153"/>
      <c r="V25" s="154"/>
      <c r="W25" s="155"/>
      <c r="X25" s="120"/>
      <c r="Y25" s="32"/>
    </row>
    <row r="26" spans="2:26" ht="42" customHeight="1" thickTop="1" thickBot="1" x14ac:dyDescent="0.25">
      <c r="B26" s="125"/>
      <c r="C26" s="125"/>
      <c r="D26" s="204"/>
      <c r="E26" s="205"/>
      <c r="F26" s="113">
        <v>53533</v>
      </c>
      <c r="G26" s="11" t="s">
        <v>2</v>
      </c>
      <c r="H26" s="12">
        <v>23</v>
      </c>
      <c r="I26" s="13">
        <v>0.115</v>
      </c>
      <c r="J26" s="14">
        <v>38652114.600000001</v>
      </c>
      <c r="K26" s="156">
        <v>2.7172774199096931E-3</v>
      </c>
      <c r="L26" s="156">
        <v>0.12679000000000001</v>
      </c>
      <c r="M26" s="67">
        <v>91.418999999999997</v>
      </c>
      <c r="N26" s="16">
        <v>21.07123287671233</v>
      </c>
      <c r="O26" s="16">
        <v>7.402875975835256</v>
      </c>
      <c r="P26" s="172"/>
      <c r="Q26" s="174"/>
      <c r="R26" s="153"/>
      <c r="S26" s="153"/>
      <c r="T26" s="153"/>
      <c r="U26" s="153"/>
      <c r="V26" s="154"/>
      <c r="W26" s="155"/>
      <c r="X26" s="120"/>
      <c r="Y26" s="32"/>
    </row>
    <row r="27" spans="2:26" ht="42" customHeight="1" thickTop="1" thickBot="1" x14ac:dyDescent="0.25">
      <c r="B27" s="125"/>
      <c r="C27" s="125"/>
      <c r="D27" s="206"/>
      <c r="E27" s="207"/>
      <c r="F27" s="17">
        <v>55087</v>
      </c>
      <c r="G27" s="18" t="s">
        <v>2</v>
      </c>
      <c r="H27" s="19">
        <v>31</v>
      </c>
      <c r="I27" s="20">
        <v>7.2499999999999995E-2</v>
      </c>
      <c r="J27" s="21">
        <v>46780360.299999997</v>
      </c>
      <c r="K27" s="158">
        <v>3.2012596164907683E-3</v>
      </c>
      <c r="L27" s="158">
        <v>0.1242</v>
      </c>
      <c r="M27" s="66">
        <v>60.429000000000002</v>
      </c>
      <c r="N27" s="23">
        <v>25.328767123287673</v>
      </c>
      <c r="O27" s="23">
        <v>8.5037011805289566</v>
      </c>
      <c r="P27" s="172"/>
      <c r="Q27" s="174"/>
      <c r="R27" s="153"/>
      <c r="S27" s="153"/>
      <c r="T27" s="153"/>
      <c r="U27" s="153"/>
      <c r="V27" s="154"/>
      <c r="W27" s="155"/>
      <c r="X27" s="120"/>
      <c r="Y27" s="32"/>
    </row>
    <row r="28" spans="2:26" ht="42" customHeight="1" thickTop="1" thickBot="1" x14ac:dyDescent="0.25">
      <c r="B28" s="125"/>
      <c r="C28" s="125"/>
      <c r="D28" s="203" t="s">
        <v>33</v>
      </c>
      <c r="E28" s="203"/>
      <c r="F28" s="203"/>
      <c r="G28" s="203"/>
      <c r="H28" s="203"/>
      <c r="I28" s="203"/>
      <c r="J28" s="126">
        <v>411766077.09999996</v>
      </c>
      <c r="K28" s="157"/>
      <c r="L28" s="130"/>
      <c r="M28" s="130"/>
      <c r="N28" s="129">
        <v>10.845722299189919</v>
      </c>
      <c r="O28" s="129">
        <v>5.5222549758904522</v>
      </c>
      <c r="P28" s="176"/>
      <c r="Q28" s="174"/>
      <c r="R28" s="153"/>
      <c r="S28" s="153"/>
      <c r="T28" s="153"/>
      <c r="U28" s="153"/>
      <c r="V28" s="154"/>
      <c r="W28" s="155"/>
      <c r="X28" s="120"/>
      <c r="Y28" s="32"/>
    </row>
    <row r="29" spans="2:26" ht="42" hidden="1" customHeight="1" thickTop="1" thickBot="1" x14ac:dyDescent="0.25">
      <c r="B29" s="125"/>
      <c r="C29" s="125"/>
      <c r="D29" s="144" t="s">
        <v>3</v>
      </c>
      <c r="E29" s="145"/>
      <c r="F29" s="17"/>
      <c r="G29" s="18"/>
      <c r="H29" s="19"/>
      <c r="I29" s="20"/>
      <c r="J29" s="21"/>
      <c r="K29" s="22" t="e">
        <v>#REF!</v>
      </c>
      <c r="L29" s="22"/>
      <c r="M29" s="66"/>
      <c r="N29" s="23"/>
      <c r="O29" s="23"/>
      <c r="P29" s="172"/>
      <c r="Q29" s="174"/>
      <c r="R29" s="199"/>
      <c r="S29" s="199"/>
      <c r="T29" s="199"/>
      <c r="U29" s="199"/>
      <c r="V29" s="199"/>
      <c r="W29" s="199"/>
      <c r="X29" s="120"/>
      <c r="Y29" s="32"/>
    </row>
    <row r="30" spans="2:26" ht="42" hidden="1" customHeight="1" thickTop="1" thickBot="1" x14ac:dyDescent="0.25">
      <c r="B30" s="125"/>
      <c r="C30" s="125"/>
      <c r="D30" s="147"/>
      <c r="E30" s="146"/>
      <c r="F30" s="113"/>
      <c r="G30" s="11"/>
      <c r="H30" s="12"/>
      <c r="I30" s="13"/>
      <c r="J30" s="14"/>
      <c r="K30" s="15" t="e">
        <v>#REF!</v>
      </c>
      <c r="L30" s="15"/>
      <c r="M30" s="67"/>
      <c r="N30" s="16"/>
      <c r="O30" s="16"/>
      <c r="P30" s="172"/>
      <c r="Q30" s="174"/>
      <c r="R30" s="90"/>
      <c r="S30" s="90"/>
      <c r="T30" s="90"/>
      <c r="U30" s="90"/>
      <c r="V30" s="90"/>
      <c r="W30" s="90"/>
      <c r="X30" s="120"/>
    </row>
    <row r="31" spans="2:26" ht="42" hidden="1" customHeight="1" thickTop="1" thickBot="1" x14ac:dyDescent="0.25">
      <c r="B31" s="125"/>
      <c r="C31" s="125"/>
      <c r="D31" s="204" t="s">
        <v>3</v>
      </c>
      <c r="E31" s="205"/>
      <c r="F31" s="17">
        <v>45784</v>
      </c>
      <c r="G31" s="18" t="s">
        <v>2</v>
      </c>
      <c r="H31" s="19">
        <v>11</v>
      </c>
      <c r="I31" s="20">
        <v>3.5000000000000003E-2</v>
      </c>
      <c r="J31" s="21">
        <v>0</v>
      </c>
      <c r="K31" s="15" t="e">
        <v>#REF!</v>
      </c>
      <c r="L31" s="22"/>
      <c r="M31" s="66"/>
      <c r="N31" s="23"/>
      <c r="O31" s="23"/>
      <c r="P31" s="172"/>
      <c r="Q31" s="174"/>
      <c r="R31" s="90"/>
      <c r="S31" s="90"/>
      <c r="T31" s="90"/>
      <c r="U31" s="90"/>
      <c r="V31" s="90"/>
      <c r="W31" s="90"/>
      <c r="X31" s="120"/>
      <c r="Z31" s="25"/>
    </row>
    <row r="32" spans="2:26" ht="42" customHeight="1" thickTop="1" thickBot="1" x14ac:dyDescent="0.25">
      <c r="B32" s="125"/>
      <c r="C32" s="125"/>
      <c r="D32" s="204"/>
      <c r="E32" s="205"/>
      <c r="F32" s="113">
        <v>46463</v>
      </c>
      <c r="G32" s="11" t="s">
        <v>2</v>
      </c>
      <c r="H32" s="12">
        <v>11</v>
      </c>
      <c r="I32" s="13">
        <v>3.3000000000000002E-2</v>
      </c>
      <c r="J32" s="14">
        <v>26105467.445030998</v>
      </c>
      <c r="K32" s="15">
        <v>2.1314791164758504E-4</v>
      </c>
      <c r="L32" s="15">
        <v>5.7590000000000002E-2</v>
      </c>
      <c r="M32" s="67">
        <v>96.1</v>
      </c>
      <c r="N32" s="16">
        <v>1.7013698630136986</v>
      </c>
      <c r="O32" s="16">
        <v>1.6686884746442372</v>
      </c>
      <c r="P32" s="172"/>
      <c r="Q32" s="174"/>
      <c r="R32" s="90"/>
      <c r="S32" s="90"/>
      <c r="T32" s="90"/>
      <c r="U32" s="90"/>
      <c r="V32" s="91"/>
      <c r="W32" s="90"/>
      <c r="X32" s="120" t="s">
        <v>94</v>
      </c>
    </row>
    <row r="33" spans="2:26" ht="42" customHeight="1" thickTop="1" thickBot="1" x14ac:dyDescent="0.25">
      <c r="B33" s="125"/>
      <c r="C33" s="125"/>
      <c r="D33" s="204"/>
      <c r="E33" s="205"/>
      <c r="F33" s="17">
        <v>47226</v>
      </c>
      <c r="G33" s="18" t="s">
        <v>2</v>
      </c>
      <c r="H33" s="19">
        <v>10</v>
      </c>
      <c r="I33" s="20">
        <v>2.2499999999999999E-2</v>
      </c>
      <c r="J33" s="21">
        <v>30218311.472761501</v>
      </c>
      <c r="K33" s="22">
        <v>2.1314791164754295E-4</v>
      </c>
      <c r="L33" s="22">
        <v>6.2370000000000002E-2</v>
      </c>
      <c r="M33" s="66">
        <v>86.891999999999996</v>
      </c>
      <c r="N33" s="23">
        <v>3.7917808219178082</v>
      </c>
      <c r="O33" s="23">
        <v>3.6474055164909309</v>
      </c>
      <c r="P33" s="172"/>
      <c r="Q33" s="174"/>
      <c r="R33" s="90"/>
      <c r="S33" s="90"/>
      <c r="T33" s="90"/>
      <c r="U33" s="90"/>
      <c r="V33" s="90"/>
      <c r="W33" s="90"/>
      <c r="X33" s="120"/>
    </row>
    <row r="34" spans="2:26" ht="42" customHeight="1" thickTop="1" thickBot="1" x14ac:dyDescent="0.25">
      <c r="B34" s="125"/>
      <c r="C34" s="125"/>
      <c r="D34" s="204"/>
      <c r="E34" s="205"/>
      <c r="F34" s="113">
        <v>48663</v>
      </c>
      <c r="G34" s="11" t="s">
        <v>2</v>
      </c>
      <c r="H34" s="12">
        <v>20</v>
      </c>
      <c r="I34" s="13">
        <v>0.03</v>
      </c>
      <c r="J34" s="14">
        <v>17339435.473458</v>
      </c>
      <c r="K34" s="15">
        <v>2.1314791164755647E-4</v>
      </c>
      <c r="L34" s="15">
        <v>6.4079999999999998E-2</v>
      </c>
      <c r="M34" s="67">
        <v>79.715999999999994</v>
      </c>
      <c r="N34" s="16">
        <v>7.7287671232876711</v>
      </c>
      <c r="O34" s="16">
        <v>6.8377025260198936</v>
      </c>
      <c r="P34" s="172"/>
      <c r="Q34" s="174"/>
      <c r="R34" s="177"/>
      <c r="S34" s="90"/>
      <c r="T34" s="90"/>
      <c r="U34" s="90"/>
      <c r="V34" s="90"/>
      <c r="W34" s="90"/>
      <c r="X34" s="120"/>
    </row>
    <row r="35" spans="2:26" ht="42" customHeight="1" thickTop="1" thickBot="1" x14ac:dyDescent="0.25">
      <c r="B35" s="125"/>
      <c r="C35" s="125"/>
      <c r="D35" s="204"/>
      <c r="E35" s="205"/>
      <c r="F35" s="17">
        <v>49403</v>
      </c>
      <c r="G35" s="18" t="s">
        <v>2</v>
      </c>
      <c r="H35" s="19">
        <v>20</v>
      </c>
      <c r="I35" s="20">
        <v>4.7500000000000001E-2</v>
      </c>
      <c r="J35" s="21">
        <v>37766769.762976497</v>
      </c>
      <c r="K35" s="22">
        <v>2.1314791164765581E-4</v>
      </c>
      <c r="L35" s="22">
        <v>6.4420000000000005E-2</v>
      </c>
      <c r="M35" s="66">
        <v>87.995000000000005</v>
      </c>
      <c r="N35" s="23">
        <v>9.7561643835616429</v>
      </c>
      <c r="O35" s="23">
        <v>7.796322550929891</v>
      </c>
      <c r="P35" s="172"/>
      <c r="Q35" s="174"/>
      <c r="R35" s="90"/>
      <c r="S35" s="177"/>
      <c r="T35" s="177"/>
      <c r="U35" s="90"/>
      <c r="V35" s="90"/>
      <c r="W35" s="90"/>
      <c r="X35" s="120"/>
      <c r="Z35" s="25"/>
    </row>
    <row r="36" spans="2:26" ht="42" customHeight="1" thickTop="1" thickBot="1" x14ac:dyDescent="0.25">
      <c r="B36" s="125"/>
      <c r="C36" s="125"/>
      <c r="D36" s="204"/>
      <c r="E36" s="205"/>
      <c r="F36" s="113">
        <v>50096</v>
      </c>
      <c r="G36" s="11" t="s">
        <v>2</v>
      </c>
      <c r="H36" s="12">
        <v>18</v>
      </c>
      <c r="I36" s="13">
        <v>3.7499999999999999E-2</v>
      </c>
      <c r="J36" s="14">
        <v>43585358.693072997</v>
      </c>
      <c r="K36" s="15">
        <v>2.1314791164748283E-4</v>
      </c>
      <c r="L36" s="15">
        <v>6.5490000000000007E-2</v>
      </c>
      <c r="M36" s="67">
        <v>77.653000000000006</v>
      </c>
      <c r="N36" s="16">
        <v>11.654794520547945</v>
      </c>
      <c r="O36" s="16">
        <v>9.1774701449270708</v>
      </c>
      <c r="P36" s="172"/>
      <c r="Q36" s="174"/>
      <c r="R36" s="90"/>
      <c r="S36" s="90"/>
      <c r="T36" s="90"/>
      <c r="U36" s="90"/>
      <c r="V36" s="90"/>
      <c r="W36" s="90"/>
      <c r="X36" s="120"/>
    </row>
    <row r="37" spans="2:26" ht="42" customHeight="1" thickTop="1" thickBot="1" x14ac:dyDescent="0.25">
      <c r="B37" s="125"/>
      <c r="C37" s="125"/>
      <c r="D37" s="204"/>
      <c r="E37" s="205"/>
      <c r="F37" s="17">
        <v>51580</v>
      </c>
      <c r="G37" s="18" t="s">
        <v>2</v>
      </c>
      <c r="H37" s="19">
        <v>17</v>
      </c>
      <c r="I37" s="20">
        <v>0.05</v>
      </c>
      <c r="J37" s="21">
        <v>5156978.1771435002</v>
      </c>
      <c r="K37" s="22">
        <v>2.1314791164789656E-4</v>
      </c>
      <c r="L37" s="22">
        <v>6.5860000000000002E-2</v>
      </c>
      <c r="M37" s="66">
        <v>84.725999999999999</v>
      </c>
      <c r="N37" s="23">
        <v>15.72054794520548</v>
      </c>
      <c r="O37" s="23">
        <v>10.640085919368339</v>
      </c>
      <c r="P37" s="167"/>
      <c r="Q37" s="116"/>
      <c r="R37" s="68"/>
      <c r="S37" s="68"/>
      <c r="T37" s="68"/>
      <c r="U37" s="68"/>
      <c r="V37" s="68"/>
      <c r="W37" s="68"/>
      <c r="X37" s="120"/>
    </row>
    <row r="38" spans="2:26" ht="42" customHeight="1" thickTop="1" thickBot="1" x14ac:dyDescent="0.25">
      <c r="B38" s="125"/>
      <c r="C38" s="125"/>
      <c r="D38" s="204"/>
      <c r="E38" s="205"/>
      <c r="F38" s="113">
        <v>54590</v>
      </c>
      <c r="G38" s="11" t="s">
        <v>2</v>
      </c>
      <c r="H38" s="12">
        <v>32</v>
      </c>
      <c r="I38" s="13">
        <v>3.7499999999999999E-2</v>
      </c>
      <c r="J38" s="14">
        <v>35433531.6105735</v>
      </c>
      <c r="K38" s="15">
        <v>2.1314791164748885E-4</v>
      </c>
      <c r="L38" s="15">
        <v>6.2990000000000004E-2</v>
      </c>
      <c r="M38" s="67">
        <v>68.894999999999996</v>
      </c>
      <c r="N38" s="16">
        <v>23.967123287671232</v>
      </c>
      <c r="O38" s="16">
        <v>14.425351513387611</v>
      </c>
      <c r="P38" s="167"/>
      <c r="Q38" s="116"/>
      <c r="R38" s="68"/>
      <c r="S38" s="68"/>
      <c r="T38" s="68"/>
      <c r="U38" s="68"/>
      <c r="V38" s="68"/>
      <c r="W38" s="68"/>
      <c r="X38" s="120"/>
      <c r="Z38" s="114"/>
    </row>
    <row r="39" spans="2:26" ht="42" customHeight="1" thickTop="1" thickBot="1" x14ac:dyDescent="0.25">
      <c r="B39" s="125"/>
      <c r="C39" s="125"/>
      <c r="D39" s="206"/>
      <c r="E39" s="207"/>
      <c r="F39" s="17">
        <v>56753</v>
      </c>
      <c r="G39" s="18" t="s">
        <v>2</v>
      </c>
      <c r="H39" s="19">
        <v>31</v>
      </c>
      <c r="I39" s="20">
        <v>5.2499999999999998E-2</v>
      </c>
      <c r="J39" s="21">
        <v>8526121.2123479992</v>
      </c>
      <c r="K39" s="22">
        <v>2.1314791164766969E-4</v>
      </c>
      <c r="L39" s="22">
        <v>6.2260000000000003E-2</v>
      </c>
      <c r="M39" s="66">
        <v>86.888999999999996</v>
      </c>
      <c r="N39" s="23">
        <v>29.893150684931506</v>
      </c>
      <c r="O39" s="23">
        <v>14.612318770041842</v>
      </c>
      <c r="P39" s="167"/>
      <c r="Q39" s="116"/>
      <c r="R39" s="68"/>
      <c r="S39" s="68"/>
      <c r="T39" s="68"/>
      <c r="U39" s="68"/>
      <c r="V39" s="68"/>
      <c r="W39" s="68"/>
      <c r="X39" s="120"/>
      <c r="Z39" s="114"/>
    </row>
    <row r="40" spans="2:26" ht="42" customHeight="1" thickTop="1" thickBot="1" x14ac:dyDescent="0.25">
      <c r="B40" s="125"/>
      <c r="C40" s="125"/>
      <c r="D40" s="201" t="s">
        <v>34</v>
      </c>
      <c r="E40" s="201"/>
      <c r="F40" s="201"/>
      <c r="G40" s="201"/>
      <c r="H40" s="201"/>
      <c r="I40" s="201"/>
      <c r="J40" s="126">
        <v>204131973.84736502</v>
      </c>
      <c r="K40" s="127"/>
      <c r="L40" s="127"/>
      <c r="M40" s="128"/>
      <c r="N40" s="129">
        <v>11.534836346888106</v>
      </c>
      <c r="O40" s="129">
        <v>8.1191872434991925</v>
      </c>
      <c r="P40" s="168"/>
      <c r="Q40" s="68"/>
      <c r="R40" s="68"/>
      <c r="S40" s="68"/>
      <c r="T40" s="68"/>
      <c r="U40" s="68"/>
      <c r="V40" s="68"/>
      <c r="W40" s="68"/>
      <c r="X40" s="68"/>
    </row>
    <row r="41" spans="2:26" ht="42" customHeight="1" thickTop="1" thickBot="1" x14ac:dyDescent="0.25">
      <c r="B41" s="125"/>
      <c r="C41" s="125"/>
      <c r="D41" s="213" t="s">
        <v>85</v>
      </c>
      <c r="E41" s="214"/>
      <c r="F41" s="113">
        <v>47933</v>
      </c>
      <c r="G41" s="11" t="s">
        <v>2</v>
      </c>
      <c r="H41" s="12">
        <v>10</v>
      </c>
      <c r="I41" s="13">
        <v>7.0000000000000007E-2</v>
      </c>
      <c r="J41" s="14">
        <v>4277969.4000000004</v>
      </c>
      <c r="K41" s="13">
        <v>0</v>
      </c>
      <c r="L41" s="15">
        <v>0.11779000000000001</v>
      </c>
      <c r="M41" s="67">
        <v>80.795000000000002</v>
      </c>
      <c r="N41" s="16">
        <v>5.7287671232876711</v>
      </c>
      <c r="O41" s="16">
        <v>4.7072180813047062</v>
      </c>
      <c r="P41" s="167"/>
      <c r="Q41" s="68"/>
      <c r="R41" s="68"/>
      <c r="S41" s="68"/>
      <c r="T41" s="68"/>
      <c r="U41" s="68"/>
      <c r="V41" s="68"/>
      <c r="W41" s="68"/>
      <c r="X41" s="68"/>
    </row>
    <row r="42" spans="2:26" ht="42" customHeight="1" thickTop="1" x14ac:dyDescent="0.2">
      <c r="B42" s="125"/>
      <c r="C42" s="125"/>
      <c r="D42" s="201" t="s">
        <v>86</v>
      </c>
      <c r="E42" s="201"/>
      <c r="F42" s="201"/>
      <c r="G42" s="201"/>
      <c r="H42" s="201"/>
      <c r="I42" s="201"/>
      <c r="J42" s="126">
        <v>4277969.4000000004</v>
      </c>
      <c r="K42" s="127"/>
      <c r="L42" s="127"/>
      <c r="M42" s="128"/>
      <c r="N42" s="129">
        <v>5.7287671232876711</v>
      </c>
      <c r="O42" s="129">
        <v>4.7072180813047062</v>
      </c>
      <c r="P42" s="168"/>
      <c r="Q42" s="68"/>
      <c r="R42" s="68"/>
      <c r="S42" s="68"/>
      <c r="T42" s="68"/>
      <c r="U42" s="68"/>
      <c r="V42" s="68"/>
      <c r="W42" s="68"/>
      <c r="X42" s="68"/>
    </row>
    <row r="43" spans="2:26" ht="42" customHeight="1" x14ac:dyDescent="0.2">
      <c r="B43" s="125"/>
      <c r="C43" s="125"/>
      <c r="D43" s="202" t="s">
        <v>35</v>
      </c>
      <c r="E43" s="202"/>
      <c r="F43" s="202"/>
      <c r="G43" s="202"/>
      <c r="H43" s="202"/>
      <c r="I43" s="202"/>
      <c r="J43" s="126">
        <v>620176020.34736502</v>
      </c>
      <c r="K43" s="127"/>
      <c r="L43" s="127"/>
      <c r="M43" s="128"/>
      <c r="N43" s="131"/>
      <c r="O43" s="131"/>
      <c r="P43" s="169"/>
      <c r="Q43" s="68"/>
      <c r="R43" s="94"/>
      <c r="S43" s="121"/>
      <c r="T43" s="121"/>
      <c r="U43" s="94"/>
      <c r="V43" s="68"/>
      <c r="W43" s="68"/>
      <c r="X43" s="68"/>
    </row>
    <row r="44" spans="2:26" ht="42" customHeight="1" x14ac:dyDescent="0.2">
      <c r="B44" s="125"/>
      <c r="C44" s="125"/>
      <c r="D44" s="202" t="s">
        <v>4</v>
      </c>
      <c r="E44" s="202"/>
      <c r="F44" s="202"/>
      <c r="G44" s="202"/>
      <c r="H44" s="202"/>
      <c r="I44" s="202"/>
      <c r="J44" s="126">
        <v>648809861.14736497</v>
      </c>
      <c r="K44" s="127"/>
      <c r="L44" s="127"/>
      <c r="M44" s="128"/>
      <c r="N44" s="131"/>
      <c r="O44" s="132"/>
      <c r="P44" s="170"/>
      <c r="Q44" s="68"/>
      <c r="R44" s="70"/>
      <c r="S44" s="68"/>
      <c r="T44" s="68"/>
      <c r="U44" s="94"/>
      <c r="V44" s="68"/>
      <c r="W44" s="68"/>
      <c r="X44" s="68"/>
    </row>
    <row r="45" spans="2:26" ht="32.25" hidden="1" customHeight="1" x14ac:dyDescent="0.2">
      <c r="B45" s="10" t="s">
        <v>36</v>
      </c>
      <c r="C45" s="10"/>
      <c r="D45" s="10" t="s">
        <v>37</v>
      </c>
      <c r="E45" s="10"/>
      <c r="F45" s="10" t="s">
        <v>16</v>
      </c>
      <c r="G45" s="10"/>
      <c r="H45" s="10" t="s">
        <v>18</v>
      </c>
      <c r="I45" s="10" t="s">
        <v>19</v>
      </c>
      <c r="J45" s="10" t="s">
        <v>38</v>
      </c>
      <c r="K45" s="10"/>
      <c r="L45" s="10" t="s">
        <v>22</v>
      </c>
      <c r="M45" s="10" t="s">
        <v>23</v>
      </c>
      <c r="N45" s="10" t="s">
        <v>24</v>
      </c>
      <c r="O45" s="10"/>
      <c r="P45" s="10"/>
      <c r="Q45" s="68"/>
      <c r="R45" s="95"/>
      <c r="S45" s="68"/>
      <c r="T45" s="68"/>
      <c r="U45" s="68"/>
      <c r="V45" s="68"/>
      <c r="W45" s="96"/>
      <c r="X45" s="68"/>
    </row>
    <row r="46" spans="2:26" ht="66.75" hidden="1" customHeight="1" x14ac:dyDescent="0.2">
      <c r="B46" s="208"/>
      <c r="C46" s="208"/>
      <c r="D46" s="209" t="s">
        <v>27</v>
      </c>
      <c r="E46" s="210"/>
      <c r="F46" s="211" t="s">
        <v>39</v>
      </c>
      <c r="G46" s="212"/>
      <c r="H46" s="12">
        <v>2</v>
      </c>
      <c r="I46" s="24">
        <v>5.5E-2</v>
      </c>
      <c r="J46" s="200">
        <v>0</v>
      </c>
      <c r="K46" s="200"/>
      <c r="L46" s="15">
        <v>0</v>
      </c>
      <c r="M46" s="16">
        <v>0</v>
      </c>
      <c r="N46" s="16">
        <v>0</v>
      </c>
      <c r="O46" s="16"/>
      <c r="P46" s="165"/>
      <c r="Q46" s="68"/>
      <c r="R46" s="97"/>
      <c r="S46" s="98"/>
      <c r="T46" s="98"/>
      <c r="U46" s="98"/>
      <c r="V46" s="98"/>
      <c r="W46" s="99"/>
      <c r="X46" s="68"/>
    </row>
    <row r="47" spans="2:26" ht="42" hidden="1" customHeight="1" x14ac:dyDescent="0.2">
      <c r="B47" s="33" t="s">
        <v>33</v>
      </c>
      <c r="C47" s="33"/>
      <c r="D47" s="34"/>
      <c r="E47" s="34"/>
      <c r="F47" s="34"/>
      <c r="G47" s="34"/>
      <c r="H47" s="34"/>
      <c r="I47" s="34"/>
      <c r="J47" s="34"/>
      <c r="K47" s="34"/>
      <c r="L47" s="34"/>
      <c r="M47" s="34"/>
      <c r="N47" s="34"/>
      <c r="O47" s="34"/>
      <c r="P47" s="34"/>
      <c r="Q47" s="68"/>
      <c r="R47" s="68"/>
      <c r="S47" s="68"/>
      <c r="T47" s="68"/>
      <c r="U47" s="68"/>
      <c r="V47" s="68"/>
      <c r="W47" s="68"/>
      <c r="X47" s="68"/>
    </row>
    <row r="48" spans="2:26" ht="42" hidden="1" customHeight="1" x14ac:dyDescent="0.2">
      <c r="B48" s="35"/>
      <c r="C48" s="35"/>
      <c r="D48" s="34"/>
      <c r="E48" s="34"/>
      <c r="F48" s="34"/>
      <c r="G48" s="34"/>
      <c r="H48" s="34"/>
      <c r="I48" s="34"/>
      <c r="J48" s="34"/>
      <c r="K48" s="34"/>
      <c r="L48" s="34"/>
      <c r="M48" s="34"/>
      <c r="N48" s="34"/>
      <c r="O48" s="34"/>
      <c r="P48" s="34"/>
      <c r="Q48" s="90"/>
      <c r="R48" s="68"/>
      <c r="S48" s="68"/>
      <c r="T48" s="68"/>
      <c r="U48" s="68"/>
      <c r="V48" s="68"/>
      <c r="W48" s="100"/>
      <c r="X48" s="68"/>
    </row>
    <row r="49" spans="1:24" ht="18" x14ac:dyDescent="0.2">
      <c r="B49" s="70"/>
      <c r="C49" s="68"/>
      <c r="D49" s="69"/>
      <c r="E49" s="69"/>
      <c r="F49" s="69"/>
      <c r="G49" s="69"/>
      <c r="H49" s="69"/>
      <c r="I49" s="69"/>
      <c r="J49" s="69"/>
      <c r="K49" s="69"/>
      <c r="L49" s="69"/>
      <c r="M49" s="69"/>
      <c r="N49" s="69"/>
      <c r="O49" s="69"/>
      <c r="P49" s="69"/>
      <c r="Q49" s="68"/>
      <c r="R49" s="68"/>
      <c r="S49" s="68"/>
      <c r="T49" s="68"/>
      <c r="U49" s="68"/>
      <c r="V49" s="68"/>
      <c r="W49" s="70"/>
      <c r="X49" s="68"/>
    </row>
    <row r="50" spans="1:24" ht="18" customHeight="1" x14ac:dyDescent="0.2">
      <c r="B50" s="68"/>
      <c r="C50" s="68"/>
      <c r="D50" s="68"/>
      <c r="E50" s="68"/>
      <c r="F50" s="68"/>
      <c r="G50" s="68"/>
      <c r="H50" s="68"/>
      <c r="I50" s="68"/>
      <c r="J50" s="68"/>
      <c r="K50" s="68"/>
      <c r="L50" s="71"/>
      <c r="M50" s="68"/>
      <c r="N50" s="70"/>
      <c r="O50" s="68"/>
      <c r="P50" s="68"/>
      <c r="Q50" s="69"/>
      <c r="R50" s="68"/>
      <c r="S50" s="68"/>
      <c r="T50" s="68"/>
      <c r="U50" s="68"/>
      <c r="V50" s="68"/>
      <c r="W50" s="69"/>
      <c r="X50" s="68"/>
    </row>
    <row r="51" spans="1:24" ht="18" x14ac:dyDescent="0.2">
      <c r="A51" s="68"/>
      <c r="B51" s="68"/>
      <c r="C51" s="68"/>
      <c r="D51" s="68"/>
      <c r="E51" s="68"/>
      <c r="F51" s="68"/>
      <c r="G51" s="68"/>
      <c r="H51" s="68"/>
      <c r="I51" s="68"/>
      <c r="J51" s="68"/>
      <c r="K51" s="68"/>
      <c r="L51" s="71"/>
      <c r="M51" s="68"/>
      <c r="N51" s="68"/>
      <c r="O51" s="68"/>
      <c r="P51" s="68"/>
      <c r="Q51" s="72"/>
      <c r="R51" s="68"/>
      <c r="S51" s="68"/>
      <c r="T51" s="68"/>
      <c r="U51" s="68"/>
      <c r="V51" s="68"/>
      <c r="W51" s="72"/>
      <c r="X51" s="68"/>
    </row>
    <row r="52" spans="1:24" ht="19.5" customHeight="1" x14ac:dyDescent="0.2">
      <c r="A52" s="68"/>
      <c r="B52" s="68"/>
      <c r="C52" s="68"/>
      <c r="D52" s="68"/>
      <c r="E52" s="68"/>
      <c r="F52" s="68"/>
      <c r="G52" s="68"/>
      <c r="H52" s="68"/>
      <c r="I52" s="68"/>
      <c r="J52" s="68"/>
      <c r="K52" s="68"/>
      <c r="L52" s="71"/>
      <c r="M52" s="68"/>
      <c r="N52" s="68"/>
      <c r="O52" s="68"/>
      <c r="P52" s="68"/>
      <c r="Q52" s="68"/>
      <c r="R52" s="68"/>
      <c r="S52" s="68"/>
      <c r="T52" s="68"/>
      <c r="U52" s="68"/>
      <c r="V52" s="68"/>
      <c r="W52" s="68"/>
      <c r="X52" s="68"/>
    </row>
    <row r="53" spans="1:24" ht="18" customHeight="1" x14ac:dyDescent="0.2">
      <c r="A53" s="68"/>
      <c r="B53" s="68"/>
      <c r="C53" s="68"/>
      <c r="D53" s="68"/>
      <c r="E53" s="68"/>
      <c r="F53" s="68"/>
      <c r="G53" s="68"/>
      <c r="H53" s="68"/>
      <c r="I53" s="68"/>
      <c r="J53" s="68"/>
      <c r="K53" s="68"/>
      <c r="L53" s="71"/>
      <c r="M53" s="68"/>
      <c r="N53" s="68"/>
      <c r="O53" s="68"/>
      <c r="P53" s="68"/>
      <c r="Q53" s="68"/>
      <c r="R53" s="68"/>
      <c r="S53" s="68"/>
      <c r="T53" s="68"/>
      <c r="U53" s="68"/>
      <c r="V53" s="68"/>
      <c r="W53" s="68"/>
      <c r="X53" s="68"/>
    </row>
    <row r="54" spans="1:24" ht="18" x14ac:dyDescent="0.2">
      <c r="A54" s="68"/>
      <c r="B54" s="68"/>
      <c r="C54" s="68"/>
      <c r="D54" s="68"/>
      <c r="E54" s="68"/>
      <c r="F54" s="68"/>
      <c r="G54" s="68"/>
      <c r="H54" s="68"/>
      <c r="I54" s="68"/>
      <c r="J54" s="68"/>
      <c r="K54" s="68"/>
      <c r="L54" s="71"/>
      <c r="M54" s="68"/>
      <c r="N54" s="68"/>
      <c r="O54" s="68"/>
      <c r="P54" s="68"/>
      <c r="Q54" s="68"/>
      <c r="R54" s="68"/>
      <c r="S54" s="68"/>
      <c r="T54" s="68"/>
      <c r="U54" s="68"/>
      <c r="V54" s="72"/>
      <c r="W54" s="72"/>
      <c r="X54" s="68"/>
    </row>
    <row r="55" spans="1:24" ht="20.25" customHeight="1" x14ac:dyDescent="0.2">
      <c r="A55" s="68"/>
      <c r="B55" s="68"/>
      <c r="C55" s="68"/>
      <c r="D55" s="68"/>
      <c r="E55" s="68"/>
      <c r="F55" s="68"/>
      <c r="G55" s="68"/>
      <c r="H55" s="68"/>
      <c r="I55" s="68"/>
      <c r="J55" s="68"/>
      <c r="K55" s="68"/>
      <c r="L55" s="71"/>
      <c r="M55" s="68"/>
      <c r="N55" s="68"/>
      <c r="O55" s="68"/>
      <c r="P55" s="68"/>
      <c r="Q55" s="68"/>
      <c r="R55" s="68"/>
      <c r="S55" s="68"/>
      <c r="T55" s="68"/>
      <c r="U55" s="68"/>
      <c r="V55" s="68"/>
      <c r="W55" s="68"/>
      <c r="X55" s="68"/>
    </row>
    <row r="56" spans="1:24" ht="18" x14ac:dyDescent="0.2">
      <c r="A56" s="68"/>
      <c r="B56" s="68"/>
      <c r="C56" s="68"/>
      <c r="D56" s="68"/>
      <c r="E56" s="68"/>
      <c r="F56" s="68"/>
      <c r="G56" s="68"/>
      <c r="H56" s="68"/>
      <c r="I56" s="68"/>
      <c r="J56" s="68"/>
      <c r="K56" s="68"/>
      <c r="L56" s="71"/>
      <c r="M56" s="68"/>
      <c r="N56" s="68"/>
      <c r="O56" s="68"/>
      <c r="P56" s="68"/>
      <c r="Q56" s="68"/>
      <c r="R56" s="68"/>
      <c r="S56" s="68"/>
      <c r="T56" s="68"/>
      <c r="U56" s="68"/>
      <c r="V56" s="68"/>
      <c r="W56" s="73"/>
      <c r="X56" s="68"/>
    </row>
    <row r="57" spans="1:24" ht="18" x14ac:dyDescent="0.2">
      <c r="A57" s="68"/>
      <c r="B57" s="69"/>
      <c r="C57" s="69"/>
      <c r="D57" s="69"/>
      <c r="E57" s="69"/>
      <c r="F57" s="69"/>
      <c r="G57" s="69"/>
      <c r="H57" s="69"/>
      <c r="I57" s="69"/>
      <c r="J57" s="74"/>
      <c r="K57" s="75"/>
      <c r="L57" s="76"/>
      <c r="M57" s="77"/>
      <c r="N57" s="75"/>
      <c r="O57" s="68"/>
      <c r="P57" s="68"/>
      <c r="Q57" s="68"/>
      <c r="R57" s="68"/>
      <c r="S57" s="68"/>
      <c r="T57" s="68"/>
      <c r="U57" s="68"/>
      <c r="V57" s="68"/>
      <c r="W57" s="68"/>
      <c r="X57" s="68"/>
    </row>
    <row r="58" spans="1:24" ht="19.5" customHeight="1" x14ac:dyDescent="0.2">
      <c r="A58" s="68"/>
      <c r="B58" s="69"/>
      <c r="C58" s="69"/>
      <c r="D58" s="69"/>
      <c r="E58" s="69"/>
      <c r="F58" s="68"/>
      <c r="G58" s="68"/>
      <c r="H58" s="68"/>
      <c r="I58" s="68"/>
      <c r="J58" s="68"/>
      <c r="K58" s="68"/>
      <c r="L58" s="71"/>
      <c r="M58" s="68"/>
      <c r="N58" s="68"/>
      <c r="O58" s="68"/>
      <c r="P58" s="68"/>
      <c r="Q58" s="68"/>
      <c r="R58" s="68"/>
      <c r="S58" s="68"/>
      <c r="T58" s="68"/>
      <c r="U58" s="68"/>
      <c r="V58" s="68"/>
      <c r="W58" s="68"/>
      <c r="X58" s="68"/>
    </row>
    <row r="59" spans="1:24" ht="18" x14ac:dyDescent="0.2">
      <c r="A59" s="68"/>
      <c r="B59" s="68"/>
      <c r="C59" s="68"/>
      <c r="D59" s="68"/>
      <c r="E59" s="68"/>
      <c r="F59" s="68"/>
      <c r="G59" s="68"/>
      <c r="H59" s="68"/>
      <c r="I59" s="68"/>
      <c r="J59" s="68"/>
      <c r="K59" s="68"/>
      <c r="L59" s="78"/>
      <c r="M59" s="68"/>
      <c r="N59" s="68"/>
      <c r="O59" s="68"/>
      <c r="P59" s="68"/>
      <c r="Q59" s="68"/>
      <c r="R59" s="68"/>
      <c r="S59" s="68"/>
      <c r="T59" s="68"/>
      <c r="U59" s="68"/>
      <c r="V59" s="68"/>
      <c r="W59" s="68"/>
      <c r="X59" s="68"/>
    </row>
    <row r="60" spans="1:24" ht="19.5" customHeight="1" x14ac:dyDescent="0.2">
      <c r="A60" s="68"/>
      <c r="B60" s="68"/>
      <c r="C60" s="68"/>
      <c r="D60" s="68"/>
      <c r="E60" s="68"/>
      <c r="F60" s="68"/>
      <c r="G60" s="69"/>
      <c r="H60" s="68"/>
      <c r="I60" s="68"/>
      <c r="J60" s="68"/>
      <c r="K60" s="68"/>
      <c r="L60" s="71"/>
      <c r="M60" s="68"/>
      <c r="N60" s="68"/>
      <c r="O60" s="68"/>
      <c r="P60" s="68"/>
      <c r="Q60" s="68"/>
      <c r="R60" s="68"/>
      <c r="S60" s="68"/>
      <c r="T60" s="68"/>
      <c r="U60" s="68"/>
      <c r="V60" s="68"/>
      <c r="W60" s="68"/>
      <c r="X60" s="68"/>
    </row>
    <row r="61" spans="1:24" ht="23.25" customHeight="1" x14ac:dyDescent="0.2">
      <c r="A61" s="68"/>
      <c r="B61" s="68"/>
      <c r="C61" s="68"/>
      <c r="D61" s="68"/>
      <c r="E61" s="68"/>
      <c r="F61" s="68"/>
      <c r="G61" s="79"/>
      <c r="H61" s="68"/>
      <c r="I61" s="68"/>
      <c r="J61" s="68"/>
      <c r="K61" s="68"/>
      <c r="L61" s="71"/>
      <c r="M61" s="68"/>
      <c r="N61" s="68"/>
      <c r="O61" s="68"/>
      <c r="P61" s="68"/>
      <c r="Q61" s="68"/>
      <c r="R61" s="68"/>
      <c r="S61" s="68"/>
      <c r="T61" s="68"/>
      <c r="U61" s="68"/>
      <c r="V61" s="68"/>
      <c r="W61" s="68"/>
      <c r="X61" s="68"/>
    </row>
    <row r="62" spans="1:24" ht="18" x14ac:dyDescent="0.2">
      <c r="A62" s="68"/>
      <c r="B62" s="68"/>
      <c r="C62" s="68"/>
      <c r="D62" s="68"/>
      <c r="E62" s="68"/>
      <c r="F62" s="68"/>
      <c r="G62" s="79"/>
      <c r="H62" s="68"/>
      <c r="I62" s="68"/>
      <c r="J62" s="68"/>
      <c r="K62" s="68"/>
      <c r="L62" s="71"/>
      <c r="M62" s="68"/>
      <c r="N62" s="68"/>
      <c r="O62" s="68"/>
      <c r="P62" s="68"/>
      <c r="Q62" s="68"/>
      <c r="R62" s="68"/>
      <c r="S62" s="68"/>
      <c r="T62" s="68"/>
      <c r="U62" s="68"/>
      <c r="V62" s="68"/>
      <c r="W62" s="68"/>
      <c r="X62" s="68"/>
    </row>
    <row r="63" spans="1:24" ht="18" customHeight="1" x14ac:dyDescent="0.2">
      <c r="A63" s="68"/>
      <c r="B63" s="68"/>
      <c r="C63" s="68"/>
      <c r="D63" s="68"/>
      <c r="E63" s="68"/>
      <c r="F63" s="68"/>
      <c r="G63" s="79"/>
      <c r="H63" s="68"/>
      <c r="I63" s="68"/>
      <c r="J63" s="68"/>
      <c r="K63" s="68"/>
      <c r="L63" s="71"/>
      <c r="M63" s="68"/>
      <c r="N63" s="68"/>
      <c r="O63" s="68"/>
      <c r="P63" s="68"/>
      <c r="Q63" s="68"/>
      <c r="R63" s="68"/>
      <c r="S63" s="68"/>
      <c r="T63" s="68"/>
      <c r="U63" s="68"/>
      <c r="V63" s="68"/>
      <c r="W63" s="68"/>
      <c r="X63" s="68"/>
    </row>
    <row r="64" spans="1:24" ht="18" customHeight="1" x14ac:dyDescent="0.2">
      <c r="A64" s="68"/>
      <c r="B64" s="68"/>
      <c r="C64" s="68"/>
      <c r="D64" s="68"/>
      <c r="E64" s="68"/>
      <c r="F64" s="68"/>
      <c r="G64" s="79"/>
      <c r="H64" s="68"/>
      <c r="I64" s="68"/>
      <c r="J64" s="68"/>
      <c r="K64" s="68"/>
      <c r="L64" s="71"/>
      <c r="M64" s="68"/>
      <c r="N64" s="68"/>
      <c r="O64" s="68"/>
      <c r="P64" s="68"/>
      <c r="Q64" s="68"/>
      <c r="R64" s="68"/>
      <c r="S64" s="68"/>
      <c r="T64" s="68"/>
      <c r="U64" s="68"/>
      <c r="V64" s="68"/>
      <c r="W64" s="68"/>
      <c r="X64" s="68"/>
    </row>
    <row r="65" spans="1:26" ht="21.75" customHeight="1" x14ac:dyDescent="0.2">
      <c r="A65" s="68"/>
      <c r="B65" s="68"/>
      <c r="C65" s="68"/>
      <c r="D65" s="68"/>
      <c r="E65" s="68"/>
      <c r="F65" s="68"/>
      <c r="G65" s="79"/>
      <c r="H65" s="80"/>
      <c r="I65" s="68"/>
      <c r="J65" s="68"/>
      <c r="K65" s="68"/>
      <c r="L65" s="71"/>
      <c r="M65" s="68"/>
      <c r="N65" s="68"/>
      <c r="O65" s="68"/>
      <c r="P65" s="68"/>
      <c r="Q65" s="68"/>
      <c r="R65" s="68"/>
      <c r="S65" s="68"/>
      <c r="T65" s="68"/>
      <c r="U65" s="68"/>
      <c r="V65" s="68"/>
      <c r="W65" s="68"/>
      <c r="X65" s="68"/>
    </row>
    <row r="66" spans="1:26" ht="27.75" customHeight="1" x14ac:dyDescent="0.2">
      <c r="A66" s="68"/>
      <c r="B66" s="68"/>
      <c r="C66" s="68"/>
      <c r="D66" s="68"/>
      <c r="E66" s="68"/>
      <c r="F66" s="68"/>
      <c r="G66" s="79"/>
      <c r="H66" s="68"/>
      <c r="I66" s="68"/>
      <c r="J66" s="68"/>
      <c r="K66" s="68"/>
      <c r="L66" s="78"/>
      <c r="M66" s="68"/>
      <c r="N66" s="68"/>
      <c r="O66" s="68"/>
      <c r="P66" s="68"/>
      <c r="Q66" s="68"/>
      <c r="R66" s="68"/>
      <c r="S66" s="68"/>
      <c r="T66" s="68"/>
      <c r="U66" s="68"/>
      <c r="V66" s="68"/>
      <c r="W66" s="68"/>
      <c r="X66" s="68"/>
    </row>
    <row r="67" spans="1:26" ht="23.25" customHeight="1" x14ac:dyDescent="0.2">
      <c r="A67" s="68"/>
      <c r="B67" s="68"/>
      <c r="C67" s="68"/>
      <c r="D67" s="68"/>
      <c r="E67" s="68"/>
      <c r="F67" s="68"/>
      <c r="G67" s="79"/>
      <c r="H67" s="68"/>
      <c r="I67" s="68"/>
      <c r="J67" s="68"/>
      <c r="K67" s="68"/>
      <c r="L67" s="78"/>
      <c r="M67" s="68"/>
      <c r="N67" s="68"/>
      <c r="O67" s="68"/>
      <c r="P67" s="68"/>
      <c r="Q67" s="68"/>
      <c r="R67" s="68"/>
      <c r="S67" s="68"/>
      <c r="T67" s="68"/>
      <c r="U67" s="68"/>
      <c r="V67" s="68"/>
      <c r="W67" s="68"/>
      <c r="X67" s="68"/>
      <c r="Z67" s="36"/>
    </row>
    <row r="68" spans="1:26" ht="37.5" customHeight="1" thickBot="1" x14ac:dyDescent="0.25">
      <c r="A68" s="68"/>
      <c r="B68" s="133"/>
      <c r="C68" s="135">
        <v>2025</v>
      </c>
      <c r="D68" s="135">
        <v>2026</v>
      </c>
      <c r="E68" s="135">
        <v>2027</v>
      </c>
      <c r="F68" s="135">
        <v>2028</v>
      </c>
      <c r="G68" s="135">
        <v>2029</v>
      </c>
      <c r="H68" s="135">
        <v>2030</v>
      </c>
      <c r="I68" s="135">
        <v>2031</v>
      </c>
      <c r="J68" s="135">
        <v>2032</v>
      </c>
      <c r="K68" s="135">
        <v>2033</v>
      </c>
      <c r="L68" s="135">
        <v>2034</v>
      </c>
      <c r="M68" s="135">
        <v>2035</v>
      </c>
      <c r="N68" s="135">
        <v>2036</v>
      </c>
      <c r="O68" s="135">
        <v>2037</v>
      </c>
      <c r="P68" s="135">
        <v>2040</v>
      </c>
      <c r="Q68" s="135">
        <v>2041</v>
      </c>
      <c r="R68" s="135">
        <v>2042</v>
      </c>
      <c r="S68" s="135">
        <v>2046</v>
      </c>
      <c r="T68" s="135">
        <v>2049</v>
      </c>
      <c r="U68" s="135">
        <v>2050</v>
      </c>
      <c r="V68" s="135">
        <v>2055</v>
      </c>
      <c r="W68" s="135" t="s">
        <v>5</v>
      </c>
    </row>
    <row r="69" spans="1:26" s="37" customFormat="1" ht="58.5" customHeight="1" thickTop="1" thickBot="1" x14ac:dyDescent="0.25">
      <c r="B69" s="149" t="s">
        <v>78</v>
      </c>
      <c r="C69" s="14">
        <v>13006267.300000001</v>
      </c>
      <c r="D69" s="14">
        <v>40858143.199999996</v>
      </c>
      <c r="E69" s="14">
        <v>20410990.899999999</v>
      </c>
      <c r="F69" s="14">
        <v>40127203.5</v>
      </c>
      <c r="G69" s="14">
        <v>12895764.1</v>
      </c>
      <c r="H69" s="14">
        <v>27749357.399999999</v>
      </c>
      <c r="I69" s="14">
        <v>35351313.799999997</v>
      </c>
      <c r="J69" s="14">
        <v>27992627</v>
      </c>
      <c r="K69" s="14">
        <v>30387300.100000001</v>
      </c>
      <c r="L69" s="14">
        <v>28484312.199999999</v>
      </c>
      <c r="M69" s="14"/>
      <c r="N69" s="14">
        <v>28868528.800000001</v>
      </c>
      <c r="O69" s="14"/>
      <c r="P69" s="14">
        <v>2776543.2</v>
      </c>
      <c r="Q69" s="14">
        <v>5156978.1771435002</v>
      </c>
      <c r="R69" s="14">
        <v>50337060.899999999</v>
      </c>
      <c r="S69" s="14"/>
      <c r="T69" s="14">
        <v>35433531.6105735</v>
      </c>
      <c r="U69" s="14"/>
      <c r="V69" s="14">
        <v>8526121.2123479992</v>
      </c>
      <c r="W69" s="38">
        <v>408362043.40006495</v>
      </c>
      <c r="Y69" s="1"/>
      <c r="Z69" s="1"/>
    </row>
    <row r="70" spans="1:26" s="37" customFormat="1" ht="57" customHeight="1" thickTop="1" thickBot="1" x14ac:dyDescent="0.25">
      <c r="B70" s="148" t="s">
        <v>31</v>
      </c>
      <c r="C70" s="21"/>
      <c r="D70" s="21"/>
      <c r="E70" s="21">
        <v>26105467.445030998</v>
      </c>
      <c r="F70" s="21"/>
      <c r="G70" s="21">
        <v>30218311.472761501</v>
      </c>
      <c r="H70" s="21"/>
      <c r="I70" s="21"/>
      <c r="J70" s="21"/>
      <c r="K70" s="21">
        <v>17339435.473458</v>
      </c>
      <c r="L70" s="21"/>
      <c r="M70" s="21">
        <v>37766769.762976497</v>
      </c>
      <c r="N70" s="21"/>
      <c r="O70" s="21">
        <v>43585358.693072997</v>
      </c>
      <c r="P70" s="21"/>
      <c r="Q70" s="21"/>
      <c r="R70" s="21"/>
      <c r="S70" s="21">
        <v>38652114.600000001</v>
      </c>
      <c r="T70" s="21"/>
      <c r="U70" s="21">
        <v>46780360.299999997</v>
      </c>
      <c r="V70" s="21"/>
      <c r="W70" s="39">
        <v>240447817.74729997</v>
      </c>
      <c r="Y70" s="1"/>
      <c r="Z70" s="1"/>
    </row>
    <row r="71" spans="1:26" s="37" customFormat="1" ht="57" hidden="1" customHeight="1" x14ac:dyDescent="0.2">
      <c r="B71" s="134" t="s">
        <v>40</v>
      </c>
      <c r="C71" s="40"/>
      <c r="D71" s="41"/>
      <c r="E71" s="42"/>
      <c r="F71" s="40"/>
      <c r="G71" s="40"/>
      <c r="H71" s="40"/>
      <c r="I71" s="40"/>
      <c r="J71" s="40"/>
      <c r="K71" s="40"/>
      <c r="L71" s="40"/>
      <c r="M71" s="21"/>
      <c r="N71" s="21"/>
      <c r="O71" s="21"/>
      <c r="P71" s="21"/>
      <c r="Q71" s="21"/>
      <c r="R71" s="21"/>
      <c r="S71" s="21"/>
      <c r="T71" s="43"/>
      <c r="U71" s="21"/>
      <c r="V71" s="43"/>
      <c r="W71" s="43"/>
      <c r="Y71" s="1"/>
      <c r="Z71" s="1"/>
    </row>
    <row r="72" spans="1:26" s="37" customFormat="1" ht="57" customHeight="1" thickTop="1" thickBot="1" x14ac:dyDescent="0.25">
      <c r="B72" s="148" t="s">
        <v>5</v>
      </c>
      <c r="C72" s="44">
        <v>13006267.300000001</v>
      </c>
      <c r="D72" s="44">
        <v>40858143.199999996</v>
      </c>
      <c r="E72" s="44">
        <v>46516458.345030993</v>
      </c>
      <c r="F72" s="44">
        <v>40127203.5</v>
      </c>
      <c r="G72" s="44">
        <v>43114075.572761498</v>
      </c>
      <c r="H72" s="44">
        <v>27749357.399999999</v>
      </c>
      <c r="I72" s="44">
        <v>35351313.799999997</v>
      </c>
      <c r="J72" s="44">
        <v>27992627</v>
      </c>
      <c r="K72" s="44">
        <v>47726735.573458001</v>
      </c>
      <c r="L72" s="44">
        <v>28484312.199999999</v>
      </c>
      <c r="M72" s="44">
        <v>37766769.762976497</v>
      </c>
      <c r="N72" s="44">
        <v>28868528.800000001</v>
      </c>
      <c r="O72" s="44">
        <v>43585358.693072997</v>
      </c>
      <c r="P72" s="44">
        <v>2776543.2</v>
      </c>
      <c r="Q72" s="44">
        <v>5156978.1771435002</v>
      </c>
      <c r="R72" s="44">
        <v>50337060.899999999</v>
      </c>
      <c r="S72" s="44">
        <v>38652114.600000001</v>
      </c>
      <c r="T72" s="44">
        <v>35433531.6105735</v>
      </c>
      <c r="U72" s="44">
        <v>46780360.299999997</v>
      </c>
      <c r="V72" s="44">
        <v>8526121.2123479992</v>
      </c>
      <c r="W72" s="44">
        <v>648809861.14736485</v>
      </c>
      <c r="Y72" s="25"/>
      <c r="Z72" s="1"/>
    </row>
    <row r="73" spans="1:26" s="37" customFormat="1" ht="58.5" customHeight="1" thickTop="1" x14ac:dyDescent="0.2">
      <c r="B73" s="149" t="s">
        <v>80</v>
      </c>
      <c r="C73" s="136">
        <v>2.0046346516681371E-2</v>
      </c>
      <c r="D73" s="136">
        <v>6.2973986134775839E-2</v>
      </c>
      <c r="E73" s="136">
        <v>7.1695054484484266E-2</v>
      </c>
      <c r="F73" s="136">
        <v>6.184740076089236E-2</v>
      </c>
      <c r="G73" s="136">
        <v>6.6451017708821405E-2</v>
      </c>
      <c r="H73" s="136">
        <v>4.2769629535111611E-2</v>
      </c>
      <c r="I73" s="136">
        <v>5.4486400279866613E-2</v>
      </c>
      <c r="J73" s="136">
        <v>4.3144576980530827E-2</v>
      </c>
      <c r="K73" s="136">
        <v>7.3560434930901544E-2</v>
      </c>
      <c r="L73" s="136">
        <v>4.3902403316786714E-2</v>
      </c>
      <c r="M73" s="136">
        <v>5.8209302947691312E-2</v>
      </c>
      <c r="N73" s="136">
        <v>4.4494590062099972E-2</v>
      </c>
      <c r="O73" s="136">
        <v>6.7177398654200499E-2</v>
      </c>
      <c r="P73" s="136">
        <v>4.2794405052505218E-3</v>
      </c>
      <c r="Q73" s="136">
        <v>7.948365901874279E-3</v>
      </c>
      <c r="R73" s="136">
        <v>7.7583686553381298E-2</v>
      </c>
      <c r="S73" s="136">
        <v>5.9573870427380736E-2</v>
      </c>
      <c r="T73" s="136">
        <v>5.4613121243120941E-2</v>
      </c>
      <c r="U73" s="136">
        <v>7.2101802240294138E-2</v>
      </c>
      <c r="V73" s="136">
        <v>1.3141170815853942E-2</v>
      </c>
      <c r="W73" s="136">
        <v>1.0000000000000002</v>
      </c>
      <c r="Y73" s="1"/>
      <c r="Z73" s="1"/>
    </row>
    <row r="74" spans="1:26" s="45" customFormat="1" ht="18" customHeight="1" x14ac:dyDescent="0.2">
      <c r="B74" s="81" t="s">
        <v>13</v>
      </c>
      <c r="C74" s="83" t="s">
        <v>89</v>
      </c>
      <c r="D74" s="82"/>
      <c r="E74" s="82"/>
      <c r="F74" s="82"/>
      <c r="G74" s="83"/>
      <c r="H74" s="82"/>
      <c r="I74" s="82"/>
      <c r="J74" s="46"/>
      <c r="K74" s="46"/>
      <c r="L74" s="46"/>
      <c r="M74" s="46"/>
      <c r="V74" s="68"/>
      <c r="W74" s="68"/>
      <c r="Y74" s="1"/>
      <c r="Z74" s="1"/>
    </row>
    <row r="75" spans="1:26" ht="20.25" x14ac:dyDescent="0.2">
      <c r="B75" s="83" t="s">
        <v>41</v>
      </c>
      <c r="C75" s="84"/>
      <c r="D75" s="84"/>
      <c r="E75" s="84"/>
      <c r="F75" s="82"/>
      <c r="G75" s="84"/>
      <c r="H75" s="84"/>
      <c r="I75" s="84"/>
      <c r="J75" s="79"/>
      <c r="K75" s="79"/>
      <c r="L75" s="85"/>
      <c r="M75" s="85"/>
      <c r="N75" s="46"/>
      <c r="O75" s="46"/>
      <c r="P75" s="46"/>
      <c r="Q75" s="46"/>
      <c r="R75" s="46"/>
      <c r="S75" s="46"/>
      <c r="T75" s="46"/>
      <c r="U75" s="46"/>
      <c r="V75" s="46"/>
      <c r="W75" s="46"/>
      <c r="X75" s="68"/>
      <c r="Y75" s="46"/>
      <c r="Z75" s="46"/>
    </row>
    <row r="76" spans="1:26" ht="20.25" x14ac:dyDescent="0.2">
      <c r="B76" s="83" t="s">
        <v>42</v>
      </c>
      <c r="C76" s="83" t="s">
        <v>43</v>
      </c>
      <c r="D76" s="84"/>
      <c r="E76" s="84"/>
      <c r="F76" s="84"/>
      <c r="G76" s="83"/>
      <c r="H76" s="84"/>
      <c r="I76" s="84"/>
      <c r="J76" s="79"/>
      <c r="K76" s="68"/>
      <c r="L76" s="79"/>
      <c r="M76" s="68"/>
      <c r="N76" s="85"/>
      <c r="O76" s="86"/>
      <c r="P76" s="86"/>
      <c r="Q76" s="86"/>
      <c r="R76" s="68"/>
      <c r="S76" s="68"/>
      <c r="T76" s="68"/>
      <c r="U76" s="87"/>
      <c r="V76" s="87"/>
      <c r="W76" s="87"/>
      <c r="X76" s="68"/>
      <c r="Y76" s="47"/>
      <c r="Z76" s="47"/>
    </row>
    <row r="77" spans="1:26" ht="18" x14ac:dyDescent="0.2">
      <c r="B77" s="87"/>
      <c r="C77" s="87"/>
      <c r="D77" s="87"/>
      <c r="E77" s="87"/>
      <c r="F77" s="79"/>
      <c r="G77" s="79"/>
      <c r="H77" s="79"/>
      <c r="I77" s="87"/>
      <c r="J77" s="79"/>
      <c r="K77" s="79"/>
      <c r="L77" s="79"/>
      <c r="M77" s="68"/>
      <c r="N77" s="79"/>
      <c r="O77" s="79"/>
      <c r="P77" s="79"/>
      <c r="Q77" s="79"/>
      <c r="R77" s="86"/>
      <c r="S77" s="86"/>
      <c r="T77" s="86"/>
      <c r="U77" s="86"/>
      <c r="V77" s="68"/>
      <c r="W77" s="87"/>
      <c r="X77" s="88"/>
      <c r="Y77" s="48"/>
      <c r="Z77" s="48"/>
    </row>
    <row r="78" spans="1:26" ht="21" customHeight="1" x14ac:dyDescent="0.2">
      <c r="B78" s="68"/>
      <c r="C78" s="68"/>
      <c r="D78" s="68"/>
      <c r="E78" s="68"/>
      <c r="F78" s="68"/>
      <c r="G78" s="79"/>
      <c r="H78" s="68"/>
      <c r="I78" s="68"/>
      <c r="J78" s="68"/>
      <c r="K78" s="68"/>
      <c r="L78" s="78"/>
      <c r="M78" s="68"/>
      <c r="N78" s="68"/>
      <c r="O78" s="68"/>
      <c r="P78" s="68"/>
      <c r="Q78" s="68"/>
      <c r="R78" s="68"/>
      <c r="S78" s="68"/>
      <c r="T78" s="68"/>
      <c r="U78" s="68"/>
      <c r="V78" s="68"/>
      <c r="W78" s="68"/>
      <c r="X78" s="68"/>
    </row>
    <row r="79" spans="1:26" ht="21" customHeight="1" x14ac:dyDescent="0.2">
      <c r="B79" s="190" t="s">
        <v>91</v>
      </c>
      <c r="C79" s="191"/>
      <c r="D79" s="191"/>
      <c r="E79" s="191"/>
      <c r="F79" s="191"/>
      <c r="G79" s="191"/>
      <c r="H79" s="191"/>
      <c r="I79" s="191"/>
      <c r="J79" s="191"/>
      <c r="K79" s="191"/>
      <c r="L79" s="191"/>
      <c r="M79" s="191"/>
      <c r="N79" s="191"/>
      <c r="O79" s="191"/>
      <c r="P79" s="191"/>
      <c r="Q79" s="191"/>
      <c r="R79" s="191"/>
      <c r="S79" s="191"/>
      <c r="T79" s="191"/>
      <c r="U79" s="191"/>
      <c r="V79" s="191"/>
      <c r="W79" s="192"/>
      <c r="X79" s="68"/>
    </row>
    <row r="80" spans="1:26" ht="18.75" customHeight="1" x14ac:dyDescent="0.2">
      <c r="B80" s="193"/>
      <c r="C80" s="194"/>
      <c r="D80" s="194"/>
      <c r="E80" s="194"/>
      <c r="F80" s="194"/>
      <c r="G80" s="194"/>
      <c r="H80" s="194"/>
      <c r="I80" s="194"/>
      <c r="J80" s="194"/>
      <c r="K80" s="194"/>
      <c r="L80" s="194"/>
      <c r="M80" s="194"/>
      <c r="N80" s="194"/>
      <c r="O80" s="194"/>
      <c r="P80" s="194"/>
      <c r="Q80" s="194"/>
      <c r="R80" s="194"/>
      <c r="S80" s="194"/>
      <c r="T80" s="194"/>
      <c r="U80" s="194"/>
      <c r="V80" s="194"/>
      <c r="W80" s="195"/>
      <c r="X80" s="68"/>
    </row>
    <row r="81" spans="2:24" ht="18.75" customHeight="1" x14ac:dyDescent="0.2">
      <c r="B81" s="193"/>
      <c r="C81" s="194"/>
      <c r="D81" s="194"/>
      <c r="E81" s="194"/>
      <c r="F81" s="194"/>
      <c r="G81" s="194"/>
      <c r="H81" s="194"/>
      <c r="I81" s="194"/>
      <c r="J81" s="194"/>
      <c r="K81" s="194"/>
      <c r="L81" s="194"/>
      <c r="M81" s="194"/>
      <c r="N81" s="194"/>
      <c r="O81" s="194"/>
      <c r="P81" s="194"/>
      <c r="Q81" s="194"/>
      <c r="R81" s="194"/>
      <c r="S81" s="194"/>
      <c r="T81" s="194"/>
      <c r="U81" s="194"/>
      <c r="V81" s="194"/>
      <c r="W81" s="195"/>
      <c r="X81" s="68"/>
    </row>
    <row r="82" spans="2:24" ht="18.75" customHeight="1" x14ac:dyDescent="0.2">
      <c r="B82" s="193"/>
      <c r="C82" s="194"/>
      <c r="D82" s="194"/>
      <c r="E82" s="194"/>
      <c r="F82" s="194"/>
      <c r="G82" s="194"/>
      <c r="H82" s="194"/>
      <c r="I82" s="194"/>
      <c r="J82" s="194"/>
      <c r="K82" s="194"/>
      <c r="L82" s="194"/>
      <c r="M82" s="194"/>
      <c r="N82" s="194"/>
      <c r="O82" s="194"/>
      <c r="P82" s="194"/>
      <c r="Q82" s="194"/>
      <c r="R82" s="194"/>
      <c r="S82" s="194"/>
      <c r="T82" s="194"/>
      <c r="U82" s="194"/>
      <c r="V82" s="194"/>
      <c r="W82" s="195"/>
      <c r="X82" s="68"/>
    </row>
    <row r="83" spans="2:24" ht="49.5" customHeight="1" x14ac:dyDescent="0.2">
      <c r="B83" s="196"/>
      <c r="C83" s="197"/>
      <c r="D83" s="197"/>
      <c r="E83" s="197"/>
      <c r="F83" s="197"/>
      <c r="G83" s="197"/>
      <c r="H83" s="197"/>
      <c r="I83" s="197"/>
      <c r="J83" s="197"/>
      <c r="K83" s="197"/>
      <c r="L83" s="197"/>
      <c r="M83" s="197"/>
      <c r="N83" s="197"/>
      <c r="O83" s="197"/>
      <c r="P83" s="197"/>
      <c r="Q83" s="197"/>
      <c r="R83" s="197"/>
      <c r="S83" s="197"/>
      <c r="T83" s="197"/>
      <c r="U83" s="197"/>
      <c r="V83" s="197"/>
      <c r="W83" s="198"/>
      <c r="X83" s="68"/>
    </row>
    <row r="84" spans="2:24" ht="19.5" customHeight="1" x14ac:dyDescent="0.2">
      <c r="B84" s="89"/>
      <c r="C84" s="89"/>
      <c r="D84" s="89"/>
      <c r="E84" s="89"/>
      <c r="F84" s="89"/>
      <c r="G84" s="89"/>
      <c r="H84" s="89"/>
      <c r="I84" s="89"/>
      <c r="J84" s="89"/>
      <c r="K84" s="89"/>
      <c r="L84" s="89"/>
      <c r="M84" s="89"/>
      <c r="N84" s="89"/>
      <c r="O84" s="89"/>
      <c r="P84" s="89"/>
      <c r="Q84" s="89"/>
      <c r="R84" s="89"/>
      <c r="S84" s="89"/>
      <c r="T84" s="89"/>
      <c r="U84" s="89"/>
      <c r="V84" s="89"/>
      <c r="W84" s="89"/>
      <c r="X84" s="68"/>
    </row>
    <row r="85" spans="2:24" ht="18" x14ac:dyDescent="0.2">
      <c r="L85" s="1"/>
    </row>
    <row r="86" spans="2:24" ht="19.5" customHeight="1" x14ac:dyDescent="0.2"/>
    <row r="186" spans="1:1" ht="0" hidden="1" customHeight="1" x14ac:dyDescent="0.2">
      <c r="A186" s="50" t="e">
        <v>#N/A</v>
      </c>
    </row>
    <row r="188" spans="1:1" ht="0" hidden="1" customHeight="1" x14ac:dyDescent="0.2">
      <c r="A188" s="1" t="e">
        <v>#N/A</v>
      </c>
    </row>
    <row r="201" spans="1:1" ht="0" hidden="1" customHeight="1" x14ac:dyDescent="0.2">
      <c r="A201" s="1">
        <v>0</v>
      </c>
    </row>
    <row r="246" spans="5:17" ht="0" hidden="1" customHeight="1" x14ac:dyDescent="0.2">
      <c r="E246" s="1" t="s">
        <v>7</v>
      </c>
    </row>
    <row r="247" spans="5:17" ht="0" hidden="1" customHeight="1" x14ac:dyDescent="0.2">
      <c r="E247" s="1" t="s">
        <v>7</v>
      </c>
    </row>
    <row r="251" spans="5:17" ht="0" hidden="1" customHeight="1" x14ac:dyDescent="0.2">
      <c r="I251" s="1">
        <v>4404999.7</v>
      </c>
      <c r="L251" s="1"/>
      <c r="Q251" s="51">
        <v>4404999.7</v>
      </c>
    </row>
    <row r="252" spans="5:17" ht="0" hidden="1" customHeight="1" x14ac:dyDescent="0.2">
      <c r="I252" s="1">
        <v>3849999.7</v>
      </c>
      <c r="L252" s="1"/>
      <c r="Q252" s="52">
        <v>3849999.7</v>
      </c>
    </row>
    <row r="253" spans="5:17" ht="0" hidden="1" customHeight="1" x14ac:dyDescent="0.2">
      <c r="I253" s="1">
        <v>2849999.9</v>
      </c>
      <c r="L253" s="1"/>
      <c r="Q253" s="51">
        <v>2849999.9</v>
      </c>
    </row>
    <row r="254" spans="5:17" ht="0" hidden="1" customHeight="1" x14ac:dyDescent="0.2">
      <c r="I254" s="1">
        <v>1499999.9</v>
      </c>
      <c r="L254" s="1"/>
      <c r="Q254" s="52">
        <v>1499999.9</v>
      </c>
    </row>
    <row r="255" spans="5:17" ht="0" hidden="1" customHeight="1" x14ac:dyDescent="0.2">
      <c r="I255" s="1">
        <v>3993634.1901624901</v>
      </c>
      <c r="L255" s="1"/>
      <c r="Q255" s="51">
        <v>3993634.1901624901</v>
      </c>
    </row>
    <row r="256" spans="5:17" ht="0" hidden="1" customHeight="1" x14ac:dyDescent="0.2">
      <c r="I256" s="1">
        <v>33486459.399999999</v>
      </c>
      <c r="L256" s="1"/>
      <c r="Q256" s="52">
        <v>33486459.399999999</v>
      </c>
    </row>
    <row r="257" spans="9:17" ht="0" hidden="1" customHeight="1" x14ac:dyDescent="0.2">
      <c r="I257" s="1">
        <v>25779227.5</v>
      </c>
      <c r="L257" s="1"/>
      <c r="Q257" s="51">
        <v>25779227.5</v>
      </c>
    </row>
    <row r="258" spans="9:17" ht="0" hidden="1" customHeight="1" x14ac:dyDescent="0.2">
      <c r="I258" s="1">
        <v>19952831.899999999</v>
      </c>
      <c r="L258" s="1"/>
      <c r="Q258" s="52">
        <v>19952831.899999999</v>
      </c>
    </row>
    <row r="259" spans="9:17" ht="0" hidden="1" customHeight="1" x14ac:dyDescent="0.2">
      <c r="I259" s="1">
        <v>28778993.899999999</v>
      </c>
      <c r="L259" s="1"/>
      <c r="Q259" s="51">
        <v>28778993.899999999</v>
      </c>
    </row>
    <row r="260" spans="9:17" ht="0" hidden="1" customHeight="1" x14ac:dyDescent="0.2">
      <c r="I260" s="1">
        <v>9346857.9000000004</v>
      </c>
      <c r="L260" s="1"/>
      <c r="Q260" s="52">
        <v>9346857.9000000004</v>
      </c>
    </row>
    <row r="261" spans="9:17" ht="0" hidden="1" customHeight="1" x14ac:dyDescent="0.2">
      <c r="I261" s="1">
        <v>31116142.199999999</v>
      </c>
      <c r="L261" s="1"/>
      <c r="Q261" s="51">
        <v>31116142.199999999</v>
      </c>
    </row>
    <row r="262" spans="9:17" ht="0" hidden="1" customHeight="1" x14ac:dyDescent="0.2">
      <c r="I262" s="1">
        <v>19279119.899999999</v>
      </c>
      <c r="L262" s="1"/>
      <c r="Q262" s="52">
        <v>19279119.899999999</v>
      </c>
    </row>
    <row r="263" spans="9:17" ht="0" hidden="1" customHeight="1" x14ac:dyDescent="0.2">
      <c r="I263" s="1">
        <v>20041003.699999999</v>
      </c>
      <c r="L263" s="1"/>
      <c r="Q263" s="51">
        <v>20041003.699999999</v>
      </c>
    </row>
    <row r="264" spans="9:17" ht="0" hidden="1" customHeight="1" x14ac:dyDescent="0.2">
      <c r="I264" s="1">
        <v>15852849.5</v>
      </c>
      <c r="L264" s="1"/>
      <c r="Q264" s="52">
        <v>15852849.5</v>
      </c>
    </row>
    <row r="265" spans="9:17" ht="0" hidden="1" customHeight="1" x14ac:dyDescent="0.2">
      <c r="L265" s="1"/>
      <c r="Q265" s="52">
        <v>13634743.710934501</v>
      </c>
    </row>
    <row r="266" spans="9:17" ht="0" hidden="1" customHeight="1" x14ac:dyDescent="0.2">
      <c r="L266" s="1"/>
      <c r="Q266" s="51">
        <v>28722926.36108252</v>
      </c>
    </row>
    <row r="267" spans="9:17" ht="0" hidden="1" customHeight="1" x14ac:dyDescent="0.2">
      <c r="L267" s="1"/>
      <c r="Q267" s="52">
        <v>10821057.201114999</v>
      </c>
    </row>
    <row r="268" spans="9:17" ht="0" hidden="1" customHeight="1" x14ac:dyDescent="0.2">
      <c r="L268" s="1"/>
      <c r="Q268" s="51">
        <v>18130534.675384603</v>
      </c>
    </row>
    <row r="269" spans="9:17" ht="0" hidden="1" customHeight="1" x14ac:dyDescent="0.2">
      <c r="L269" s="1"/>
      <c r="Q269" s="52">
        <v>1133099.3419571</v>
      </c>
    </row>
    <row r="270" spans="9:17" ht="0" hidden="1" customHeight="1" x14ac:dyDescent="0.2">
      <c r="L270" s="1"/>
      <c r="Q270" s="51">
        <v>11583052.339476099</v>
      </c>
    </row>
    <row r="271" spans="9:17" ht="0" hidden="1" customHeight="1" x14ac:dyDescent="0.2">
      <c r="I271" s="1">
        <v>13634743.710934501</v>
      </c>
      <c r="L271" s="1"/>
      <c r="Q271" s="52">
        <v>15982374.067907801</v>
      </c>
    </row>
    <row r="272" spans="9:17" ht="0" hidden="1" customHeight="1" x14ac:dyDescent="0.2">
      <c r="I272" s="1">
        <v>28722926.36108252</v>
      </c>
      <c r="L272" s="1"/>
      <c r="Q272" s="51">
        <v>7621421.5479605002</v>
      </c>
    </row>
    <row r="273" spans="9:17" ht="0" hidden="1" customHeight="1" x14ac:dyDescent="0.2">
      <c r="I273" s="1">
        <v>10821057.201114999</v>
      </c>
      <c r="Q273" s="52">
        <v>3978996.9184399</v>
      </c>
    </row>
    <row r="274" spans="9:17" ht="0" hidden="1" customHeight="1" x14ac:dyDescent="0.2">
      <c r="I274" s="1">
        <v>18130534.675384603</v>
      </c>
    </row>
    <row r="275" spans="9:17" ht="0" hidden="1" customHeight="1" x14ac:dyDescent="0.2">
      <c r="I275" s="1">
        <v>1133099.3419571</v>
      </c>
    </row>
    <row r="276" spans="9:17" ht="0" hidden="1" customHeight="1" x14ac:dyDescent="0.2">
      <c r="I276" s="1">
        <v>11583052.339476099</v>
      </c>
    </row>
    <row r="277" spans="9:17" ht="0" hidden="1" customHeight="1" x14ac:dyDescent="0.2">
      <c r="I277" s="1">
        <v>15982374.067907801</v>
      </c>
    </row>
    <row r="278" spans="9:17" ht="0" hidden="1" customHeight="1" x14ac:dyDescent="0.2">
      <c r="I278" s="1">
        <v>7621421.5479605002</v>
      </c>
    </row>
    <row r="279" spans="9:17" ht="0" hidden="1" customHeight="1" x14ac:dyDescent="0.2">
      <c r="I279" s="1">
        <v>3978996.9184399</v>
      </c>
    </row>
  </sheetData>
  <mergeCells count="17">
    <mergeCell ref="D12:I12"/>
    <mergeCell ref="D28:I28"/>
    <mergeCell ref="D13:E27"/>
    <mergeCell ref="Q7:V7"/>
    <mergeCell ref="D31:E39"/>
    <mergeCell ref="D8:E11"/>
    <mergeCell ref="B79:W83"/>
    <mergeCell ref="R29:W29"/>
    <mergeCell ref="J46:K46"/>
    <mergeCell ref="D40:I40"/>
    <mergeCell ref="D43:I43"/>
    <mergeCell ref="D44:I44"/>
    <mergeCell ref="B46:C46"/>
    <mergeCell ref="D46:E46"/>
    <mergeCell ref="F46:G46"/>
    <mergeCell ref="D41:E41"/>
    <mergeCell ref="D42:I42"/>
  </mergeCells>
  <printOptions horizontalCentered="1" verticalCentered="1"/>
  <pageMargins left="0" right="0" top="0.19685039370078741" bottom="0.19685039370078741" header="0" footer="0"/>
  <pageSetup scale="21"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DDB589-9EA3-472F-9BDD-E43B867374CE}">
  <sheetPr codeName="Hoja6">
    <pageSetUpPr fitToPage="1"/>
  </sheetPr>
  <dimension ref="A1:CB276"/>
  <sheetViews>
    <sheetView view="pageBreakPreview" zoomScale="40" zoomScaleNormal="10" zoomScaleSheetLayoutView="40" workbookViewId="0">
      <selection activeCell="B4" sqref="B4"/>
    </sheetView>
  </sheetViews>
  <sheetFormatPr baseColWidth="10" defaultColWidth="0" defaultRowHeight="0" customHeight="1" zeroHeight="1" x14ac:dyDescent="0.2"/>
  <cols>
    <col min="1" max="1" width="1.7109375" style="1" customWidth="1"/>
    <col min="2" max="2" width="63.7109375" style="1" customWidth="1"/>
    <col min="3" max="11" width="27.28515625" style="1" customWidth="1"/>
    <col min="12" max="12" width="27.28515625" style="49" customWidth="1"/>
    <col min="13" max="23" width="27.28515625" style="1" customWidth="1"/>
    <col min="24" max="24" width="32.7109375" style="1" customWidth="1"/>
    <col min="25" max="25" width="20.85546875" style="1" customWidth="1"/>
    <col min="26" max="26" width="20.7109375" style="1" customWidth="1"/>
    <col min="27" max="80" width="0" style="1" hidden="1" customWidth="1"/>
    <col min="81" max="16384" width="11.42578125" style="1" hidden="1"/>
  </cols>
  <sheetData>
    <row r="1" spans="2:26" ht="7.5" customHeight="1" x14ac:dyDescent="0.2">
      <c r="B1" s="2"/>
      <c r="C1" s="2"/>
      <c r="D1" s="2"/>
      <c r="E1" s="2"/>
      <c r="F1" s="2"/>
      <c r="G1" s="2"/>
      <c r="H1" s="2"/>
      <c r="I1" s="2"/>
      <c r="J1" s="2"/>
      <c r="K1" s="2"/>
      <c r="L1" s="3"/>
      <c r="M1" s="2"/>
      <c r="N1" s="2"/>
      <c r="O1" s="2"/>
      <c r="P1" s="2"/>
      <c r="Q1" s="2"/>
      <c r="R1" s="2"/>
      <c r="S1" s="2"/>
      <c r="T1" s="2"/>
      <c r="U1" s="2"/>
      <c r="V1" s="2"/>
    </row>
    <row r="2" spans="2:26" ht="30" customHeight="1" x14ac:dyDescent="0.2">
      <c r="B2" s="4" t="s">
        <v>77</v>
      </c>
      <c r="C2" s="5"/>
      <c r="D2" s="6"/>
      <c r="E2" s="6"/>
      <c r="F2" s="6"/>
      <c r="G2" s="6"/>
      <c r="H2" s="6"/>
      <c r="I2" s="6"/>
      <c r="J2" s="6"/>
      <c r="K2" s="6"/>
      <c r="L2" s="6"/>
      <c r="M2" s="6"/>
      <c r="N2" s="6"/>
      <c r="O2" s="6"/>
      <c r="P2" s="6"/>
      <c r="Q2" s="6"/>
      <c r="R2" s="6"/>
      <c r="S2" s="6"/>
      <c r="T2" s="6"/>
      <c r="U2" s="6"/>
      <c r="V2" s="6"/>
      <c r="W2" s="6"/>
      <c r="X2" s="6"/>
      <c r="Y2" s="6"/>
      <c r="Z2" s="6"/>
    </row>
    <row r="3" spans="2:26" ht="30" customHeight="1" x14ac:dyDescent="0.2">
      <c r="B3" s="4" t="s">
        <v>76</v>
      </c>
      <c r="C3" s="5"/>
      <c r="D3" s="6"/>
      <c r="E3" s="6"/>
      <c r="F3" s="6"/>
      <c r="G3" s="6"/>
      <c r="H3" s="6"/>
      <c r="I3" s="6"/>
      <c r="J3" s="6"/>
      <c r="K3" s="6"/>
      <c r="L3" s="6"/>
      <c r="M3" s="6"/>
      <c r="N3" s="6"/>
      <c r="O3" s="6"/>
      <c r="P3" s="6"/>
      <c r="Q3" s="6"/>
      <c r="R3" s="6"/>
      <c r="S3" s="6"/>
      <c r="T3" s="6"/>
      <c r="U3" s="6"/>
      <c r="V3" s="6"/>
      <c r="W3" s="7"/>
      <c r="X3" s="7"/>
      <c r="Y3" s="7"/>
      <c r="Z3" s="7"/>
    </row>
    <row r="4" spans="2:26" ht="30" customHeight="1" x14ac:dyDescent="0.2">
      <c r="B4" s="4" t="s">
        <v>75</v>
      </c>
      <c r="C4" s="5"/>
      <c r="D4" s="6"/>
      <c r="E4" s="6"/>
      <c r="F4" s="6"/>
      <c r="G4" s="6"/>
      <c r="H4" s="6"/>
      <c r="I4" s="6"/>
      <c r="J4" s="6"/>
      <c r="K4" s="6"/>
      <c r="L4" s="6"/>
      <c r="M4" s="6"/>
      <c r="N4" s="6"/>
      <c r="O4" s="6"/>
      <c r="P4" s="6"/>
      <c r="Q4" s="6"/>
      <c r="R4" s="6"/>
      <c r="S4" s="6"/>
      <c r="T4" s="6"/>
      <c r="U4" s="6"/>
      <c r="V4" s="6"/>
      <c r="W4" s="7"/>
      <c r="X4" s="7"/>
      <c r="Y4" s="7"/>
      <c r="Z4" s="7"/>
    </row>
    <row r="5" spans="2:26" ht="20.25" x14ac:dyDescent="0.2">
      <c r="B5" s="105"/>
      <c r="C5" s="105"/>
      <c r="D5" s="102"/>
      <c r="E5" s="102"/>
      <c r="F5" s="106"/>
      <c r="G5" s="102"/>
      <c r="H5" s="102"/>
      <c r="I5" s="102"/>
      <c r="J5" s="102"/>
      <c r="K5" s="102"/>
      <c r="L5" s="102"/>
      <c r="M5" s="102"/>
      <c r="N5" s="102"/>
      <c r="O5" s="102"/>
      <c r="P5" s="102"/>
      <c r="Q5" s="102"/>
      <c r="R5" s="102"/>
      <c r="S5" s="102"/>
      <c r="T5" s="102"/>
      <c r="U5" s="68"/>
      <c r="V5" s="68"/>
      <c r="W5" s="68"/>
      <c r="X5" s="103"/>
      <c r="Y5" s="8"/>
      <c r="Z5" s="8"/>
    </row>
    <row r="6" spans="2:26" ht="20.25" x14ac:dyDescent="0.2">
      <c r="B6" s="107" t="s">
        <v>74</v>
      </c>
      <c r="C6" s="107"/>
      <c r="D6" s="108">
        <v>45842</v>
      </c>
      <c r="E6" s="109"/>
      <c r="F6" s="68"/>
      <c r="G6" s="68"/>
      <c r="H6" s="68"/>
      <c r="I6" s="68"/>
      <c r="J6" s="110" t="s">
        <v>0</v>
      </c>
      <c r="K6" s="111">
        <v>392.29950000000002</v>
      </c>
      <c r="L6" s="110" t="s">
        <v>1</v>
      </c>
      <c r="M6" s="112">
        <v>3974.37</v>
      </c>
      <c r="N6" s="68"/>
      <c r="O6" s="110" t="s">
        <v>47</v>
      </c>
      <c r="P6" s="110"/>
      <c r="Q6" s="68"/>
      <c r="R6" s="68"/>
      <c r="S6" s="68"/>
      <c r="T6" s="68"/>
      <c r="U6" s="68"/>
      <c r="V6" s="68"/>
      <c r="W6" s="68"/>
      <c r="X6" s="104"/>
      <c r="Y6" s="9"/>
      <c r="Z6" s="9"/>
    </row>
    <row r="7" spans="2:26" ht="66.75" customHeight="1" thickBot="1" x14ac:dyDescent="0.25">
      <c r="B7" s="140" t="s">
        <v>61</v>
      </c>
      <c r="C7" s="140"/>
      <c r="D7" s="140" t="s">
        <v>60</v>
      </c>
      <c r="E7" s="140"/>
      <c r="F7" s="140" t="s">
        <v>59</v>
      </c>
      <c r="G7" s="140" t="s">
        <v>73</v>
      </c>
      <c r="H7" s="140" t="s">
        <v>58</v>
      </c>
      <c r="I7" s="140" t="s">
        <v>57</v>
      </c>
      <c r="J7" s="140" t="s">
        <v>72</v>
      </c>
      <c r="K7" s="140" t="s">
        <v>71</v>
      </c>
      <c r="L7" s="140" t="s">
        <v>55</v>
      </c>
      <c r="M7" s="140" t="s">
        <v>54</v>
      </c>
      <c r="N7" s="140" t="s">
        <v>53</v>
      </c>
      <c r="O7" s="140" t="s">
        <v>70</v>
      </c>
      <c r="P7" s="160"/>
      <c r="Q7" s="202" t="s">
        <v>69</v>
      </c>
      <c r="R7" s="202"/>
      <c r="S7" s="202"/>
      <c r="T7" s="202"/>
      <c r="U7" s="202"/>
      <c r="V7" s="202"/>
      <c r="X7" s="68"/>
    </row>
    <row r="8" spans="2:26" ht="42" customHeight="1" thickTop="1" thickBot="1" x14ac:dyDescent="0.25">
      <c r="B8" s="125" t="s">
        <v>68</v>
      </c>
      <c r="C8" s="125"/>
      <c r="D8" s="181" t="s">
        <v>67</v>
      </c>
      <c r="E8" s="182"/>
      <c r="F8" s="11">
        <v>45902</v>
      </c>
      <c r="G8" s="11"/>
      <c r="H8" s="12">
        <v>1</v>
      </c>
      <c r="I8" s="24">
        <v>0</v>
      </c>
      <c r="J8" s="117">
        <v>1273.1577583365415</v>
      </c>
      <c r="K8" s="118">
        <v>0</v>
      </c>
      <c r="L8" s="15">
        <v>8.8880000000000001E-2</v>
      </c>
      <c r="M8" s="67">
        <v>98.61</v>
      </c>
      <c r="N8" s="16">
        <v>0.16438356164383561</v>
      </c>
      <c r="O8" s="16">
        <v>0.16438356164383561</v>
      </c>
      <c r="P8" s="167"/>
      <c r="Q8" s="68"/>
      <c r="R8" s="68"/>
      <c r="S8" s="68"/>
      <c r="T8" s="68"/>
      <c r="U8" s="68"/>
      <c r="V8" s="68"/>
      <c r="X8" s="68"/>
    </row>
    <row r="9" spans="2:26" ht="42" customHeight="1" thickTop="1" thickBot="1" x14ac:dyDescent="0.25">
      <c r="B9" s="125"/>
      <c r="C9" s="125"/>
      <c r="D9" s="179"/>
      <c r="E9" s="182"/>
      <c r="F9" s="18">
        <v>46084</v>
      </c>
      <c r="G9" s="18"/>
      <c r="H9" s="19">
        <v>1</v>
      </c>
      <c r="I9" s="20">
        <v>0</v>
      </c>
      <c r="J9" s="122">
        <v>990.09390167498248</v>
      </c>
      <c r="K9" s="119">
        <v>0</v>
      </c>
      <c r="L9" s="22">
        <v>9.2810000000000004E-2</v>
      </c>
      <c r="M9" s="66">
        <v>96.394999999999996</v>
      </c>
      <c r="N9" s="23">
        <v>0.41369863013698632</v>
      </c>
      <c r="O9" s="23">
        <v>0.41369863013698621</v>
      </c>
      <c r="P9" s="167"/>
      <c r="Q9" s="68"/>
      <c r="R9" s="68"/>
      <c r="S9" s="68"/>
      <c r="T9" s="68"/>
      <c r="U9" s="68"/>
      <c r="V9" s="68"/>
      <c r="X9" s="68"/>
    </row>
    <row r="10" spans="2:26" ht="42" customHeight="1" thickTop="1" thickBot="1" x14ac:dyDescent="0.25">
      <c r="B10" s="125"/>
      <c r="C10" s="125"/>
      <c r="D10" s="179"/>
      <c r="E10" s="182"/>
      <c r="F10" s="11">
        <v>46084</v>
      </c>
      <c r="G10" s="11"/>
      <c r="H10" s="12">
        <v>1</v>
      </c>
      <c r="I10" s="24">
        <v>0</v>
      </c>
      <c r="J10" s="117">
        <v>3884.6009304619351</v>
      </c>
      <c r="K10" s="118">
        <v>0</v>
      </c>
      <c r="L10" s="15">
        <v>9.4649999999999998E-2</v>
      </c>
      <c r="M10" s="67">
        <v>94.18</v>
      </c>
      <c r="N10" s="16">
        <v>0.66301369863013704</v>
      </c>
      <c r="O10" s="16">
        <v>0.66301369863013715</v>
      </c>
      <c r="P10" s="167"/>
      <c r="Q10" s="68"/>
      <c r="R10" s="68"/>
      <c r="S10" s="68"/>
      <c r="T10" s="68"/>
      <c r="U10" s="68"/>
      <c r="V10" s="68"/>
      <c r="X10" s="68"/>
    </row>
    <row r="11" spans="2:26" ht="42" customHeight="1" thickTop="1" thickBot="1" x14ac:dyDescent="0.25">
      <c r="B11" s="125"/>
      <c r="C11" s="125"/>
      <c r="D11" s="180"/>
      <c r="E11" s="183"/>
      <c r="F11" s="18">
        <v>46175</v>
      </c>
      <c r="G11" s="18"/>
      <c r="H11" s="19">
        <v>1</v>
      </c>
      <c r="I11" s="20">
        <v>0</v>
      </c>
      <c r="J11" s="122">
        <v>1056.77123669915</v>
      </c>
      <c r="K11" s="119">
        <v>0</v>
      </c>
      <c r="L11" s="22">
        <v>9.4920000000000004E-2</v>
      </c>
      <c r="M11" s="66">
        <v>92.06</v>
      </c>
      <c r="N11" s="23">
        <v>0.9123287671232877</v>
      </c>
      <c r="O11" s="23">
        <v>0.91232876712328748</v>
      </c>
      <c r="P11" s="167"/>
      <c r="Q11" s="68"/>
      <c r="R11" s="68"/>
      <c r="S11" s="68"/>
      <c r="T11" s="68"/>
      <c r="U11" s="68"/>
      <c r="V11" s="68"/>
      <c r="X11" s="68"/>
    </row>
    <row r="12" spans="2:26" ht="42" customHeight="1" thickTop="1" thickBot="1" x14ac:dyDescent="0.25">
      <c r="B12" s="125"/>
      <c r="C12" s="125"/>
      <c r="D12" s="203" t="s">
        <v>66</v>
      </c>
      <c r="E12" s="203"/>
      <c r="F12" s="203"/>
      <c r="G12" s="203"/>
      <c r="H12" s="203"/>
      <c r="I12" s="203"/>
      <c r="J12" s="126">
        <v>7204.6238271726097</v>
      </c>
      <c r="K12" s="141"/>
      <c r="L12" s="130"/>
      <c r="M12" s="130"/>
      <c r="N12" s="129">
        <v>0.57720614254866398</v>
      </c>
      <c r="O12" s="129">
        <v>0.57720614254866398</v>
      </c>
      <c r="P12" s="168"/>
      <c r="Q12" s="68"/>
      <c r="R12" s="68"/>
      <c r="S12" s="68"/>
      <c r="T12" s="68"/>
      <c r="U12" s="68"/>
      <c r="V12" s="68"/>
      <c r="X12" s="68"/>
    </row>
    <row r="13" spans="2:26" ht="42" customHeight="1" thickTop="1" thickBot="1" x14ac:dyDescent="0.25">
      <c r="B13" s="125"/>
      <c r="C13" s="125"/>
      <c r="D13" s="204" t="s">
        <v>52</v>
      </c>
      <c r="E13" s="205"/>
      <c r="F13" s="17">
        <v>45987</v>
      </c>
      <c r="G13" s="18" t="s">
        <v>2</v>
      </c>
      <c r="H13" s="19">
        <v>8</v>
      </c>
      <c r="I13" s="20">
        <v>6.25E-2</v>
      </c>
      <c r="J13" s="21">
        <v>1009.2839368252075</v>
      </c>
      <c r="K13" s="22">
        <v>0</v>
      </c>
      <c r="L13" s="22">
        <v>8.659E-2</v>
      </c>
      <c r="M13" s="66">
        <v>99.034999999999997</v>
      </c>
      <c r="N13" s="23">
        <v>0.39726027397260272</v>
      </c>
      <c r="O13" s="23">
        <v>0.39726027397260277</v>
      </c>
      <c r="P13" s="167"/>
      <c r="Q13" s="68"/>
      <c r="R13" s="68"/>
      <c r="S13" s="68"/>
      <c r="T13" s="68"/>
      <c r="U13" s="68"/>
      <c r="V13" s="68"/>
      <c r="X13" s="70"/>
    </row>
    <row r="14" spans="2:26" ht="42" customHeight="1" thickTop="1" thickBot="1" x14ac:dyDescent="0.25">
      <c r="B14" s="125"/>
      <c r="C14" s="125"/>
      <c r="D14" s="204"/>
      <c r="E14" s="205"/>
      <c r="F14" s="113">
        <v>46260</v>
      </c>
      <c r="G14" s="11" t="s">
        <v>2</v>
      </c>
      <c r="H14" s="12">
        <v>15</v>
      </c>
      <c r="I14" s="13">
        <v>7.4999999999999997E-2</v>
      </c>
      <c r="J14" s="14">
        <v>5339.035343966465</v>
      </c>
      <c r="K14" s="15">
        <v>0</v>
      </c>
      <c r="L14" s="15">
        <v>9.103E-2</v>
      </c>
      <c r="M14" s="67">
        <v>98.287000000000006</v>
      </c>
      <c r="N14" s="16">
        <v>1.1452054794520548</v>
      </c>
      <c r="O14" s="16">
        <v>1.0744712795099287</v>
      </c>
      <c r="P14" s="167"/>
      <c r="Q14" s="68"/>
      <c r="R14" s="68"/>
      <c r="S14" s="68"/>
      <c r="T14" s="68"/>
      <c r="U14" s="68"/>
      <c r="V14" s="68"/>
      <c r="X14" s="68"/>
      <c r="Y14" s="25"/>
    </row>
    <row r="15" spans="2:26" ht="42" customHeight="1" thickTop="1" thickBot="1" x14ac:dyDescent="0.25">
      <c r="B15" s="125"/>
      <c r="C15" s="125"/>
      <c r="D15" s="204"/>
      <c r="E15" s="205"/>
      <c r="F15" s="17">
        <v>46694</v>
      </c>
      <c r="G15" s="18" t="s">
        <v>2</v>
      </c>
      <c r="H15" s="19">
        <v>8</v>
      </c>
      <c r="I15" s="20">
        <v>5.7500000000000002E-2</v>
      </c>
      <c r="J15" s="21">
        <v>5135.6544307651275</v>
      </c>
      <c r="K15" s="22">
        <v>0</v>
      </c>
      <c r="L15" s="22">
        <v>9.6379999999999993E-2</v>
      </c>
      <c r="M15" s="66">
        <v>92.143000000000001</v>
      </c>
      <c r="N15" s="23">
        <v>2.3342465753424659</v>
      </c>
      <c r="O15" s="23">
        <v>2.1650574353816818</v>
      </c>
      <c r="P15" s="167"/>
      <c r="Q15" s="143"/>
      <c r="R15" s="143"/>
      <c r="S15" s="143"/>
      <c r="T15" s="143"/>
      <c r="U15" s="143"/>
      <c r="V15" s="143"/>
      <c r="X15" s="68"/>
      <c r="Y15" s="25"/>
    </row>
    <row r="16" spans="2:26" ht="42" customHeight="1" thickTop="1" thickBot="1" x14ac:dyDescent="0.25">
      <c r="B16" s="125"/>
      <c r="C16" s="125"/>
      <c r="D16" s="204"/>
      <c r="E16" s="205"/>
      <c r="F16" s="113">
        <v>46871</v>
      </c>
      <c r="G16" s="11" t="s">
        <v>2</v>
      </c>
      <c r="H16" s="12">
        <v>16</v>
      </c>
      <c r="I16" s="13">
        <v>0.06</v>
      </c>
      <c r="J16" s="14">
        <v>10096.494161338778</v>
      </c>
      <c r="K16" s="15">
        <v>0</v>
      </c>
      <c r="L16" s="15">
        <v>0.10116</v>
      </c>
      <c r="M16" s="67">
        <v>90.284999999999997</v>
      </c>
      <c r="N16" s="16">
        <v>2.8191780821917809</v>
      </c>
      <c r="O16" s="16">
        <v>2.6399518884878379</v>
      </c>
      <c r="P16" s="167"/>
      <c r="X16" s="68"/>
      <c r="Y16" s="25"/>
    </row>
    <row r="17" spans="2:25" ht="42" customHeight="1" thickTop="1" thickBot="1" x14ac:dyDescent="0.25">
      <c r="B17" s="125"/>
      <c r="C17" s="125"/>
      <c r="D17" s="204"/>
      <c r="E17" s="205"/>
      <c r="F17" s="17">
        <v>47352</v>
      </c>
      <c r="G17" s="18" t="s">
        <v>2</v>
      </c>
      <c r="H17" s="19">
        <v>5</v>
      </c>
      <c r="I17" s="20">
        <v>0.11</v>
      </c>
      <c r="J17" s="21">
        <v>3244.7316430025389</v>
      </c>
      <c r="K17" s="22">
        <v>5.6424478399304104E-2</v>
      </c>
      <c r="L17" s="22">
        <v>0.10949</v>
      </c>
      <c r="M17" s="66">
        <v>100.096</v>
      </c>
      <c r="N17" s="23">
        <v>4.1369863013698627</v>
      </c>
      <c r="O17" s="23">
        <v>3.2376007729512191</v>
      </c>
      <c r="P17" s="167"/>
      <c r="Q17" s="161" t="s">
        <v>65</v>
      </c>
      <c r="R17" s="162"/>
      <c r="S17" s="162"/>
      <c r="T17" s="26"/>
      <c r="U17" s="27">
        <v>7204.6238271726097</v>
      </c>
      <c r="V17" s="28">
        <v>4.4132869296042286E-2</v>
      </c>
      <c r="X17" s="68"/>
      <c r="Y17" s="25"/>
    </row>
    <row r="18" spans="2:25" ht="42" customHeight="1" thickTop="1" thickBot="1" x14ac:dyDescent="0.25">
      <c r="B18" s="125"/>
      <c r="C18" s="125"/>
      <c r="D18" s="204"/>
      <c r="E18" s="205"/>
      <c r="F18" s="113">
        <v>47744</v>
      </c>
      <c r="G18" s="11" t="s">
        <v>2</v>
      </c>
      <c r="H18" s="12">
        <v>16</v>
      </c>
      <c r="I18" s="13">
        <v>7.7499999999999999E-2</v>
      </c>
      <c r="J18" s="14">
        <v>6982.0770084315245</v>
      </c>
      <c r="K18" s="15">
        <v>0</v>
      </c>
      <c r="L18" s="15">
        <v>0.11246</v>
      </c>
      <c r="M18" s="67">
        <v>86.69</v>
      </c>
      <c r="N18" s="16">
        <v>5.2109589041095887</v>
      </c>
      <c r="O18" s="16">
        <v>4.1364351547214682</v>
      </c>
      <c r="P18" s="167"/>
      <c r="Q18" s="232" t="s">
        <v>64</v>
      </c>
      <c r="R18" s="233"/>
      <c r="S18" s="164"/>
      <c r="T18" s="29"/>
      <c r="U18" s="30">
        <v>104681.7600022142</v>
      </c>
      <c r="V18" s="31">
        <v>0.64124186670692951</v>
      </c>
      <c r="X18" s="68"/>
    </row>
    <row r="19" spans="2:25" ht="42" customHeight="1" thickTop="1" thickBot="1" x14ac:dyDescent="0.25">
      <c r="B19" s="125"/>
      <c r="C19" s="125"/>
      <c r="D19" s="204"/>
      <c r="E19" s="205"/>
      <c r="F19" s="17">
        <v>47933</v>
      </c>
      <c r="G19" s="18" t="s">
        <v>2</v>
      </c>
      <c r="H19" s="19">
        <v>10</v>
      </c>
      <c r="I19" s="20">
        <v>7.0000000000000007E-2</v>
      </c>
      <c r="J19" s="21">
        <v>7818.4327075737792</v>
      </c>
      <c r="K19" s="22">
        <v>0</v>
      </c>
      <c r="L19" s="22">
        <v>0.11691000000000001</v>
      </c>
      <c r="M19" s="66">
        <v>81.100999999999999</v>
      </c>
      <c r="N19" s="23">
        <v>5.7287671232876711</v>
      </c>
      <c r="O19" s="23">
        <v>4.7094736860230579</v>
      </c>
      <c r="P19" s="167"/>
      <c r="Q19" s="161" t="s">
        <v>31</v>
      </c>
      <c r="R19" s="26"/>
      <c r="S19" s="26"/>
      <c r="T19" s="26"/>
      <c r="U19" s="27">
        <v>51362.096092554282</v>
      </c>
      <c r="V19" s="28">
        <v>0.31462526399702823</v>
      </c>
      <c r="X19" s="68"/>
    </row>
    <row r="20" spans="2:25" ht="42" customHeight="1" thickTop="1" thickBot="1" x14ac:dyDescent="0.25">
      <c r="B20" s="125"/>
      <c r="C20" s="125"/>
      <c r="D20" s="204"/>
      <c r="E20" s="205"/>
      <c r="F20" s="113">
        <v>48395</v>
      </c>
      <c r="G20" s="11" t="s">
        <v>2</v>
      </c>
      <c r="H20" s="12">
        <v>16</v>
      </c>
      <c r="I20" s="13">
        <v>7.0000000000000007E-2</v>
      </c>
      <c r="J20" s="14">
        <v>7043.2866089468271</v>
      </c>
      <c r="K20" s="15">
        <v>0</v>
      </c>
      <c r="L20" s="15">
        <v>0.12034</v>
      </c>
      <c r="M20" s="67">
        <v>77.069999999999993</v>
      </c>
      <c r="N20" s="16">
        <v>6.9945205479452053</v>
      </c>
      <c r="O20" s="16">
        <v>5.5602854600814471</v>
      </c>
      <c r="P20" s="167"/>
      <c r="Q20" s="137" t="s">
        <v>4</v>
      </c>
      <c r="R20" s="137"/>
      <c r="S20" s="137"/>
      <c r="T20" s="137"/>
      <c r="U20" s="138">
        <v>163248.47992194109</v>
      </c>
      <c r="V20" s="139">
        <v>1</v>
      </c>
      <c r="X20" s="68"/>
      <c r="Y20" s="32"/>
    </row>
    <row r="21" spans="2:25" ht="42" customHeight="1" thickTop="1" thickBot="1" x14ac:dyDescent="0.25">
      <c r="B21" s="125"/>
      <c r="C21" s="125"/>
      <c r="D21" s="204"/>
      <c r="E21" s="205"/>
      <c r="F21" s="17">
        <v>48619</v>
      </c>
      <c r="G21" s="18" t="s">
        <v>2</v>
      </c>
      <c r="H21" s="19">
        <v>11</v>
      </c>
      <c r="I21" s="20">
        <v>0.13250000000000001</v>
      </c>
      <c r="J21" s="21">
        <v>7645.8155883825621</v>
      </c>
      <c r="K21" s="22">
        <v>8.5565488192241752E-3</v>
      </c>
      <c r="L21" s="22">
        <v>0.12128</v>
      </c>
      <c r="M21" s="66">
        <v>105.196</v>
      </c>
      <c r="N21" s="23">
        <v>7.6082191780821917</v>
      </c>
      <c r="O21" s="23">
        <v>5.0619256065917542</v>
      </c>
      <c r="P21" s="167"/>
      <c r="Q21" s="68"/>
      <c r="X21" s="68"/>
      <c r="Y21" s="32"/>
    </row>
    <row r="22" spans="2:25" ht="42" customHeight="1" thickTop="1" thickBot="1" x14ac:dyDescent="0.25">
      <c r="B22" s="125"/>
      <c r="C22" s="125"/>
      <c r="D22" s="204"/>
      <c r="E22" s="205"/>
      <c r="F22" s="113">
        <v>49235</v>
      </c>
      <c r="G22" s="11" t="s">
        <v>2</v>
      </c>
      <c r="H22" s="12">
        <v>16</v>
      </c>
      <c r="I22" s="13">
        <v>7.2499999999999995E-2</v>
      </c>
      <c r="J22" s="14">
        <v>7167.0006063854144</v>
      </c>
      <c r="K22" s="15">
        <v>0</v>
      </c>
      <c r="L22" s="15">
        <v>0.12197</v>
      </c>
      <c r="M22" s="67">
        <v>73.28</v>
      </c>
      <c r="N22" s="16">
        <v>9.2958904109589042</v>
      </c>
      <c r="O22" s="16">
        <v>6.2379328562169629</v>
      </c>
      <c r="P22" s="167"/>
      <c r="Q22" s="68"/>
      <c r="R22" s="150"/>
      <c r="S22" s="150"/>
      <c r="T22" s="150"/>
      <c r="U22" s="150"/>
      <c r="V22" s="151"/>
      <c r="W22" s="152"/>
      <c r="X22" s="68"/>
      <c r="Y22" s="32"/>
    </row>
    <row r="23" spans="2:25" ht="42" customHeight="1" thickTop="1" thickBot="1" x14ac:dyDescent="0.25">
      <c r="B23" s="125"/>
      <c r="C23" s="125"/>
      <c r="D23" s="204"/>
      <c r="E23" s="205"/>
      <c r="F23" s="17">
        <v>49865</v>
      </c>
      <c r="G23" s="18" t="s">
        <v>2</v>
      </c>
      <c r="H23" s="19">
        <v>16</v>
      </c>
      <c r="I23" s="20">
        <v>6.25E-2</v>
      </c>
      <c r="J23" s="21">
        <v>7263.6741923877244</v>
      </c>
      <c r="K23" s="22">
        <v>0</v>
      </c>
      <c r="L23" s="22">
        <v>0.12189999999999999</v>
      </c>
      <c r="M23" s="66">
        <v>64.994</v>
      </c>
      <c r="N23" s="23">
        <v>11.021917808219179</v>
      </c>
      <c r="O23" s="23">
        <v>6.8884743314832138</v>
      </c>
      <c r="P23" s="167"/>
      <c r="Q23" s="68"/>
      <c r="R23" s="153"/>
      <c r="S23" s="153"/>
      <c r="T23" s="153"/>
      <c r="U23" s="153"/>
      <c r="V23" s="154"/>
      <c r="W23" s="155"/>
      <c r="X23" s="68"/>
      <c r="Y23" s="32"/>
    </row>
    <row r="24" spans="2:25" ht="42" customHeight="1" thickTop="1" thickBot="1" x14ac:dyDescent="0.25">
      <c r="B24" s="125"/>
      <c r="C24" s="125"/>
      <c r="D24" s="204"/>
      <c r="E24" s="205"/>
      <c r="F24" s="113">
        <v>51468</v>
      </c>
      <c r="G24" s="11" t="s">
        <v>2</v>
      </c>
      <c r="H24" s="12">
        <v>16</v>
      </c>
      <c r="I24" s="13">
        <v>0.1275</v>
      </c>
      <c r="J24" s="14">
        <v>698.61215739853117</v>
      </c>
      <c r="K24" s="15">
        <v>1.7732013722179127E-2</v>
      </c>
      <c r="L24" s="15">
        <v>0.12692999999999999</v>
      </c>
      <c r="M24" s="67">
        <v>100.193</v>
      </c>
      <c r="N24" s="16">
        <v>15.413698630136986</v>
      </c>
      <c r="O24" s="16">
        <v>6.9633775221330261</v>
      </c>
      <c r="P24" s="167"/>
      <c r="Q24" s="68"/>
      <c r="R24" s="153"/>
      <c r="S24" s="153"/>
      <c r="T24" s="153"/>
      <c r="U24" s="153"/>
      <c r="V24" s="154"/>
      <c r="W24" s="155"/>
      <c r="X24" s="68"/>
      <c r="Y24" s="32"/>
    </row>
    <row r="25" spans="2:25" ht="42" customHeight="1" thickTop="1" thickBot="1" x14ac:dyDescent="0.25">
      <c r="B25" s="125"/>
      <c r="C25" s="125"/>
      <c r="D25" s="204"/>
      <c r="E25" s="205"/>
      <c r="F25" s="17">
        <v>52014</v>
      </c>
      <c r="G25" s="18" t="s">
        <v>2</v>
      </c>
      <c r="H25" s="19">
        <v>21</v>
      </c>
      <c r="I25" s="20">
        <v>9.2499999999999999E-2</v>
      </c>
      <c r="J25" s="21">
        <v>12665.418896579835</v>
      </c>
      <c r="K25" s="22">
        <v>0</v>
      </c>
      <c r="L25" s="22">
        <v>0.12539</v>
      </c>
      <c r="M25" s="66">
        <v>77.287000000000006</v>
      </c>
      <c r="N25" s="23">
        <v>16.909589041095892</v>
      </c>
      <c r="O25" s="23">
        <v>8.0894628640016339</v>
      </c>
      <c r="P25" s="167"/>
      <c r="Q25" s="68"/>
      <c r="R25" s="153"/>
      <c r="S25" s="153"/>
      <c r="T25" s="153"/>
      <c r="U25" s="153"/>
      <c r="V25" s="154"/>
      <c r="W25" s="155"/>
      <c r="X25" s="68"/>
      <c r="Y25" s="32"/>
    </row>
    <row r="26" spans="2:25" ht="42" customHeight="1" thickTop="1" thickBot="1" x14ac:dyDescent="0.25">
      <c r="B26" s="125"/>
      <c r="C26" s="125"/>
      <c r="D26" s="204"/>
      <c r="E26" s="205"/>
      <c r="F26" s="113">
        <v>53533</v>
      </c>
      <c r="G26" s="11" t="s">
        <v>2</v>
      </c>
      <c r="H26" s="12">
        <v>23</v>
      </c>
      <c r="I26" s="13">
        <v>0.115</v>
      </c>
      <c r="J26" s="14">
        <v>9725.343790336583</v>
      </c>
      <c r="K26" s="15">
        <v>2.7172774199096931E-3</v>
      </c>
      <c r="L26" s="15">
        <v>0.12679000000000001</v>
      </c>
      <c r="M26" s="67">
        <v>91.418999999999997</v>
      </c>
      <c r="N26" s="16">
        <v>21.07123287671233</v>
      </c>
      <c r="O26" s="16">
        <v>7.402875975835256</v>
      </c>
      <c r="P26" s="167"/>
      <c r="Q26" s="68"/>
      <c r="R26" s="153"/>
      <c r="S26" s="153"/>
      <c r="T26" s="153"/>
      <c r="U26" s="153"/>
      <c r="V26" s="154"/>
      <c r="W26" s="155"/>
      <c r="X26" s="68"/>
      <c r="Y26" s="32"/>
    </row>
    <row r="27" spans="2:25" ht="42" customHeight="1" thickTop="1" thickBot="1" x14ac:dyDescent="0.25">
      <c r="B27" s="125"/>
      <c r="C27" s="125"/>
      <c r="D27" s="204"/>
      <c r="E27" s="205"/>
      <c r="F27" s="17">
        <v>55087</v>
      </c>
      <c r="G27" s="18" t="s">
        <v>2</v>
      </c>
      <c r="H27" s="19">
        <v>31</v>
      </c>
      <c r="I27" s="20">
        <v>7.2499999999999995E-2</v>
      </c>
      <c r="J27" s="21">
        <v>11770.509615360421</v>
      </c>
      <c r="K27" s="22">
        <v>3.2012596164907683E-3</v>
      </c>
      <c r="L27" s="22">
        <v>0.1242</v>
      </c>
      <c r="M27" s="66">
        <v>60.429000000000002</v>
      </c>
      <c r="N27" s="23">
        <v>25.328767123287673</v>
      </c>
      <c r="O27" s="23">
        <v>8.5037011805289566</v>
      </c>
      <c r="P27" s="167"/>
      <c r="Q27" s="68"/>
      <c r="R27" s="153"/>
      <c r="S27" s="153"/>
      <c r="T27" s="153"/>
      <c r="U27" s="153"/>
      <c r="V27" s="154"/>
      <c r="W27" s="155"/>
      <c r="X27" s="68"/>
      <c r="Y27" s="32"/>
    </row>
    <row r="28" spans="2:25" ht="42" customHeight="1" thickTop="1" thickBot="1" x14ac:dyDescent="0.25">
      <c r="B28" s="125"/>
      <c r="C28" s="125"/>
      <c r="D28" s="231" t="s">
        <v>50</v>
      </c>
      <c r="E28" s="231"/>
      <c r="F28" s="231"/>
      <c r="G28" s="231"/>
      <c r="H28" s="231"/>
      <c r="I28" s="231"/>
      <c r="J28" s="126">
        <v>103605.37068768132</v>
      </c>
      <c r="K28" s="141"/>
      <c r="L28" s="130"/>
      <c r="M28" s="130"/>
      <c r="N28" s="129">
        <v>10.845722299189919</v>
      </c>
      <c r="O28" s="129">
        <v>5.5222549758904522</v>
      </c>
      <c r="P28" s="168"/>
      <c r="Q28" s="68"/>
      <c r="R28" s="153"/>
      <c r="S28" s="153"/>
      <c r="T28" s="153"/>
      <c r="U28" s="153"/>
      <c r="V28" s="154"/>
      <c r="W28" s="155"/>
      <c r="X28" s="68"/>
      <c r="Y28" s="101"/>
    </row>
    <row r="29" spans="2:25" ht="42" customHeight="1" thickTop="1" thickBot="1" x14ac:dyDescent="0.25">
      <c r="B29" s="125"/>
      <c r="C29" s="125"/>
      <c r="D29" s="204"/>
      <c r="E29" s="205"/>
      <c r="F29" s="113">
        <v>46463</v>
      </c>
      <c r="G29" s="11" t="s">
        <v>2</v>
      </c>
      <c r="H29" s="12">
        <v>11</v>
      </c>
      <c r="I29" s="13">
        <v>3.3000000000000002E-2</v>
      </c>
      <c r="J29" s="14">
        <v>6568.4542317476726</v>
      </c>
      <c r="K29" s="15">
        <v>2.1314791164758504E-4</v>
      </c>
      <c r="L29" s="15">
        <v>5.7590000000000002E-2</v>
      </c>
      <c r="M29" s="67">
        <v>96.1</v>
      </c>
      <c r="N29" s="16">
        <v>1.7013698630136986</v>
      </c>
      <c r="O29" s="16">
        <v>1.6686884746442372</v>
      </c>
      <c r="P29" s="167"/>
      <c r="Q29" s="68"/>
      <c r="R29" s="90"/>
      <c r="S29" s="90"/>
      <c r="T29" s="90"/>
      <c r="U29" s="90"/>
      <c r="V29" s="91"/>
      <c r="W29" s="92"/>
      <c r="X29" s="68"/>
      <c r="Y29" s="68"/>
    </row>
    <row r="30" spans="2:25" ht="42" customHeight="1" thickTop="1" thickBot="1" x14ac:dyDescent="0.25">
      <c r="B30" s="125"/>
      <c r="C30" s="125"/>
      <c r="D30" s="204"/>
      <c r="E30" s="205"/>
      <c r="F30" s="17">
        <v>47226</v>
      </c>
      <c r="G30" s="18" t="s">
        <v>2</v>
      </c>
      <c r="H30" s="19">
        <v>10</v>
      </c>
      <c r="I30" s="20">
        <v>2.2499999999999999E-2</v>
      </c>
      <c r="J30" s="21">
        <v>7603.2959872285419</v>
      </c>
      <c r="K30" s="22">
        <v>2.1314791164754295E-4</v>
      </c>
      <c r="L30" s="22">
        <v>6.2370000000000002E-2</v>
      </c>
      <c r="M30" s="66">
        <v>86.891999999999996</v>
      </c>
      <c r="N30" s="23">
        <v>3.7917808219178082</v>
      </c>
      <c r="O30" s="23">
        <v>3.6474055164909309</v>
      </c>
      <c r="P30" s="167"/>
      <c r="Q30" s="93"/>
      <c r="R30" s="68"/>
      <c r="S30" s="68"/>
      <c r="T30" s="68"/>
      <c r="U30" s="68"/>
      <c r="V30" s="68"/>
      <c r="W30" s="68"/>
      <c r="X30" s="68"/>
      <c r="Y30" s="68"/>
    </row>
    <row r="31" spans="2:25" ht="42" customHeight="1" thickTop="1" thickBot="1" x14ac:dyDescent="0.25">
      <c r="B31" s="125"/>
      <c r="C31" s="125"/>
      <c r="D31" s="204"/>
      <c r="E31" s="205"/>
      <c r="F31" s="113">
        <v>48663</v>
      </c>
      <c r="G31" s="11" t="s">
        <v>2</v>
      </c>
      <c r="H31" s="12">
        <v>20</v>
      </c>
      <c r="I31" s="13">
        <v>0.03</v>
      </c>
      <c r="J31" s="14">
        <v>4362.8135964839712</v>
      </c>
      <c r="K31" s="15">
        <v>2.1314791164755647E-4</v>
      </c>
      <c r="L31" s="15">
        <v>6.4079999999999998E-2</v>
      </c>
      <c r="M31" s="67">
        <v>79.715999999999994</v>
      </c>
      <c r="N31" s="16">
        <v>7.7287671232876711</v>
      </c>
      <c r="O31" s="16">
        <v>6.8377025260198936</v>
      </c>
      <c r="P31" s="167"/>
      <c r="Q31" s="68"/>
      <c r="R31" s="68"/>
      <c r="S31" s="68"/>
      <c r="T31" s="68"/>
      <c r="U31" s="68"/>
      <c r="V31" s="68"/>
      <c r="W31" s="68"/>
      <c r="X31" s="68"/>
      <c r="Y31" s="68"/>
    </row>
    <row r="32" spans="2:25" ht="42" customHeight="1" thickTop="1" thickBot="1" x14ac:dyDescent="0.25">
      <c r="B32" s="125"/>
      <c r="C32" s="125"/>
      <c r="D32" s="204"/>
      <c r="E32" s="205"/>
      <c r="F32" s="17">
        <v>49403</v>
      </c>
      <c r="G32" s="18" t="s">
        <v>2</v>
      </c>
      <c r="H32" s="19">
        <v>20</v>
      </c>
      <c r="I32" s="20">
        <v>4.7500000000000001E-2</v>
      </c>
      <c r="J32" s="21">
        <v>9502.5802235263691</v>
      </c>
      <c r="K32" s="22">
        <v>2.1314791164765581E-4</v>
      </c>
      <c r="L32" s="22">
        <v>6.4420000000000005E-2</v>
      </c>
      <c r="M32" s="66">
        <v>87.995000000000005</v>
      </c>
      <c r="N32" s="23">
        <v>9.7561643835616429</v>
      </c>
      <c r="O32" s="23">
        <v>7.796322550929891</v>
      </c>
      <c r="P32" s="167"/>
      <c r="Q32" s="68"/>
      <c r="R32" s="68"/>
      <c r="S32" s="68"/>
      <c r="T32" s="68"/>
      <c r="U32" s="68"/>
      <c r="V32" s="68"/>
      <c r="W32" s="68"/>
      <c r="X32" s="68"/>
      <c r="Y32" s="68"/>
    </row>
    <row r="33" spans="1:25" ht="42" customHeight="1" thickTop="1" thickBot="1" x14ac:dyDescent="0.25">
      <c r="B33" s="125"/>
      <c r="C33" s="125"/>
      <c r="D33" s="204"/>
      <c r="E33" s="205"/>
      <c r="F33" s="113">
        <v>50096</v>
      </c>
      <c r="G33" s="11" t="s">
        <v>2</v>
      </c>
      <c r="H33" s="12">
        <v>18</v>
      </c>
      <c r="I33" s="13">
        <v>3.7499999999999999E-2</v>
      </c>
      <c r="J33" s="14">
        <v>10966.60821540848</v>
      </c>
      <c r="K33" s="15">
        <v>2.1314791164748283E-4</v>
      </c>
      <c r="L33" s="15">
        <v>6.5490000000000007E-2</v>
      </c>
      <c r="M33" s="67">
        <v>77.653000000000006</v>
      </c>
      <c r="N33" s="16">
        <v>11.654794520547945</v>
      </c>
      <c r="O33" s="16">
        <v>9.1774701449270708</v>
      </c>
      <c r="P33" s="167"/>
      <c r="Q33" s="68"/>
      <c r="R33" s="68"/>
      <c r="S33" s="68"/>
      <c r="T33" s="68"/>
      <c r="U33" s="68"/>
      <c r="V33" s="68"/>
      <c r="W33" s="68"/>
      <c r="X33" s="68"/>
      <c r="Y33" s="68"/>
    </row>
    <row r="34" spans="1:25" ht="42" customHeight="1" thickTop="1" thickBot="1" x14ac:dyDescent="0.25">
      <c r="B34" s="125"/>
      <c r="C34" s="125"/>
      <c r="D34" s="204"/>
      <c r="E34" s="205"/>
      <c r="F34" s="17">
        <v>51580</v>
      </c>
      <c r="G34" s="18" t="s">
        <v>2</v>
      </c>
      <c r="H34" s="19">
        <v>17</v>
      </c>
      <c r="I34" s="20">
        <v>0.05</v>
      </c>
      <c r="J34" s="21">
        <v>1297.5586513443641</v>
      </c>
      <c r="K34" s="22">
        <v>2.1314791164789656E-4</v>
      </c>
      <c r="L34" s="22">
        <v>6.5860000000000002E-2</v>
      </c>
      <c r="M34" s="66">
        <v>84.725999999999999</v>
      </c>
      <c r="N34" s="23">
        <v>15.72054794520548</v>
      </c>
      <c r="O34" s="23">
        <v>10.640085919368339</v>
      </c>
      <c r="P34" s="167"/>
      <c r="Q34" s="68"/>
      <c r="R34" s="68"/>
      <c r="S34" s="68"/>
      <c r="T34" s="68"/>
      <c r="U34" s="68"/>
      <c r="V34" s="68"/>
      <c r="W34" s="68"/>
      <c r="X34" s="68"/>
      <c r="Y34" s="68"/>
    </row>
    <row r="35" spans="1:25" ht="42" customHeight="1" thickTop="1" thickBot="1" x14ac:dyDescent="0.25">
      <c r="B35" s="125"/>
      <c r="C35" s="125"/>
      <c r="D35" s="204"/>
      <c r="E35" s="205"/>
      <c r="F35" s="113">
        <v>54590</v>
      </c>
      <c r="G35" s="11" t="s">
        <v>2</v>
      </c>
      <c r="H35" s="12">
        <v>32</v>
      </c>
      <c r="I35" s="13">
        <v>3.7499999999999999E-2</v>
      </c>
      <c r="J35" s="14">
        <v>8915.5090267321611</v>
      </c>
      <c r="K35" s="15">
        <v>2.1314791164748885E-4</v>
      </c>
      <c r="L35" s="15">
        <v>6.2990000000000004E-2</v>
      </c>
      <c r="M35" s="67">
        <v>68.894999999999996</v>
      </c>
      <c r="N35" s="16">
        <v>23.967123287671232</v>
      </c>
      <c r="O35" s="16">
        <v>14.425351513387611</v>
      </c>
      <c r="P35" s="167"/>
      <c r="Q35" s="68"/>
      <c r="R35" s="68"/>
      <c r="S35" s="68"/>
      <c r="T35" s="68"/>
      <c r="U35" s="68"/>
      <c r="V35" s="68"/>
      <c r="W35" s="68"/>
      <c r="X35" s="68"/>
      <c r="Y35" s="68"/>
    </row>
    <row r="36" spans="1:25" ht="42" customHeight="1" thickTop="1" thickBot="1" x14ac:dyDescent="0.25">
      <c r="B36" s="125"/>
      <c r="C36" s="125"/>
      <c r="D36" s="206"/>
      <c r="E36" s="207"/>
      <c r="F36" s="17">
        <v>56753</v>
      </c>
      <c r="G36" s="18" t="s">
        <v>2</v>
      </c>
      <c r="H36" s="19">
        <v>31</v>
      </c>
      <c r="I36" s="20">
        <v>5.2499999999999998E-2</v>
      </c>
      <c r="J36" s="21">
        <v>2145.2761600827298</v>
      </c>
      <c r="K36" s="22">
        <v>2.1314791164766969E-4</v>
      </c>
      <c r="L36" s="22">
        <v>6.2260000000000003E-2</v>
      </c>
      <c r="M36" s="66">
        <v>86.888999999999996</v>
      </c>
      <c r="N36" s="23">
        <v>29.893150684931506</v>
      </c>
      <c r="O36" s="23">
        <v>14.612318770041842</v>
      </c>
      <c r="P36" s="167"/>
      <c r="Q36" s="68"/>
      <c r="R36" s="68"/>
      <c r="S36" s="68"/>
      <c r="T36" s="68"/>
      <c r="U36" s="68"/>
      <c r="V36" s="68"/>
      <c r="W36" s="68"/>
      <c r="X36" s="68"/>
      <c r="Y36" s="68"/>
    </row>
    <row r="37" spans="1:25" ht="42" customHeight="1" thickTop="1" thickBot="1" x14ac:dyDescent="0.25">
      <c r="B37" s="125"/>
      <c r="C37" s="125"/>
      <c r="D37" s="228" t="s">
        <v>63</v>
      </c>
      <c r="E37" s="228"/>
      <c r="F37" s="228"/>
      <c r="G37" s="228"/>
      <c r="H37" s="228"/>
      <c r="I37" s="228"/>
      <c r="J37" s="126">
        <v>51362.096092554282</v>
      </c>
      <c r="K37" s="127"/>
      <c r="L37" s="127"/>
      <c r="M37" s="128"/>
      <c r="N37" s="129">
        <v>11.534836346888106</v>
      </c>
      <c r="O37" s="129">
        <v>8.1191872434991925</v>
      </c>
      <c r="P37" s="168"/>
      <c r="Q37" s="68"/>
      <c r="R37" s="68"/>
      <c r="S37" s="68"/>
      <c r="T37" s="68"/>
      <c r="U37" s="68"/>
      <c r="V37" s="68"/>
      <c r="W37" s="68"/>
      <c r="X37" s="68"/>
      <c r="Y37" s="68"/>
    </row>
    <row r="38" spans="1:25" ht="42" customHeight="1" thickTop="1" thickBot="1" x14ac:dyDescent="0.25">
      <c r="B38" s="125"/>
      <c r="C38" s="125"/>
      <c r="D38" s="229" t="s">
        <v>88</v>
      </c>
      <c r="E38" s="230"/>
      <c r="F38" s="113">
        <v>47933</v>
      </c>
      <c r="G38" s="11" t="s">
        <v>2</v>
      </c>
      <c r="H38" s="12">
        <v>10</v>
      </c>
      <c r="I38" s="13">
        <v>7.0000000000000007E-2</v>
      </c>
      <c r="J38" s="14">
        <v>1076.3893145328695</v>
      </c>
      <c r="K38" s="15">
        <v>0</v>
      </c>
      <c r="L38" s="15">
        <v>0.11779000000000001</v>
      </c>
      <c r="M38" s="67">
        <v>80.795000000000002</v>
      </c>
      <c r="N38" s="16">
        <v>5.7287671232876711</v>
      </c>
      <c r="O38" s="16">
        <v>4.7072180813047062</v>
      </c>
      <c r="P38" s="167"/>
      <c r="Q38" s="68"/>
      <c r="R38" s="68"/>
      <c r="S38" s="68"/>
      <c r="T38" s="68"/>
      <c r="U38" s="68"/>
      <c r="V38" s="68"/>
      <c r="W38" s="68"/>
      <c r="X38" s="68"/>
      <c r="Y38" s="68"/>
    </row>
    <row r="39" spans="1:25" ht="42" customHeight="1" thickTop="1" x14ac:dyDescent="0.2">
      <c r="B39" s="125"/>
      <c r="C39" s="125"/>
      <c r="D39" s="201" t="s">
        <v>87</v>
      </c>
      <c r="E39" s="201"/>
      <c r="F39" s="201"/>
      <c r="G39" s="201"/>
      <c r="H39" s="201"/>
      <c r="I39" s="201"/>
      <c r="J39" s="126">
        <v>1076.3893145328695</v>
      </c>
      <c r="K39" s="127"/>
      <c r="L39" s="127"/>
      <c r="M39" s="128"/>
      <c r="N39" s="129">
        <v>5.7287671232876711</v>
      </c>
      <c r="O39" s="129">
        <v>4.7072180813047062</v>
      </c>
      <c r="P39" s="168"/>
      <c r="Q39" s="68"/>
      <c r="S39" s="68"/>
      <c r="T39" s="68"/>
      <c r="U39" s="68"/>
      <c r="V39" s="68"/>
      <c r="W39" s="68"/>
      <c r="X39" s="68"/>
      <c r="Y39" s="68"/>
    </row>
    <row r="40" spans="1:25" ht="42" customHeight="1" x14ac:dyDescent="0.2">
      <c r="B40" s="125"/>
      <c r="C40" s="125"/>
      <c r="D40" s="202" t="s">
        <v>62</v>
      </c>
      <c r="E40" s="202"/>
      <c r="F40" s="202"/>
      <c r="G40" s="202"/>
      <c r="H40" s="202"/>
      <c r="I40" s="202"/>
      <c r="J40" s="126">
        <v>156043.85609476847</v>
      </c>
      <c r="K40" s="127"/>
      <c r="L40" s="127"/>
      <c r="M40" s="128"/>
      <c r="N40" s="131"/>
      <c r="O40" s="131"/>
      <c r="P40" s="169"/>
      <c r="Q40" s="68"/>
      <c r="R40" s="68"/>
      <c r="S40" s="94"/>
      <c r="T40" s="94"/>
      <c r="U40" s="94"/>
      <c r="V40" s="68"/>
      <c r="W40" s="68"/>
      <c r="X40" s="68"/>
      <c r="Y40" s="68"/>
    </row>
    <row r="41" spans="1:25" ht="42" customHeight="1" x14ac:dyDescent="0.2">
      <c r="B41" s="125"/>
      <c r="C41" s="125"/>
      <c r="D41" s="202" t="s">
        <v>4</v>
      </c>
      <c r="E41" s="202"/>
      <c r="F41" s="202"/>
      <c r="G41" s="202"/>
      <c r="H41" s="202"/>
      <c r="I41" s="202"/>
      <c r="J41" s="126">
        <v>163248.47992194109</v>
      </c>
      <c r="K41" s="127"/>
      <c r="L41" s="127"/>
      <c r="M41" s="128"/>
      <c r="N41" s="131"/>
      <c r="O41" s="132"/>
      <c r="P41" s="170"/>
      <c r="Q41" s="68"/>
      <c r="R41" s="68"/>
      <c r="S41" s="68"/>
      <c r="T41" s="68"/>
      <c r="U41" s="94"/>
      <c r="V41" s="68"/>
      <c r="W41" s="68"/>
      <c r="X41" s="68"/>
      <c r="Y41" s="68"/>
    </row>
    <row r="42" spans="1:25" ht="32.25" hidden="1" customHeight="1" x14ac:dyDescent="0.2">
      <c r="B42" s="123" t="s">
        <v>61</v>
      </c>
      <c r="C42" s="123"/>
      <c r="D42" s="123" t="s">
        <v>60</v>
      </c>
      <c r="E42" s="123"/>
      <c r="F42" s="123" t="s">
        <v>59</v>
      </c>
      <c r="G42" s="123"/>
      <c r="H42" s="123" t="s">
        <v>58</v>
      </c>
      <c r="I42" s="123" t="s">
        <v>57</v>
      </c>
      <c r="J42" s="123" t="s">
        <v>56</v>
      </c>
      <c r="K42" s="123"/>
      <c r="L42" s="123" t="s">
        <v>55</v>
      </c>
      <c r="M42" s="123" t="s">
        <v>54</v>
      </c>
      <c r="N42" s="123" t="s">
        <v>53</v>
      </c>
      <c r="O42" s="123"/>
      <c r="P42" s="123"/>
      <c r="Q42" s="68"/>
      <c r="R42" s="95"/>
      <c r="S42" s="68"/>
      <c r="T42" s="68"/>
      <c r="U42" s="68"/>
      <c r="V42" s="68"/>
      <c r="W42" s="96"/>
      <c r="X42" s="68"/>
      <c r="Y42" s="68"/>
    </row>
    <row r="43" spans="1:25" ht="66.75" hidden="1" customHeight="1" x14ac:dyDescent="0.2">
      <c r="B43" s="208"/>
      <c r="C43" s="208"/>
      <c r="D43" s="209" t="s">
        <v>52</v>
      </c>
      <c r="E43" s="210"/>
      <c r="F43" s="211" t="s">
        <v>51</v>
      </c>
      <c r="G43" s="212"/>
      <c r="H43" s="12">
        <v>2</v>
      </c>
      <c r="I43" s="24">
        <v>5.5E-2</v>
      </c>
      <c r="J43" s="200">
        <v>0</v>
      </c>
      <c r="K43" s="200"/>
      <c r="L43" s="15">
        <v>0</v>
      </c>
      <c r="M43" s="16">
        <v>0</v>
      </c>
      <c r="N43" s="16">
        <v>0</v>
      </c>
      <c r="O43" s="16"/>
      <c r="P43" s="165"/>
      <c r="Q43" s="68"/>
      <c r="R43" s="97"/>
      <c r="S43" s="98"/>
      <c r="T43" s="98"/>
      <c r="U43" s="98"/>
      <c r="V43" s="98"/>
      <c r="W43" s="99"/>
      <c r="X43" s="68"/>
      <c r="Y43" s="68"/>
    </row>
    <row r="44" spans="1:25" ht="42" hidden="1" customHeight="1" x14ac:dyDescent="0.2">
      <c r="B44" s="33" t="s">
        <v>50</v>
      </c>
      <c r="C44" s="33"/>
      <c r="D44" s="34"/>
      <c r="E44" s="34"/>
      <c r="F44" s="34"/>
      <c r="G44" s="34"/>
      <c r="H44" s="34"/>
      <c r="I44" s="34"/>
      <c r="J44" s="34"/>
      <c r="K44" s="34"/>
      <c r="L44" s="34"/>
      <c r="M44" s="34"/>
      <c r="N44" s="34"/>
      <c r="O44" s="34"/>
      <c r="P44" s="34"/>
      <c r="Q44" s="68"/>
      <c r="R44" s="68"/>
      <c r="S44" s="68"/>
      <c r="T44" s="68"/>
      <c r="U44" s="68"/>
      <c r="V44" s="68"/>
      <c r="W44" s="68"/>
      <c r="X44" s="68"/>
      <c r="Y44" s="68"/>
    </row>
    <row r="45" spans="1:25" ht="42" hidden="1" customHeight="1" x14ac:dyDescent="0.2">
      <c r="B45" s="35"/>
      <c r="C45" s="35"/>
      <c r="D45" s="34"/>
      <c r="E45" s="34"/>
      <c r="F45" s="34"/>
      <c r="G45" s="34"/>
      <c r="H45" s="34"/>
      <c r="I45" s="34"/>
      <c r="J45" s="34"/>
      <c r="K45" s="34"/>
      <c r="L45" s="34"/>
      <c r="M45" s="34"/>
      <c r="N45" s="34"/>
      <c r="O45" s="34"/>
      <c r="P45" s="34"/>
      <c r="Q45" s="90"/>
      <c r="R45" s="68"/>
      <c r="S45" s="68"/>
      <c r="T45" s="68"/>
      <c r="U45" s="68"/>
      <c r="V45" s="68"/>
      <c r="W45" s="100"/>
      <c r="X45" s="68"/>
      <c r="Y45" s="68"/>
    </row>
    <row r="46" spans="1:25" ht="18" x14ac:dyDescent="0.2">
      <c r="A46" s="68"/>
      <c r="B46" s="68"/>
      <c r="C46" s="68"/>
      <c r="D46" s="69"/>
      <c r="E46" s="69"/>
      <c r="F46" s="69"/>
      <c r="G46" s="69"/>
      <c r="H46" s="69"/>
      <c r="I46" s="69"/>
      <c r="J46" s="69"/>
      <c r="K46" s="69"/>
      <c r="L46" s="69"/>
      <c r="M46" s="69"/>
      <c r="N46" s="69"/>
      <c r="O46" s="69"/>
      <c r="P46" s="69"/>
      <c r="Q46" s="68"/>
      <c r="R46" s="68"/>
      <c r="S46" s="68"/>
      <c r="T46" s="68"/>
      <c r="U46" s="68"/>
      <c r="V46" s="68"/>
      <c r="W46" s="70"/>
      <c r="X46" s="68"/>
      <c r="Y46" s="68"/>
    </row>
    <row r="47" spans="1:25" ht="18" customHeight="1" x14ac:dyDescent="0.2">
      <c r="A47" s="68"/>
      <c r="B47" s="68"/>
      <c r="C47" s="68"/>
      <c r="D47" s="68"/>
      <c r="E47" s="68"/>
      <c r="F47" s="68"/>
      <c r="G47" s="68"/>
      <c r="H47" s="68"/>
      <c r="I47" s="68"/>
      <c r="J47" s="68"/>
      <c r="K47" s="68"/>
      <c r="L47" s="71"/>
      <c r="M47" s="68"/>
      <c r="N47" s="70"/>
      <c r="O47" s="68"/>
      <c r="P47" s="68"/>
      <c r="Q47" s="69"/>
      <c r="R47" s="68"/>
      <c r="S47" s="68"/>
      <c r="T47" s="68"/>
      <c r="U47" s="68"/>
      <c r="V47" s="68"/>
      <c r="W47" s="69"/>
      <c r="X47" s="68"/>
      <c r="Y47" s="68"/>
    </row>
    <row r="48" spans="1:25" ht="18" x14ac:dyDescent="0.2">
      <c r="A48" s="68"/>
      <c r="B48" s="68"/>
      <c r="C48" s="68"/>
      <c r="D48" s="68"/>
      <c r="E48" s="68"/>
      <c r="F48" s="68"/>
      <c r="G48" s="68"/>
      <c r="H48" s="68"/>
      <c r="I48" s="68"/>
      <c r="J48" s="68"/>
      <c r="K48" s="68"/>
      <c r="L48" s="71"/>
      <c r="M48" s="68"/>
      <c r="N48" s="68"/>
      <c r="O48" s="68"/>
      <c r="P48" s="68"/>
      <c r="Q48" s="72"/>
      <c r="R48" s="68"/>
      <c r="S48" s="68"/>
      <c r="T48" s="68"/>
      <c r="U48" s="68"/>
      <c r="V48" s="68"/>
      <c r="W48" s="72"/>
      <c r="X48" s="68"/>
      <c r="Y48" s="68"/>
    </row>
    <row r="49" spans="1:26" ht="19.5" customHeight="1" x14ac:dyDescent="0.2">
      <c r="A49" s="68"/>
      <c r="B49" s="68"/>
      <c r="C49" s="68"/>
      <c r="D49" s="68"/>
      <c r="E49" s="68"/>
      <c r="F49" s="68"/>
      <c r="G49" s="68"/>
      <c r="H49" s="68"/>
      <c r="I49" s="68"/>
      <c r="J49" s="68"/>
      <c r="K49" s="68"/>
      <c r="L49" s="71"/>
      <c r="M49" s="68"/>
      <c r="N49" s="68"/>
      <c r="O49" s="68"/>
      <c r="P49" s="68"/>
      <c r="Q49" s="68"/>
      <c r="R49" s="68"/>
      <c r="S49" s="68"/>
      <c r="T49" s="68"/>
      <c r="U49" s="68"/>
      <c r="V49" s="68"/>
      <c r="W49" s="68"/>
      <c r="X49" s="68"/>
      <c r="Y49" s="68"/>
    </row>
    <row r="50" spans="1:26" ht="18" customHeight="1" x14ac:dyDescent="0.2">
      <c r="A50" s="68"/>
      <c r="B50" s="68"/>
      <c r="C50" s="68"/>
      <c r="D50" s="68"/>
      <c r="E50" s="68"/>
      <c r="F50" s="68"/>
      <c r="G50" s="68"/>
      <c r="H50" s="68"/>
      <c r="I50" s="68"/>
      <c r="J50" s="68"/>
      <c r="K50" s="68"/>
      <c r="L50" s="71"/>
      <c r="M50" s="68"/>
      <c r="N50" s="68"/>
      <c r="O50" s="68"/>
      <c r="P50" s="68"/>
      <c r="Q50" s="68"/>
      <c r="R50" s="68"/>
      <c r="S50" s="68"/>
      <c r="T50" s="68"/>
      <c r="U50" s="68"/>
      <c r="V50" s="68"/>
      <c r="W50" s="68"/>
      <c r="X50" s="68"/>
      <c r="Y50" s="68"/>
    </row>
    <row r="51" spans="1:26" ht="18" x14ac:dyDescent="0.2">
      <c r="A51" s="68"/>
      <c r="B51" s="68"/>
      <c r="C51" s="68"/>
      <c r="D51" s="68"/>
      <c r="E51" s="68"/>
      <c r="F51" s="68"/>
      <c r="G51" s="68"/>
      <c r="H51" s="68"/>
      <c r="I51" s="68"/>
      <c r="J51" s="68"/>
      <c r="K51" s="68"/>
      <c r="L51" s="71"/>
      <c r="M51" s="68"/>
      <c r="N51" s="68"/>
      <c r="O51" s="68"/>
      <c r="P51" s="68"/>
      <c r="Q51" s="68"/>
      <c r="R51" s="68"/>
      <c r="S51" s="68"/>
      <c r="T51" s="68"/>
      <c r="U51" s="68"/>
      <c r="V51" s="72"/>
      <c r="W51" s="72"/>
      <c r="X51" s="68"/>
      <c r="Y51" s="68"/>
    </row>
    <row r="52" spans="1:26" ht="20.25" customHeight="1" x14ac:dyDescent="0.2">
      <c r="A52" s="68"/>
      <c r="B52" s="68"/>
      <c r="C52" s="68"/>
      <c r="D52" s="68"/>
      <c r="E52" s="68"/>
      <c r="F52" s="68"/>
      <c r="G52" s="68"/>
      <c r="H52" s="68"/>
      <c r="I52" s="68"/>
      <c r="J52" s="68"/>
      <c r="K52" s="68"/>
      <c r="L52" s="71"/>
      <c r="M52" s="68"/>
      <c r="N52" s="68"/>
      <c r="O52" s="68"/>
      <c r="P52" s="68"/>
      <c r="Q52" s="68"/>
      <c r="R52" s="68"/>
      <c r="S52" s="68"/>
      <c r="T52" s="68"/>
      <c r="U52" s="68"/>
      <c r="V52" s="68"/>
      <c r="W52" s="68"/>
      <c r="X52" s="68"/>
      <c r="Y52" s="68"/>
    </row>
    <row r="53" spans="1:26" ht="18" x14ac:dyDescent="0.2">
      <c r="A53" s="68"/>
      <c r="B53" s="68"/>
      <c r="C53" s="68"/>
      <c r="D53" s="68"/>
      <c r="E53" s="68"/>
      <c r="F53" s="68"/>
      <c r="G53" s="68"/>
      <c r="H53" s="68"/>
      <c r="I53" s="68"/>
      <c r="J53" s="68"/>
      <c r="K53" s="68"/>
      <c r="L53" s="71"/>
      <c r="M53" s="68"/>
      <c r="N53" s="68"/>
      <c r="O53" s="68"/>
      <c r="P53" s="68"/>
      <c r="Q53" s="68"/>
      <c r="R53" s="68"/>
      <c r="S53" s="68"/>
      <c r="T53" s="68"/>
      <c r="U53" s="68"/>
      <c r="V53" s="68"/>
      <c r="W53" s="73"/>
      <c r="X53" s="68"/>
      <c r="Y53" s="68"/>
    </row>
    <row r="54" spans="1:26" ht="18" x14ac:dyDescent="0.2">
      <c r="A54" s="68"/>
      <c r="B54" s="69"/>
      <c r="C54" s="69"/>
      <c r="D54" s="69"/>
      <c r="E54" s="69"/>
      <c r="F54" s="69"/>
      <c r="G54" s="69"/>
      <c r="H54" s="69"/>
      <c r="I54" s="69"/>
      <c r="J54" s="74"/>
      <c r="K54" s="75"/>
      <c r="L54" s="76"/>
      <c r="M54" s="77"/>
      <c r="N54" s="75"/>
      <c r="O54" s="68"/>
      <c r="P54" s="68"/>
      <c r="Q54" s="68"/>
      <c r="R54" s="68"/>
      <c r="S54" s="68"/>
      <c r="T54" s="68"/>
      <c r="U54" s="68"/>
      <c r="V54" s="68"/>
      <c r="W54" s="68"/>
      <c r="X54" s="68"/>
      <c r="Y54" s="68"/>
    </row>
    <row r="55" spans="1:26" ht="19.5" customHeight="1" x14ac:dyDescent="0.2">
      <c r="A55" s="68"/>
      <c r="B55" s="69"/>
      <c r="C55" s="69"/>
      <c r="D55" s="69"/>
      <c r="E55" s="69"/>
      <c r="F55" s="68"/>
      <c r="G55" s="68"/>
      <c r="H55" s="68"/>
      <c r="I55" s="68"/>
      <c r="J55" s="68"/>
      <c r="K55" s="68"/>
      <c r="L55" s="71"/>
      <c r="M55" s="68"/>
      <c r="N55" s="68"/>
      <c r="O55" s="68"/>
      <c r="P55" s="68"/>
      <c r="Q55" s="68"/>
      <c r="R55" s="68"/>
      <c r="S55" s="68"/>
      <c r="T55" s="68"/>
      <c r="U55" s="68"/>
      <c r="V55" s="68"/>
      <c r="W55" s="68"/>
      <c r="X55" s="68"/>
      <c r="Y55" s="68"/>
    </row>
    <row r="56" spans="1:26" ht="18" x14ac:dyDescent="0.2">
      <c r="A56" s="68"/>
      <c r="B56" s="68"/>
      <c r="C56" s="68"/>
      <c r="D56" s="68"/>
      <c r="E56" s="68"/>
      <c r="F56" s="68"/>
      <c r="G56" s="68"/>
      <c r="H56" s="68"/>
      <c r="I56" s="68"/>
      <c r="J56" s="68"/>
      <c r="K56" s="68"/>
      <c r="L56" s="78"/>
      <c r="M56" s="68"/>
      <c r="N56" s="68"/>
      <c r="O56" s="68"/>
      <c r="P56" s="68"/>
      <c r="Q56" s="68"/>
      <c r="R56" s="68"/>
      <c r="S56" s="68"/>
      <c r="T56" s="68"/>
      <c r="U56" s="68"/>
      <c r="V56" s="68"/>
      <c r="W56" s="68"/>
      <c r="X56" s="68"/>
      <c r="Y56" s="68"/>
    </row>
    <row r="57" spans="1:26" ht="19.5" customHeight="1" x14ac:dyDescent="0.2">
      <c r="A57" s="68"/>
      <c r="B57" s="68"/>
      <c r="C57" s="68"/>
      <c r="D57" s="68"/>
      <c r="E57" s="68"/>
      <c r="F57" s="68"/>
      <c r="G57" s="69"/>
      <c r="H57" s="68"/>
      <c r="I57" s="68"/>
      <c r="J57" s="68"/>
      <c r="K57" s="68"/>
      <c r="L57" s="71"/>
      <c r="M57" s="68"/>
      <c r="N57" s="68"/>
      <c r="O57" s="68"/>
      <c r="P57" s="68"/>
      <c r="Q57" s="68"/>
      <c r="R57" s="68"/>
      <c r="S57" s="68"/>
      <c r="T57" s="68"/>
      <c r="U57" s="68"/>
      <c r="V57" s="68"/>
      <c r="W57" s="68"/>
      <c r="X57" s="68"/>
      <c r="Y57" s="68"/>
    </row>
    <row r="58" spans="1:26" ht="23.25" customHeight="1" x14ac:dyDescent="0.2">
      <c r="A58" s="68"/>
      <c r="B58" s="68"/>
      <c r="C58" s="68"/>
      <c r="D58" s="68"/>
      <c r="E58" s="68"/>
      <c r="F58" s="68"/>
      <c r="G58" s="79"/>
      <c r="H58" s="68"/>
      <c r="I58" s="68"/>
      <c r="J58" s="68"/>
      <c r="K58" s="68"/>
      <c r="L58" s="71"/>
      <c r="M58" s="68"/>
      <c r="N58" s="68"/>
      <c r="O58" s="68"/>
      <c r="P58" s="68"/>
      <c r="Q58" s="68"/>
      <c r="R58" s="68"/>
      <c r="S58" s="68"/>
      <c r="T58" s="68"/>
      <c r="U58" s="68"/>
      <c r="V58" s="68"/>
      <c r="W58" s="68"/>
      <c r="X58" s="68"/>
      <c r="Y58" s="68"/>
    </row>
    <row r="59" spans="1:26" ht="18" x14ac:dyDescent="0.2">
      <c r="A59" s="68"/>
      <c r="B59" s="68"/>
      <c r="C59" s="68"/>
      <c r="D59" s="68"/>
      <c r="E59" s="68"/>
      <c r="F59" s="68"/>
      <c r="G59" s="79"/>
      <c r="H59" s="68"/>
      <c r="I59" s="68"/>
      <c r="J59" s="68"/>
      <c r="K59" s="68"/>
      <c r="L59" s="71"/>
      <c r="M59" s="68"/>
      <c r="N59" s="68"/>
      <c r="O59" s="68"/>
      <c r="P59" s="68"/>
      <c r="Q59" s="68"/>
      <c r="R59" s="68"/>
      <c r="S59" s="68"/>
      <c r="T59" s="68"/>
      <c r="U59" s="68"/>
      <c r="V59" s="68"/>
      <c r="W59" s="68"/>
      <c r="X59" s="68"/>
      <c r="Y59" s="68"/>
    </row>
    <row r="60" spans="1:26" ht="18" customHeight="1" x14ac:dyDescent="0.2">
      <c r="A60" s="68"/>
      <c r="B60" s="68"/>
      <c r="C60" s="68"/>
      <c r="D60" s="68"/>
      <c r="E60" s="68"/>
      <c r="F60" s="68"/>
      <c r="G60" s="79"/>
      <c r="H60" s="68"/>
      <c r="I60" s="68"/>
      <c r="J60" s="68"/>
      <c r="K60" s="68"/>
      <c r="L60" s="71"/>
      <c r="M60" s="68"/>
      <c r="N60" s="68"/>
      <c r="O60" s="68"/>
      <c r="P60" s="68"/>
      <c r="Q60" s="68"/>
      <c r="R60" s="68"/>
      <c r="S60" s="68"/>
      <c r="T60" s="68"/>
      <c r="U60" s="68"/>
      <c r="V60" s="68"/>
      <c r="W60" s="68"/>
      <c r="X60" s="68"/>
      <c r="Y60" s="68"/>
    </row>
    <row r="61" spans="1:26" ht="18" customHeight="1" x14ac:dyDescent="0.2">
      <c r="A61" s="68"/>
      <c r="B61" s="68"/>
      <c r="C61" s="68"/>
      <c r="D61" s="68"/>
      <c r="E61" s="68"/>
      <c r="F61" s="68"/>
      <c r="G61" s="79"/>
      <c r="H61" s="68"/>
      <c r="I61" s="68"/>
      <c r="J61" s="68"/>
      <c r="K61" s="68"/>
      <c r="L61" s="71"/>
      <c r="M61" s="68"/>
      <c r="N61" s="68"/>
      <c r="O61" s="68"/>
      <c r="P61" s="68"/>
      <c r="Q61" s="68"/>
      <c r="R61" s="68"/>
      <c r="S61" s="68"/>
      <c r="T61" s="68"/>
      <c r="U61" s="68"/>
      <c r="V61" s="68"/>
      <c r="W61" s="68"/>
      <c r="X61" s="68"/>
      <c r="Y61" s="68"/>
    </row>
    <row r="62" spans="1:26" ht="21.75" customHeight="1" x14ac:dyDescent="0.2">
      <c r="A62" s="68"/>
      <c r="B62" s="68"/>
      <c r="C62" s="68"/>
      <c r="D62" s="68"/>
      <c r="E62" s="68"/>
      <c r="F62" s="68"/>
      <c r="G62" s="79"/>
      <c r="H62" s="80"/>
      <c r="I62" s="68"/>
      <c r="J62" s="68"/>
      <c r="K62" s="68"/>
      <c r="L62" s="71"/>
      <c r="M62" s="68"/>
      <c r="N62" s="68"/>
      <c r="O62" s="68"/>
      <c r="P62" s="68"/>
      <c r="Q62" s="68"/>
      <c r="R62" s="68"/>
      <c r="S62" s="68"/>
      <c r="T62" s="68"/>
      <c r="U62" s="68"/>
      <c r="V62" s="68"/>
      <c r="W62" s="68"/>
      <c r="X62" s="68"/>
      <c r="Y62" s="68"/>
    </row>
    <row r="63" spans="1:26" ht="27.75" customHeight="1" x14ac:dyDescent="0.2">
      <c r="A63" s="68"/>
      <c r="B63" s="68"/>
      <c r="C63" s="68"/>
      <c r="D63" s="68"/>
      <c r="E63" s="68"/>
      <c r="F63" s="68"/>
      <c r="G63" s="79"/>
      <c r="H63" s="68"/>
      <c r="I63" s="68"/>
      <c r="J63" s="68"/>
      <c r="K63" s="68"/>
      <c r="L63" s="78"/>
      <c r="M63" s="68"/>
      <c r="N63" s="68"/>
      <c r="O63" s="68"/>
      <c r="P63" s="68"/>
      <c r="Q63" s="68"/>
      <c r="R63" s="68"/>
      <c r="S63" s="68"/>
      <c r="T63" s="68"/>
      <c r="U63" s="68"/>
      <c r="V63" s="68"/>
      <c r="W63" s="68"/>
      <c r="X63" s="68"/>
      <c r="Y63" s="68"/>
    </row>
    <row r="64" spans="1:26" ht="23.25" customHeight="1" x14ac:dyDescent="0.2">
      <c r="A64" s="68"/>
      <c r="B64" s="68"/>
      <c r="C64" s="68"/>
      <c r="D64" s="68"/>
      <c r="E64" s="68"/>
      <c r="F64" s="68"/>
      <c r="G64" s="79"/>
      <c r="H64" s="68"/>
      <c r="I64" s="68"/>
      <c r="J64" s="68"/>
      <c r="K64" s="68"/>
      <c r="L64" s="78"/>
      <c r="M64" s="68"/>
      <c r="N64" s="68"/>
      <c r="O64" s="68"/>
      <c r="P64" s="68"/>
      <c r="Q64" s="68"/>
      <c r="R64" s="68"/>
      <c r="S64" s="68"/>
      <c r="T64" s="68"/>
      <c r="U64" s="68"/>
      <c r="V64" s="68"/>
      <c r="W64" s="68"/>
      <c r="X64" s="68"/>
      <c r="Y64" s="68"/>
      <c r="Z64" s="36"/>
    </row>
    <row r="65" spans="2:26" ht="37.5" customHeight="1" thickBot="1" x14ac:dyDescent="0.25">
      <c r="B65" s="133"/>
      <c r="C65" s="135">
        <v>2025</v>
      </c>
      <c r="D65" s="135">
        <v>2026</v>
      </c>
      <c r="E65" s="135">
        <v>2027</v>
      </c>
      <c r="F65" s="135">
        <v>2028</v>
      </c>
      <c r="G65" s="135">
        <v>2029</v>
      </c>
      <c r="H65" s="135">
        <v>2030</v>
      </c>
      <c r="I65" s="135">
        <v>2031</v>
      </c>
      <c r="J65" s="135">
        <v>2032</v>
      </c>
      <c r="K65" s="135">
        <v>2033</v>
      </c>
      <c r="L65" s="135">
        <v>2034</v>
      </c>
      <c r="M65" s="135">
        <v>2035</v>
      </c>
      <c r="N65" s="135">
        <v>2036</v>
      </c>
      <c r="O65" s="135">
        <v>2037</v>
      </c>
      <c r="P65" s="135">
        <v>2040</v>
      </c>
      <c r="Q65" s="135">
        <v>2041</v>
      </c>
      <c r="R65" s="135">
        <v>2042</v>
      </c>
      <c r="S65" s="135">
        <v>2046</v>
      </c>
      <c r="T65" s="135">
        <v>2049</v>
      </c>
      <c r="U65" s="135">
        <v>2050</v>
      </c>
      <c r="V65" s="135">
        <v>2055</v>
      </c>
      <c r="W65" s="135" t="s">
        <v>5</v>
      </c>
    </row>
    <row r="66" spans="2:26" s="37" customFormat="1" ht="58.5" customHeight="1" thickTop="1" thickBot="1" x14ac:dyDescent="0.25">
      <c r="B66" s="149" t="s">
        <v>79</v>
      </c>
      <c r="C66" s="14">
        <v>3272.5355968367317</v>
      </c>
      <c r="D66" s="14">
        <v>10280.407511127551</v>
      </c>
      <c r="E66" s="14">
        <v>5135.6544307651275</v>
      </c>
      <c r="F66" s="14">
        <v>10096.494161338778</v>
      </c>
      <c r="G66" s="14">
        <v>3244.7316430025389</v>
      </c>
      <c r="H66" s="14">
        <v>6982.0770084315245</v>
      </c>
      <c r="I66" s="14">
        <v>8894.8220221066495</v>
      </c>
      <c r="J66" s="14">
        <v>7043.2866089468271</v>
      </c>
      <c r="K66" s="14">
        <v>7645.8155883825621</v>
      </c>
      <c r="L66" s="14">
        <v>7167.0006063854144</v>
      </c>
      <c r="M66" s="14"/>
      <c r="N66" s="14">
        <v>7263.6741923877244</v>
      </c>
      <c r="O66" s="14"/>
      <c r="P66" s="14">
        <v>698.61215739853117</v>
      </c>
      <c r="Q66" s="14">
        <v>1297.5586513443641</v>
      </c>
      <c r="R66" s="14">
        <v>12665.418896579835</v>
      </c>
      <c r="S66" s="14"/>
      <c r="T66" s="14">
        <v>8915.5090267321611</v>
      </c>
      <c r="U66" s="14"/>
      <c r="V66" s="14">
        <v>2145.2761600827298</v>
      </c>
      <c r="W66" s="38">
        <v>102748.87426184907</v>
      </c>
      <c r="Y66" s="1"/>
      <c r="Z66" s="1"/>
    </row>
    <row r="67" spans="2:26" s="37" customFormat="1" ht="57" customHeight="1" thickTop="1" thickBot="1" x14ac:dyDescent="0.25">
      <c r="B67" s="148" t="s">
        <v>31</v>
      </c>
      <c r="C67" s="21"/>
      <c r="D67" s="21"/>
      <c r="E67" s="21">
        <v>6568.4542317476726</v>
      </c>
      <c r="F67" s="21"/>
      <c r="G67" s="21">
        <v>7603.2959872285419</v>
      </c>
      <c r="H67" s="21"/>
      <c r="I67" s="21"/>
      <c r="J67" s="21"/>
      <c r="K67" s="21">
        <v>4362.8135964839712</v>
      </c>
      <c r="L67" s="21"/>
      <c r="M67" s="21">
        <v>9502.5802235263691</v>
      </c>
      <c r="N67" s="21"/>
      <c r="O67" s="21">
        <v>10966.60821540848</v>
      </c>
      <c r="P67" s="21"/>
      <c r="Q67" s="21"/>
      <c r="R67" s="21"/>
      <c r="S67" s="21">
        <v>9725.343790336583</v>
      </c>
      <c r="T67" s="21"/>
      <c r="U67" s="21">
        <v>11770.509615360421</v>
      </c>
      <c r="V67" s="21"/>
      <c r="W67" s="39">
        <v>60499.605660092042</v>
      </c>
      <c r="Y67" s="1"/>
      <c r="Z67" s="1"/>
    </row>
    <row r="68" spans="2:26" s="37" customFormat="1" ht="57" hidden="1" customHeight="1" x14ac:dyDescent="0.2">
      <c r="B68" s="134" t="s">
        <v>49</v>
      </c>
      <c r="C68" s="40"/>
      <c r="D68" s="41"/>
      <c r="E68" s="42"/>
      <c r="F68" s="40"/>
      <c r="G68" s="40"/>
      <c r="H68" s="40"/>
      <c r="I68" s="40"/>
      <c r="J68" s="40"/>
      <c r="K68" s="40"/>
      <c r="L68" s="40"/>
      <c r="M68" s="21"/>
      <c r="N68" s="21"/>
      <c r="O68" s="21"/>
      <c r="P68" s="21"/>
      <c r="Q68" s="21"/>
      <c r="R68" s="21"/>
      <c r="S68" s="21"/>
      <c r="T68" s="43"/>
      <c r="U68" s="21"/>
      <c r="V68" s="43"/>
      <c r="W68" s="43"/>
      <c r="Y68" s="1"/>
      <c r="Z68" s="1"/>
    </row>
    <row r="69" spans="2:26" s="37" customFormat="1" ht="57" customHeight="1" thickTop="1" thickBot="1" x14ac:dyDescent="0.25">
      <c r="B69" s="148" t="s">
        <v>5</v>
      </c>
      <c r="C69" s="44">
        <v>3272.5355968367317</v>
      </c>
      <c r="D69" s="44">
        <v>10280.407511127551</v>
      </c>
      <c r="E69" s="44">
        <v>11704.108662512801</v>
      </c>
      <c r="F69" s="44">
        <v>10096.494161338778</v>
      </c>
      <c r="G69" s="44">
        <v>10848.027630231081</v>
      </c>
      <c r="H69" s="44">
        <v>6982.0770084315245</v>
      </c>
      <c r="I69" s="44">
        <v>8894.8220221066495</v>
      </c>
      <c r="J69" s="44">
        <v>7043.2866089468271</v>
      </c>
      <c r="K69" s="44">
        <v>12008.629184866533</v>
      </c>
      <c r="L69" s="44">
        <v>7167.0006063854144</v>
      </c>
      <c r="M69" s="44">
        <v>9502.5802235263691</v>
      </c>
      <c r="N69" s="44">
        <v>7263.6741923877244</v>
      </c>
      <c r="O69" s="44">
        <v>10966.60821540848</v>
      </c>
      <c r="P69" s="44">
        <v>698.61215739853117</v>
      </c>
      <c r="Q69" s="44">
        <v>1297.5586513443641</v>
      </c>
      <c r="R69" s="44">
        <v>12665.418896579835</v>
      </c>
      <c r="S69" s="44">
        <v>9725.343790336583</v>
      </c>
      <c r="T69" s="44">
        <v>8915.5090267321611</v>
      </c>
      <c r="U69" s="44">
        <v>11770.509615360421</v>
      </c>
      <c r="V69" s="44">
        <v>2145.2761600827298</v>
      </c>
      <c r="W69" s="44">
        <v>163248.47992194112</v>
      </c>
      <c r="Y69" s="25"/>
      <c r="Z69" s="1"/>
    </row>
    <row r="70" spans="2:26" s="37" customFormat="1" ht="58.5" customHeight="1" thickTop="1" x14ac:dyDescent="0.2">
      <c r="B70" s="149" t="s">
        <v>48</v>
      </c>
      <c r="C70" s="136">
        <v>2.0046346516681361E-2</v>
      </c>
      <c r="D70" s="136">
        <v>6.2973986134775825E-2</v>
      </c>
      <c r="E70" s="136">
        <v>7.1695054484484239E-2</v>
      </c>
      <c r="F70" s="136">
        <v>6.1847400760892332E-2</v>
      </c>
      <c r="G70" s="136">
        <v>6.6451017708821378E-2</v>
      </c>
      <c r="H70" s="136">
        <v>4.276962953511159E-2</v>
      </c>
      <c r="I70" s="136">
        <v>5.4486400279866599E-2</v>
      </c>
      <c r="J70" s="136">
        <v>4.3144576980530813E-2</v>
      </c>
      <c r="K70" s="136">
        <v>7.3560434930901517E-2</v>
      </c>
      <c r="L70" s="136">
        <v>4.3902403316786694E-2</v>
      </c>
      <c r="M70" s="136">
        <v>5.8209302947691284E-2</v>
      </c>
      <c r="N70" s="136">
        <v>4.4494590062099951E-2</v>
      </c>
      <c r="O70" s="136">
        <v>6.7177398654200471E-2</v>
      </c>
      <c r="P70" s="136">
        <v>4.2794405052505209E-3</v>
      </c>
      <c r="Q70" s="136">
        <v>7.9483659018742756E-3</v>
      </c>
      <c r="R70" s="136">
        <v>7.758368655338127E-2</v>
      </c>
      <c r="S70" s="136">
        <v>5.9573870427380715E-2</v>
      </c>
      <c r="T70" s="136">
        <v>5.461312124312092E-2</v>
      </c>
      <c r="U70" s="136">
        <v>7.2101802240294097E-2</v>
      </c>
      <c r="V70" s="136">
        <v>1.3141170815853935E-2</v>
      </c>
      <c r="W70" s="142">
        <v>0.99999999999999989</v>
      </c>
      <c r="Y70" s="1"/>
      <c r="Z70" s="1"/>
    </row>
    <row r="71" spans="2:26" s="45" customFormat="1" ht="18" customHeight="1" x14ac:dyDescent="0.2">
      <c r="B71" s="81" t="s">
        <v>47</v>
      </c>
      <c r="C71" s="83" t="s">
        <v>90</v>
      </c>
      <c r="D71" s="82"/>
      <c r="E71" s="82"/>
      <c r="F71" s="82"/>
      <c r="G71" s="83"/>
      <c r="H71" s="82"/>
      <c r="I71" s="82"/>
      <c r="J71" s="46"/>
      <c r="K71" s="46"/>
      <c r="L71" s="46"/>
      <c r="M71" s="46"/>
      <c r="V71" s="68"/>
      <c r="W71" s="68"/>
      <c r="Y71" s="1"/>
      <c r="Z71" s="1"/>
    </row>
    <row r="72" spans="2:26" ht="20.25" x14ac:dyDescent="0.2">
      <c r="B72" s="83" t="s">
        <v>46</v>
      </c>
      <c r="C72" s="84"/>
      <c r="D72" s="84"/>
      <c r="E72" s="84"/>
      <c r="F72" s="82"/>
      <c r="G72" s="84"/>
      <c r="H72" s="84"/>
      <c r="I72" s="84"/>
      <c r="J72" s="79"/>
      <c r="K72" s="79"/>
      <c r="L72" s="85"/>
      <c r="M72" s="85"/>
      <c r="N72" s="46"/>
      <c r="O72" s="46"/>
      <c r="P72" s="46"/>
      <c r="Q72" s="46"/>
      <c r="R72" s="46"/>
      <c r="S72" s="46"/>
      <c r="T72" s="46"/>
      <c r="U72" s="46"/>
      <c r="V72" s="46"/>
      <c r="W72" s="46"/>
      <c r="X72" s="68"/>
      <c r="Y72" s="46"/>
      <c r="Z72" s="46"/>
    </row>
    <row r="73" spans="2:26" ht="20.25" x14ac:dyDescent="0.2">
      <c r="B73" s="83" t="s">
        <v>45</v>
      </c>
      <c r="C73" s="83" t="s">
        <v>44</v>
      </c>
      <c r="D73" s="84"/>
      <c r="E73" s="84"/>
      <c r="F73" s="84"/>
      <c r="G73" s="83"/>
      <c r="H73" s="84"/>
      <c r="I73" s="84"/>
      <c r="J73" s="79"/>
      <c r="K73" s="68"/>
      <c r="L73" s="79"/>
      <c r="M73" s="68"/>
      <c r="N73" s="85"/>
      <c r="O73" s="86"/>
      <c r="P73" s="86"/>
      <c r="Q73" s="86"/>
      <c r="R73" s="68"/>
      <c r="S73" s="68"/>
      <c r="T73" s="68"/>
      <c r="U73" s="87"/>
      <c r="V73" s="87"/>
      <c r="W73" s="87"/>
      <c r="X73" s="68"/>
      <c r="Y73" s="47"/>
      <c r="Z73" s="47"/>
    </row>
    <row r="74" spans="2:26" ht="18" x14ac:dyDescent="0.2">
      <c r="B74" s="87"/>
      <c r="C74" s="87"/>
      <c r="D74" s="87"/>
      <c r="E74" s="87"/>
      <c r="F74" s="79"/>
      <c r="G74" s="79"/>
      <c r="H74" s="79"/>
      <c r="I74" s="87"/>
      <c r="J74" s="79"/>
      <c r="K74" s="79"/>
      <c r="L74" s="79"/>
      <c r="M74" s="68"/>
      <c r="N74" s="79"/>
      <c r="O74" s="79"/>
      <c r="P74" s="79"/>
      <c r="Q74" s="79"/>
      <c r="R74" s="86"/>
      <c r="S74" s="86"/>
      <c r="T74" s="86"/>
      <c r="U74" s="86"/>
      <c r="V74" s="68"/>
      <c r="W74" s="87"/>
      <c r="X74" s="88"/>
      <c r="Y74" s="48"/>
      <c r="Z74" s="48"/>
    </row>
    <row r="75" spans="2:26" ht="21" customHeight="1" x14ac:dyDescent="0.2">
      <c r="B75" s="68"/>
      <c r="C75" s="68"/>
      <c r="D75" s="68"/>
      <c r="E75" s="68"/>
      <c r="F75" s="68"/>
      <c r="G75" s="79"/>
      <c r="H75" s="68"/>
      <c r="I75" s="68"/>
      <c r="J75" s="68"/>
      <c r="K75" s="68"/>
      <c r="L75" s="78"/>
      <c r="M75" s="68"/>
      <c r="N75" s="68"/>
      <c r="O75" s="68"/>
      <c r="P75" s="68"/>
      <c r="Q75" s="68"/>
      <c r="R75" s="68"/>
      <c r="S75" s="68"/>
      <c r="T75" s="68"/>
      <c r="U75" s="68"/>
      <c r="V75" s="68"/>
      <c r="W75" s="68"/>
      <c r="X75" s="68"/>
    </row>
    <row r="76" spans="2:26" ht="21" customHeight="1" x14ac:dyDescent="0.2">
      <c r="B76" s="219" t="s">
        <v>6</v>
      </c>
      <c r="C76" s="220"/>
      <c r="D76" s="220"/>
      <c r="E76" s="220"/>
      <c r="F76" s="220"/>
      <c r="G76" s="220"/>
      <c r="H76" s="220"/>
      <c r="I76" s="220"/>
      <c r="J76" s="220"/>
      <c r="K76" s="220"/>
      <c r="L76" s="220"/>
      <c r="M76" s="220"/>
      <c r="N76" s="220"/>
      <c r="O76" s="220"/>
      <c r="P76" s="220"/>
      <c r="Q76" s="220"/>
      <c r="R76" s="220"/>
      <c r="S76" s="220"/>
      <c r="T76" s="220"/>
      <c r="U76" s="220"/>
      <c r="V76" s="220"/>
      <c r="W76" s="221"/>
      <c r="X76" s="68"/>
    </row>
    <row r="77" spans="2:26" ht="18.75" customHeight="1" x14ac:dyDescent="0.2">
      <c r="B77" s="222"/>
      <c r="C77" s="223"/>
      <c r="D77" s="223"/>
      <c r="E77" s="223"/>
      <c r="F77" s="223"/>
      <c r="G77" s="223"/>
      <c r="H77" s="223"/>
      <c r="I77" s="223"/>
      <c r="J77" s="223"/>
      <c r="K77" s="223"/>
      <c r="L77" s="223"/>
      <c r="M77" s="223"/>
      <c r="N77" s="223"/>
      <c r="O77" s="223"/>
      <c r="P77" s="223"/>
      <c r="Q77" s="223"/>
      <c r="R77" s="223"/>
      <c r="S77" s="223"/>
      <c r="T77" s="223"/>
      <c r="U77" s="223"/>
      <c r="V77" s="223"/>
      <c r="W77" s="224"/>
      <c r="X77" s="68"/>
    </row>
    <row r="78" spans="2:26" ht="18.75" customHeight="1" x14ac:dyDescent="0.2">
      <c r="B78" s="222"/>
      <c r="C78" s="223"/>
      <c r="D78" s="223"/>
      <c r="E78" s="223"/>
      <c r="F78" s="223"/>
      <c r="G78" s="223"/>
      <c r="H78" s="223"/>
      <c r="I78" s="223"/>
      <c r="J78" s="223"/>
      <c r="K78" s="223"/>
      <c r="L78" s="223"/>
      <c r="M78" s="223"/>
      <c r="N78" s="223"/>
      <c r="O78" s="223"/>
      <c r="P78" s="223"/>
      <c r="Q78" s="223"/>
      <c r="R78" s="223"/>
      <c r="S78" s="223"/>
      <c r="T78" s="223"/>
      <c r="U78" s="223"/>
      <c r="V78" s="223"/>
      <c r="W78" s="224"/>
      <c r="X78" s="68"/>
    </row>
    <row r="79" spans="2:26" ht="18.75" customHeight="1" x14ac:dyDescent="0.2">
      <c r="B79" s="222"/>
      <c r="C79" s="223"/>
      <c r="D79" s="223"/>
      <c r="E79" s="223"/>
      <c r="F79" s="223"/>
      <c r="G79" s="223"/>
      <c r="H79" s="223"/>
      <c r="I79" s="223"/>
      <c r="J79" s="223"/>
      <c r="K79" s="223"/>
      <c r="L79" s="223"/>
      <c r="M79" s="223"/>
      <c r="N79" s="223"/>
      <c r="O79" s="223"/>
      <c r="P79" s="223"/>
      <c r="Q79" s="223"/>
      <c r="R79" s="223"/>
      <c r="S79" s="223"/>
      <c r="T79" s="223"/>
      <c r="U79" s="223"/>
      <c r="V79" s="223"/>
      <c r="W79" s="224"/>
      <c r="X79" s="68"/>
    </row>
    <row r="80" spans="2:26" ht="49.5" customHeight="1" x14ac:dyDescent="0.2">
      <c r="B80" s="225"/>
      <c r="C80" s="226"/>
      <c r="D80" s="226"/>
      <c r="E80" s="226"/>
      <c r="F80" s="226"/>
      <c r="G80" s="226"/>
      <c r="H80" s="226"/>
      <c r="I80" s="226"/>
      <c r="J80" s="226"/>
      <c r="K80" s="226"/>
      <c r="L80" s="226"/>
      <c r="M80" s="226"/>
      <c r="N80" s="226"/>
      <c r="O80" s="226"/>
      <c r="P80" s="226"/>
      <c r="Q80" s="226"/>
      <c r="R80" s="226"/>
      <c r="S80" s="226"/>
      <c r="T80" s="226"/>
      <c r="U80" s="226"/>
      <c r="V80" s="226"/>
      <c r="W80" s="227"/>
      <c r="X80" s="68"/>
    </row>
    <row r="81" spans="2:24" ht="19.5" customHeight="1" x14ac:dyDescent="0.2">
      <c r="B81" s="89"/>
      <c r="C81" s="89"/>
      <c r="D81" s="89"/>
      <c r="E81" s="89"/>
      <c r="F81" s="89"/>
      <c r="G81" s="89"/>
      <c r="H81" s="89"/>
      <c r="I81" s="89"/>
      <c r="J81" s="89"/>
      <c r="K81" s="89"/>
      <c r="L81" s="89"/>
      <c r="M81" s="89"/>
      <c r="N81" s="89"/>
      <c r="O81" s="89"/>
      <c r="P81" s="89"/>
      <c r="Q81" s="89"/>
      <c r="R81" s="89"/>
      <c r="S81" s="89"/>
      <c r="T81" s="89"/>
      <c r="U81" s="89"/>
      <c r="V81" s="89"/>
      <c r="W81" s="89"/>
      <c r="X81" s="68"/>
    </row>
    <row r="82" spans="2:24" ht="18" x14ac:dyDescent="0.2">
      <c r="B82" s="68"/>
      <c r="C82" s="68"/>
      <c r="D82" s="68"/>
      <c r="E82" s="68"/>
      <c r="F82" s="68"/>
      <c r="G82" s="68"/>
      <c r="H82" s="68"/>
      <c r="I82" s="68"/>
      <c r="J82" s="68"/>
      <c r="K82" s="68"/>
      <c r="L82" s="68"/>
      <c r="M82" s="68"/>
      <c r="N82" s="68"/>
      <c r="O82" s="68"/>
      <c r="P82" s="68"/>
      <c r="Q82" s="68"/>
      <c r="R82" s="68"/>
      <c r="S82" s="68"/>
      <c r="T82" s="68"/>
      <c r="U82" s="68"/>
      <c r="V82" s="68"/>
      <c r="W82" s="68"/>
      <c r="X82" s="68"/>
    </row>
    <row r="83" spans="2:24" ht="19.5" customHeight="1" x14ac:dyDescent="0.2"/>
    <row r="183" spans="1:1" ht="0" hidden="1" customHeight="1" x14ac:dyDescent="0.2">
      <c r="A183" s="50" t="e">
        <v>#N/A</v>
      </c>
    </row>
    <row r="185" spans="1:1" ht="0" hidden="1" customHeight="1" x14ac:dyDescent="0.2">
      <c r="A185" s="1" t="e">
        <v>#N/A</v>
      </c>
    </row>
    <row r="198" spans="1:1" ht="0" hidden="1" customHeight="1" x14ac:dyDescent="0.2">
      <c r="A198" s="1">
        <v>0</v>
      </c>
    </row>
    <row r="243" spans="5:17" ht="0" hidden="1" customHeight="1" x14ac:dyDescent="0.2">
      <c r="E243" s="1" t="s">
        <v>7</v>
      </c>
    </row>
    <row r="244" spans="5:17" ht="0" hidden="1" customHeight="1" x14ac:dyDescent="0.2">
      <c r="E244" s="1" t="s">
        <v>7</v>
      </c>
    </row>
    <row r="248" spans="5:17" ht="0" hidden="1" customHeight="1" x14ac:dyDescent="0.2">
      <c r="I248" s="1">
        <v>4404999.7</v>
      </c>
      <c r="L248" s="1"/>
      <c r="Q248" s="51">
        <v>4404999.7</v>
      </c>
    </row>
    <row r="249" spans="5:17" ht="0" hidden="1" customHeight="1" x14ac:dyDescent="0.2">
      <c r="I249" s="1">
        <v>3849999.7</v>
      </c>
      <c r="L249" s="1"/>
      <c r="Q249" s="52">
        <v>3849999.7</v>
      </c>
    </row>
    <row r="250" spans="5:17" ht="0" hidden="1" customHeight="1" x14ac:dyDescent="0.2">
      <c r="I250" s="1">
        <v>2849999.9</v>
      </c>
      <c r="L250" s="1"/>
      <c r="Q250" s="51">
        <v>2849999.9</v>
      </c>
    </row>
    <row r="251" spans="5:17" ht="0" hidden="1" customHeight="1" x14ac:dyDescent="0.2">
      <c r="I251" s="1">
        <v>1499999.9</v>
      </c>
      <c r="L251" s="1"/>
      <c r="Q251" s="52">
        <v>1499999.9</v>
      </c>
    </row>
    <row r="252" spans="5:17" ht="0" hidden="1" customHeight="1" x14ac:dyDescent="0.2">
      <c r="I252" s="1">
        <v>3993634.1901624901</v>
      </c>
      <c r="L252" s="1"/>
      <c r="Q252" s="51">
        <v>3993634.1901624901</v>
      </c>
    </row>
    <row r="253" spans="5:17" ht="0" hidden="1" customHeight="1" x14ac:dyDescent="0.2">
      <c r="I253" s="1">
        <v>33486459.399999999</v>
      </c>
      <c r="L253" s="1"/>
      <c r="Q253" s="52">
        <v>33486459.399999999</v>
      </c>
    </row>
    <row r="254" spans="5:17" ht="0" hidden="1" customHeight="1" x14ac:dyDescent="0.2">
      <c r="I254" s="1">
        <v>25779227.5</v>
      </c>
      <c r="L254" s="1"/>
      <c r="Q254" s="51">
        <v>25779227.5</v>
      </c>
    </row>
    <row r="255" spans="5:17" ht="0" hidden="1" customHeight="1" x14ac:dyDescent="0.2">
      <c r="I255" s="1">
        <v>19952831.899999999</v>
      </c>
      <c r="L255" s="1"/>
      <c r="Q255" s="52">
        <v>19952831.899999999</v>
      </c>
    </row>
    <row r="256" spans="5:17" ht="0" hidden="1" customHeight="1" x14ac:dyDescent="0.2">
      <c r="I256" s="1">
        <v>28778993.899999999</v>
      </c>
      <c r="L256" s="1"/>
      <c r="Q256" s="51">
        <v>28778993.899999999</v>
      </c>
    </row>
    <row r="257" spans="9:17" ht="0" hidden="1" customHeight="1" x14ac:dyDescent="0.2">
      <c r="I257" s="1">
        <v>9346857.9000000004</v>
      </c>
      <c r="L257" s="1"/>
      <c r="Q257" s="52">
        <v>9346857.9000000004</v>
      </c>
    </row>
    <row r="258" spans="9:17" ht="0" hidden="1" customHeight="1" x14ac:dyDescent="0.2">
      <c r="I258" s="1">
        <v>31116142.199999999</v>
      </c>
      <c r="L258" s="1"/>
      <c r="Q258" s="51">
        <v>31116142.199999999</v>
      </c>
    </row>
    <row r="259" spans="9:17" ht="0" hidden="1" customHeight="1" x14ac:dyDescent="0.2">
      <c r="I259" s="1">
        <v>19279119.899999999</v>
      </c>
      <c r="L259" s="1"/>
      <c r="Q259" s="52">
        <v>19279119.899999999</v>
      </c>
    </row>
    <row r="260" spans="9:17" ht="0" hidden="1" customHeight="1" x14ac:dyDescent="0.2">
      <c r="I260" s="1">
        <v>20041003.699999999</v>
      </c>
      <c r="L260" s="1"/>
      <c r="Q260" s="51">
        <v>20041003.699999999</v>
      </c>
    </row>
    <row r="261" spans="9:17" ht="0" hidden="1" customHeight="1" x14ac:dyDescent="0.2">
      <c r="I261" s="1">
        <v>15852849.5</v>
      </c>
      <c r="L261" s="1"/>
      <c r="Q261" s="52">
        <v>15852849.5</v>
      </c>
    </row>
    <row r="262" spans="9:17" ht="0" hidden="1" customHeight="1" x14ac:dyDescent="0.2">
      <c r="L262" s="1"/>
      <c r="Q262" s="52">
        <v>13634743.710934501</v>
      </c>
    </row>
    <row r="263" spans="9:17" ht="0" hidden="1" customHeight="1" x14ac:dyDescent="0.2">
      <c r="L263" s="1"/>
      <c r="Q263" s="51">
        <v>28722926.36108252</v>
      </c>
    </row>
    <row r="264" spans="9:17" ht="0" hidden="1" customHeight="1" x14ac:dyDescent="0.2">
      <c r="L264" s="1"/>
      <c r="Q264" s="52">
        <v>10821057.201114999</v>
      </c>
    </row>
    <row r="265" spans="9:17" ht="0" hidden="1" customHeight="1" x14ac:dyDescent="0.2">
      <c r="L265" s="1"/>
      <c r="Q265" s="51">
        <v>18130534.675384603</v>
      </c>
    </row>
    <row r="266" spans="9:17" ht="0" hidden="1" customHeight="1" x14ac:dyDescent="0.2">
      <c r="L266" s="1"/>
      <c r="Q266" s="52">
        <v>1133099.3419571</v>
      </c>
    </row>
    <row r="267" spans="9:17" ht="0" hidden="1" customHeight="1" x14ac:dyDescent="0.2">
      <c r="L267" s="1"/>
      <c r="Q267" s="51">
        <v>11583052.339476099</v>
      </c>
    </row>
    <row r="268" spans="9:17" ht="0" hidden="1" customHeight="1" x14ac:dyDescent="0.2">
      <c r="I268" s="1">
        <v>13634743.710934501</v>
      </c>
      <c r="L268" s="1"/>
      <c r="Q268" s="52">
        <v>15982374.067907801</v>
      </c>
    </row>
    <row r="269" spans="9:17" ht="0" hidden="1" customHeight="1" x14ac:dyDescent="0.2">
      <c r="I269" s="1">
        <v>28722926.36108252</v>
      </c>
      <c r="L269" s="1"/>
      <c r="Q269" s="51">
        <v>7621421.5479605002</v>
      </c>
    </row>
    <row r="270" spans="9:17" ht="0" hidden="1" customHeight="1" x14ac:dyDescent="0.2">
      <c r="I270" s="1">
        <v>10821057.201114999</v>
      </c>
      <c r="Q270" s="52">
        <v>3978996.9184399</v>
      </c>
    </row>
    <row r="271" spans="9:17" ht="0" hidden="1" customHeight="1" x14ac:dyDescent="0.2">
      <c r="I271" s="1">
        <v>18130534.675384603</v>
      </c>
    </row>
    <row r="272" spans="9:17" ht="0" hidden="1" customHeight="1" x14ac:dyDescent="0.2">
      <c r="I272" s="1">
        <v>1133099.3419571</v>
      </c>
    </row>
    <row r="273" spans="9:9" ht="0" hidden="1" customHeight="1" x14ac:dyDescent="0.2">
      <c r="I273" s="1">
        <v>11583052.339476099</v>
      </c>
    </row>
    <row r="274" spans="9:9" ht="0" hidden="1" customHeight="1" x14ac:dyDescent="0.2">
      <c r="I274" s="1">
        <v>15982374.067907801</v>
      </c>
    </row>
    <row r="275" spans="9:9" ht="0" hidden="1" customHeight="1" x14ac:dyDescent="0.2">
      <c r="I275" s="1">
        <v>7621421.5479605002</v>
      </c>
    </row>
    <row r="276" spans="9:9" ht="0" hidden="1" customHeight="1" x14ac:dyDescent="0.2">
      <c r="I276" s="1">
        <v>3978996.9184399</v>
      </c>
    </row>
  </sheetData>
  <mergeCells count="16">
    <mergeCell ref="Q7:V7"/>
    <mergeCell ref="D29:E36"/>
    <mergeCell ref="D12:I12"/>
    <mergeCell ref="D28:I28"/>
    <mergeCell ref="D13:E27"/>
    <mergeCell ref="Q18:R18"/>
    <mergeCell ref="J43:K43"/>
    <mergeCell ref="B76:W80"/>
    <mergeCell ref="D37:I37"/>
    <mergeCell ref="D40:I40"/>
    <mergeCell ref="D41:I41"/>
    <mergeCell ref="B43:C43"/>
    <mergeCell ref="D43:E43"/>
    <mergeCell ref="F43:G43"/>
    <mergeCell ref="D38:E38"/>
    <mergeCell ref="D39:I39"/>
  </mergeCells>
  <printOptions horizontalCentered="1" verticalCentered="1"/>
  <pageMargins left="0" right="0" top="0.19685039370078741" bottom="0.19685039370078741" header="0" footer="0"/>
  <pageSetup scale="19"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Título-Title </vt:lpstr>
      <vt:lpstr>Emisiones Vigentes</vt:lpstr>
      <vt:lpstr>Outstand. Issu</vt:lpstr>
      <vt:lpstr>'Emisiones Vigentes'!Área_de_impresión</vt:lpstr>
      <vt:lpstr>TRM</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Laura Isabel Rincon Torres</dc:creator>
  <cp:lastModifiedBy>Juan Pablo Gonzalez Vanegas</cp:lastModifiedBy>
  <cp:lastPrinted>2024-02-22T19:40:38Z</cp:lastPrinted>
  <dcterms:created xsi:type="dcterms:W3CDTF">2020-07-28T21:56:05Z</dcterms:created>
  <dcterms:modified xsi:type="dcterms:W3CDTF">2025-07-07T17:13:49Z</dcterms:modified>
</cp:coreProperties>
</file>