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minhacienda\cedin\DGCPTN\SFIN\Primario\Martes\Historico\Emisiones Vigentes 2025\6. Junio\"/>
    </mc:Choice>
  </mc:AlternateContent>
  <xr:revisionPtr revIDLastSave="0" documentId="13_ncr:9_{CE011606-6B82-409F-959C-336136E000BB}" xr6:coauthVersionLast="47" xr6:coauthVersionMax="47" xr10:uidLastSave="{00000000-0000-0000-0000-000000000000}"/>
  <bookViews>
    <workbookView xWindow="-120" yWindow="-120" windowWidth="29040" windowHeight="15720" tabRatio="603" xr2:uid="{DA22D082-2317-45F5-8B3F-842AC2128693}"/>
  </bookViews>
  <sheets>
    <sheet name="Título-Title " sheetId="2" r:id="rId1"/>
    <sheet name="Emisiones Vigentes" sheetId="1" r:id="rId2"/>
    <sheet name="Outstand. Issu" sheetId="3" r:id="rId3"/>
  </sheets>
  <definedNames>
    <definedName name="_xlnm.Print_Area" localSheetId="1">'Emisiones Vigentes'!$B$1:$Y$86</definedName>
    <definedName name="TRM">'Emisiones Vigentes'!$M$6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<sst xmlns="http://schemas.openxmlformats.org/spreadsheetml/2006/main" count="189" uniqueCount="97">
  <si>
    <t>UVR:</t>
  </si>
  <si>
    <t>TRM:</t>
  </si>
  <si>
    <t>X</t>
  </si>
  <si>
    <t>UVR</t>
  </si>
  <si>
    <t>TOTAL</t>
  </si>
  <si>
    <t>Total*</t>
  </si>
  <si>
    <r>
      <rPr>
        <b/>
        <sz val="16"/>
        <color indexed="63"/>
        <rFont val="Arial"/>
        <family val="2"/>
      </rPr>
      <t>TÉRMINOS Y CONDICIONES PARA EL USO DE LA INFORMACIÓN CONTENIDA EN ESTE INFORME</t>
    </r>
    <r>
      <rPr>
        <sz val="16"/>
        <color indexed="63"/>
        <rFont val="Arial"/>
        <family val="2"/>
      </rPr>
      <t xml:space="preserve">
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reaclice una promocion comercial, invitación, asesoría, oferta, garantíau obligación de la República de Colombia o del Ministerio de Hacienda y Crédito Público, para vender, comprar, mantener títulos de deuda pública interna, o celebrar operaciones con dericados, ofertas, promesas o cualquier tipo de contrato u operación financiera relacionada con los mismos. En consecuencia, la Nación-Ministerio de Hacienda y Crédito Público no asume ningún tipo de responsabilidad por las consecuuencias derivadas de las acciones u omisiones que se hayan fundamentado en estos informes. Los titulos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contraros, anexos y demás documentos suscritos en ejecución. </t>
    </r>
  </si>
  <si>
    <t>Listo</t>
  </si>
  <si>
    <t xml:space="preserve">TERMINOS Y CONDICIONES PARA EL USO DE LA INFORMACIÓN CONTENIDA EN ESTE INFORME  
Esta comunicación es sólo para fines informativos y por lo tanto no puede considerarse que individualmente o como parte de un conjunto de documentos se dé recomendación alguna, se realice promoción comercial, invitación, asesoría, oferta, o se genere garantía u obligación de la Nación - Ministerio de Hacienda y Crédito Público, para vender, comprar, mantener títulos o celebrar cualquier tipo operación financiera relacionada con los mismos. En consecuencia, la Nación-Ministerio de Hacienda y Crédito Público no asume ningún tipo de responsabilidad por las consecuencias derivadas de las acciones u omisiones que se hayan fundamentado en la información que contiene esta comunicación. En ningún caso puede entenderse la información proporcionada como una modificación a contratos, anexos, términos y demás documentos relacionados o a las normas vigentes que sean aplicables según la jurisdicción correspondiente. Las citas, transcripciones o cualquier tipo de referencia que se haga a todo o parte de estos informes, deberá  señalar expresamente la aplicación de estos términos y condiciones.
TERMS AND CONDITIONS FOR THE USE OF THE INFORMATION CONTAINED IN THIS DOCUMENT 
This document is solely for informational purposes is not an offer, recommendation, or solicitation to buy or sell, nor is it an official confirmation of terms. It provides no obligation or guarantee from the Republic of Colombia and/or the Ministry of Finance and Public Credit, which assume no responsibility for the consequences derived from actions or omissions by third parties based on the information provided. Changes to assumptions may have a material impact on the interpretation of the information. This information does not imply changes in contracts, addendums to contracts, or other contractual documents unless expressly stated in the contractual documents themselves. Any references, transcripts, or other types of information in any section of these reports should be held to these terms and conditions. 
</t>
  </si>
  <si>
    <t>República de Colombia</t>
  </si>
  <si>
    <t>Ministerio de Hacienda y Crédito Público</t>
  </si>
  <si>
    <t>Emisiones Vigentes de Clase B</t>
  </si>
  <si>
    <t>A partir de:</t>
  </si>
  <si>
    <t>Cifras en Millones de Pesos</t>
  </si>
  <si>
    <t xml:space="preserve">Tipo de Título </t>
  </si>
  <si>
    <t>Moneda</t>
  </si>
  <si>
    <t>Vencimiento</t>
  </si>
  <si>
    <t>Cotización Obligatoria</t>
  </si>
  <si>
    <t>Plazo (años)</t>
  </si>
  <si>
    <t>Tasa Cupón*</t>
  </si>
  <si>
    <t>Valor Nominal</t>
  </si>
  <si>
    <t>Variacion Semanal</t>
  </si>
  <si>
    <t>Tasa Valoración**</t>
  </si>
  <si>
    <t>Precio Limpio</t>
  </si>
  <si>
    <t>Vida Media</t>
  </si>
  <si>
    <t>Duración</t>
  </si>
  <si>
    <t>Distribución por tipo de título</t>
  </si>
  <si>
    <t>Pesos</t>
  </si>
  <si>
    <t>Total Corto Plazo</t>
  </si>
  <si>
    <t>TES Corto Plazo</t>
  </si>
  <si>
    <t>TES Tasa Fija</t>
  </si>
  <si>
    <t>TES UVR</t>
  </si>
  <si>
    <t>Saldo Total</t>
  </si>
  <si>
    <t>Total Tasa Fija Pesos</t>
  </si>
  <si>
    <t>Total Tasa Fija UVR</t>
  </si>
  <si>
    <t>Total Largo Plazo</t>
  </si>
  <si>
    <t xml:space="preserve">Tipo de Titulo </t>
  </si>
  <si>
    <t xml:space="preserve">Moneda </t>
  </si>
  <si>
    <t xml:space="preserve">Valor Nominal </t>
  </si>
  <si>
    <t>Corto plazo CM</t>
  </si>
  <si>
    <t>TES Tasa Variable</t>
  </si>
  <si>
    <t>Fuente: MHCP</t>
  </si>
  <si>
    <t>*Cupón valorado en pesos</t>
  </si>
  <si>
    <t>Correo Contacto: mci@minhacienda.gov.co; oricolombia@minhacienda.gov.co</t>
  </si>
  <si>
    <t>Contact E-mail: mci@minhacienda.gov.co; oricolombia@minhacienda.gov.co</t>
  </si>
  <si>
    <t>*Coupon valued in COP</t>
  </si>
  <si>
    <t>Source:    MHCP</t>
  </si>
  <si>
    <t>Millions of USD</t>
  </si>
  <si>
    <t>Percentage Of Participation Over Total</t>
  </si>
  <si>
    <t>TES Variable Rate</t>
  </si>
  <si>
    <t>Total Fixed Rate Pesos</t>
  </si>
  <si>
    <t>Total</t>
  </si>
  <si>
    <t>COP</t>
  </si>
  <si>
    <t>Average Life</t>
  </si>
  <si>
    <t>Clean Price</t>
  </si>
  <si>
    <t>Yield**</t>
  </si>
  <si>
    <t>Nominal Value</t>
  </si>
  <si>
    <t>Coupon*</t>
  </si>
  <si>
    <t>Tenor (Years)</t>
  </si>
  <si>
    <t>Maturity</t>
  </si>
  <si>
    <t>Currency</t>
  </si>
  <si>
    <t>Type of Security</t>
  </si>
  <si>
    <t>Total Long Term</t>
  </si>
  <si>
    <t>Total Fixed Rate UVR</t>
  </si>
  <si>
    <t>TES Fixed Rate</t>
  </si>
  <si>
    <t>TES Short Term</t>
  </si>
  <si>
    <t>Total Short Term</t>
  </si>
  <si>
    <t>Short Term</t>
  </si>
  <si>
    <t>Fixed Rate</t>
  </si>
  <si>
    <t>Distribution by type of Security</t>
  </si>
  <si>
    <t>Duration</t>
  </si>
  <si>
    <t>Weekly Variation</t>
  </si>
  <si>
    <t>Issue amount</t>
  </si>
  <si>
    <t>Mandatory Quotation</t>
  </si>
  <si>
    <t>As of:</t>
  </si>
  <si>
    <t>TES B Outstanding Issues</t>
  </si>
  <si>
    <t>Ministry of Finance and Public Credit</t>
  </si>
  <si>
    <t>Republic of Colombia</t>
  </si>
  <si>
    <t>TES COP - Corto y Largo Plazo</t>
  </si>
  <si>
    <t>TES COP - Short and Long Term</t>
  </si>
  <si>
    <t>ParticipaciónAmortizaciones / Saldo</t>
  </si>
  <si>
    <t>Resumen de los Títulos de Tesorería (TES) Clase B vigentes a la fecha</t>
  </si>
  <si>
    <t>Fuentes</t>
  </si>
  <si>
    <t>Subdirección de Financiamiento Interno de la Nación</t>
  </si>
  <si>
    <t>Dirección General de Crédito Público y Tesoro Nacional</t>
  </si>
  <si>
    <t>TES VERDES LP</t>
  </si>
  <si>
    <t>Total TES Verdes</t>
  </si>
  <si>
    <t>Total Green Bonds</t>
  </si>
  <si>
    <t>Green Bonds LT</t>
  </si>
  <si>
    <t>** Tasa calculadas con datos de PRECIA a la fecha de corte</t>
  </si>
  <si>
    <t xml:space="preserve">** Yield: Taken from PRECIA at date </t>
  </si>
  <si>
    <r>
      <rPr>
        <b/>
        <sz val="16"/>
        <color indexed="63"/>
        <rFont val="Arial"/>
        <family val="2"/>
      </rPr>
      <t xml:space="preserve">TÉRMINOS Y CONDICIONES PARA EL USO DE LA INFORMACIÓN CONTENIDA EN ESTE INFORME
</t>
    </r>
    <r>
      <rPr>
        <sz val="16"/>
        <color indexed="63"/>
        <rFont val="Arial"/>
        <family val="2"/>
      </rPr>
      <t>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realice una promoción comercial, invitación, asesoría, oferta, garantía u obligación de la República de Colombia o del Ministerio de Hacienda y Crédito Público, para vender, comprar, mantener títulos de deuda pública interna, o celebrar operaciones con derivados, ofertas, promesas o cualquier tipo de contrato u operación financiera relacionada con los mismos. En consecuencia, la Nación-Ministerio de Hacienda y Crédito Público no asume ningún tipo de responsabilidad por las consecuencias derivadas de las acciones u omisiones que se hayan fundamentado en estos informes. Los títulos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contratos, anexos y demás documentos suscritos en ejecución.</t>
    </r>
  </si>
  <si>
    <t>Contenido</t>
  </si>
  <si>
    <t>Tasa Fija</t>
  </si>
  <si>
    <t xml:space="preserve">  </t>
  </si>
  <si>
    <t>Corto Plazo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</si>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</sst>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70" formatCode="_ * #,##0.00_ ;_ * \-#,##0.00_ ;_ * &quot;-&quot;??_ ;_ @_ "/>
    <numFmt numFmtId="171" formatCode="dd\-mm\-yy;@"/>
    <numFmt numFmtId="172" formatCode="#,##0.0000"/>
    <numFmt numFmtId="173" formatCode="0.000%"/>
    <numFmt numFmtId="174" formatCode="[$-C0A]d\-mmm\-yy;@"/>
    <numFmt numFmtId="175" formatCode="_ * #,##0.00000_ ;_ * \-#,##0.00000_ ;_ * &quot;-&quot;??_ ;_ @_ "/>
    <numFmt numFmtId="176" formatCode="0.0000"/>
    <numFmt numFmtId="177" formatCode="_ &quot;$&quot;\ * #,##0.00_ ;_ &quot;$&quot;\ * \-#,##0.00_ ;_ &quot;$&quot;\ * &quot;-&quot;??_ ;_ @_ "/>
    <numFmt numFmtId="179" formatCode="#,##0.000"/>
  </numFmts>
  <fonts count="54" x14ac:knownFonts="1">
    <font>
      <sz val="10"/>
      <name val="Arial"/>
    </font>
    <font>
      <sz val="14"/>
      <name val="Arial"/>
      <family val="2"/>
    </font>
    <font>
      <sz val="10"/>
      <name val="Arial"/>
      <family val="2"/>
    </font>
    <font>
      <b/>
      <sz val="20"/>
      <name val="Arial"/>
      <family val="2"/>
    </font>
    <font>
      <b/>
      <sz val="16"/>
      <name val="Arial"/>
      <family val="2"/>
    </font>
    <font>
      <b/>
      <sz val="14"/>
      <name val="Arial"/>
      <family val="2"/>
    </font>
    <font>
      <sz val="16"/>
      <name val="Arial"/>
      <family val="2"/>
    </font>
    <font>
      <sz val="20"/>
      <name val="Arial"/>
      <family val="2"/>
    </font>
    <font>
      <sz val="20"/>
      <color indexed="8"/>
      <name val="Arial"/>
      <family val="2"/>
    </font>
    <font>
      <b/>
      <sz val="16"/>
      <color indexed="63"/>
      <name val="Arial"/>
      <family val="2"/>
    </font>
    <font>
      <sz val="16"/>
      <color indexed="63"/>
      <name val="Arial"/>
      <family val="2"/>
    </font>
    <font>
      <sz val="12"/>
      <name val="Arial"/>
      <family val="2"/>
    </font>
    <font>
      <sz val="12"/>
      <color indexed="8"/>
      <name val="Arial Narrow"/>
      <family val="2"/>
    </font>
    <font>
      <b/>
      <sz val="18"/>
      <color indexed="8"/>
      <name val="Arial Narrow"/>
      <family val="2"/>
    </font>
    <font>
      <b/>
      <sz val="12"/>
      <color indexed="8"/>
      <name val="Arial Narrow"/>
      <family val="2"/>
    </font>
    <font>
      <b/>
      <sz val="12"/>
      <name val="Arial Narrow"/>
      <family val="2"/>
    </font>
    <font>
      <sz val="12"/>
      <color indexed="9"/>
      <name val="Arial Narrow"/>
      <family val="2"/>
    </font>
    <font>
      <b/>
      <sz val="20"/>
      <name val="Arial Narrow"/>
      <family val="2"/>
    </font>
    <font>
      <sz val="20"/>
      <color indexed="8"/>
      <name val="Arial Narrow"/>
      <family val="2"/>
    </font>
    <font>
      <sz val="12"/>
      <color indexed="55"/>
      <name val="Arial Narrow"/>
      <family val="2"/>
    </font>
    <font>
      <sz val="16"/>
      <color indexed="63"/>
      <name val="Arial"/>
      <family val="2"/>
    </font>
    <font>
      <sz val="18"/>
      <name val="Arial"/>
      <family val="2"/>
    </font>
    <font>
      <sz val="26"/>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20"/>
      <color theme="0"/>
      <name val="Arial"/>
      <family val="2"/>
    </font>
    <font>
      <b/>
      <sz val="14"/>
      <color theme="0"/>
      <name val="Arial"/>
      <family val="2"/>
    </font>
    <font>
      <sz val="12"/>
      <color theme="0"/>
      <name val="Arial"/>
      <family val="2"/>
    </font>
    <font>
      <b/>
      <sz val="20"/>
      <color rgb="FFFFFFFF"/>
      <name val="Arial"/>
      <family val="2"/>
    </font>
    <font>
      <b/>
      <sz val="16"/>
      <color theme="1"/>
      <name val="Arial"/>
      <family val="2"/>
    </font>
    <font>
      <b/>
      <sz val="16"/>
      <color theme="0"/>
      <name val="Arial"/>
      <family val="2"/>
    </font>
    <font>
      <sz val="14"/>
      <color rgb="FFFF0000"/>
      <name val="Arial"/>
      <family val="2"/>
    </font>
    <font>
      <sz val="14"/>
      <color theme="0"/>
      <name val="Arial"/>
      <family val="2"/>
    </font>
    <font>
      <sz val="20"/>
      <color theme="1"/>
      <name val="Arial"/>
      <family val="2"/>
    </font>
    <font>
      <sz val="20"/>
      <color theme="0"/>
      <name val="Arial"/>
      <family val="2"/>
    </font>
    <font>
      <b/>
      <sz val="17"/>
      <color theme="0"/>
      <name val="Arial"/>
      <family val="2"/>
    </font>
    <font>
      <b/>
      <sz val="16"/>
      <color rgb="FFFF0000"/>
      <name val="Arial"/>
      <family val="2"/>
    </font>
    <font>
      <sz val="9"/>
      <color rgb="FF333333"/>
      <name val="Segoe UI"/>
      <family val="2"/>
    </font>
    <font>
      <sz val="16"/>
      <color theme="1" tint="0.249977111117893"/>
      <name val="Arial"/>
      <family val="2"/>
    </font>
  </fonts>
  <fills count="4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004C7A"/>
        <bgColor indexed="64"/>
      </patternFill>
    </fill>
    <fill>
      <patternFill patternType="solid">
        <fgColor theme="0" tint="-0.14999847407452621"/>
        <bgColor indexed="64"/>
      </patternFill>
    </fill>
    <fill>
      <patternFill patternType="solid">
        <fgColor rgb="FF366092"/>
        <bgColor indexed="64"/>
      </patternFill>
    </fill>
    <fill>
      <patternFill patternType="solid">
        <fgColor theme="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366092"/>
        <bgColor rgb="FF000000"/>
      </patternFill>
    </fill>
    <fill>
      <patternFill patternType="solid">
        <fgColor theme="7" tint="-0.249977111117893"/>
        <bgColor indexed="64"/>
      </patternFill>
    </fill>
    <fill>
      <patternFill patternType="solid">
        <fgColor theme="0" tint="-0.249977111117893"/>
        <bgColor indexed="64"/>
      </patternFill>
    </fill>
    <fill>
      <patternFill patternType="solid">
        <fgColor theme="9" tint="0.59999389629810485"/>
        <bgColor indexed="64"/>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right/>
      <top style="thick">
        <color rgb="FFFFFFFF"/>
      </top>
      <bottom style="thick">
        <color rgb="FFFFFFFF"/>
      </bottom>
      <diagonal/>
    </border>
    <border>
      <left/>
      <right style="thick">
        <color theme="0"/>
      </right>
      <top style="thick">
        <color theme="0"/>
      </top>
      <bottom/>
      <diagonal/>
    </border>
    <border>
      <left/>
      <right style="thick">
        <color theme="0"/>
      </right>
      <top/>
      <bottom/>
      <diagonal/>
    </border>
    <border>
      <left/>
      <right/>
      <top/>
      <bottom style="thick">
        <color theme="0"/>
      </bottom>
      <diagonal/>
    </border>
    <border>
      <left/>
      <right style="thick">
        <color theme="0"/>
      </right>
      <top/>
      <bottom style="thick">
        <color theme="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51">
    <xf numFmtId="0" fontId="0"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6" applyNumberFormat="0" applyAlignment="0" applyProtection="0"/>
    <xf numFmtId="0" fontId="26" fillId="23" borderId="7" applyNumberFormat="0" applyAlignment="0" applyProtection="0"/>
    <xf numFmtId="0" fontId="27" fillId="0" borderId="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1" fillId="30" borderId="6" applyNumberFormat="0" applyAlignment="0" applyProtection="0"/>
    <xf numFmtId="0" fontId="32" fillId="31" borderId="0" applyNumberFormat="0" applyBorder="0" applyAlignment="0" applyProtection="0"/>
    <xf numFmtId="170" fontId="2" fillId="0" borderId="0" applyFont="0" applyFill="0" applyBorder="0" applyAlignment="0" applyProtection="0"/>
    <xf numFmtId="43" fontId="23" fillId="0" borderId="0" applyFont="0" applyFill="0" applyBorder="0" applyAlignment="0" applyProtection="0"/>
    <xf numFmtId="177" fontId="2" fillId="0" borderId="0" applyFont="0" applyFill="0" applyBorder="0" applyAlignment="0" applyProtection="0"/>
    <xf numFmtId="44" fontId="23" fillId="0" borderId="0" applyFont="0" applyFill="0" applyBorder="0" applyAlignment="0" applyProtection="0"/>
    <xf numFmtId="0" fontId="33" fillId="32" borderId="0" applyNumberFormat="0" applyBorder="0" applyAlignment="0" applyProtection="0"/>
    <xf numFmtId="0" fontId="2" fillId="0" borderId="0"/>
    <xf numFmtId="0" fontId="2" fillId="0" borderId="0"/>
    <xf numFmtId="0" fontId="23" fillId="0" borderId="0"/>
    <xf numFmtId="0" fontId="23" fillId="33" borderId="10"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0" fontId="34" fillId="22" borderId="11"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2" applyNumberFormat="0" applyFill="0" applyAlignment="0" applyProtection="0"/>
    <xf numFmtId="0" fontId="29" fillId="0" borderId="13" applyNumberFormat="0" applyFill="0" applyAlignment="0" applyProtection="0"/>
    <xf numFmtId="0" fontId="39" fillId="0" borderId="14" applyNumberFormat="0" applyFill="0" applyAlignment="0" applyProtection="0"/>
  </cellStyleXfs>
  <cellXfs count="247">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170" fontId="1" fillId="0" borderId="0" xfId="33" applyFont="1" applyFill="1" applyAlignment="1" applyProtection="1">
      <alignment horizontal="center" vertical="center"/>
      <protection hidden="1"/>
    </xf>
    <xf numFmtId="0" fontId="3" fillId="34" borderId="0" xfId="0" applyFont="1" applyFill="1" applyAlignment="1" applyProtection="1">
      <alignment vertical="center"/>
      <protection hidden="1"/>
    </xf>
    <xf numFmtId="0" fontId="4" fillId="34" borderId="0" xfId="0" applyFont="1" applyFill="1" applyAlignment="1" applyProtection="1">
      <alignment vertical="center"/>
      <protection hidden="1"/>
    </xf>
    <xf numFmtId="0" fontId="5" fillId="34" borderId="0" xfId="0" applyFont="1" applyFill="1" applyAlignment="1" applyProtection="1">
      <alignment vertical="center"/>
      <protection hidden="1"/>
    </xf>
    <xf numFmtId="0" fontId="5" fillId="34" borderId="0" xfId="0" applyFont="1" applyFill="1" applyAlignment="1" applyProtection="1">
      <alignment vertical="center" wrapText="1"/>
      <protection hidden="1"/>
    </xf>
    <xf numFmtId="0" fontId="5" fillId="2" borderId="0" xfId="0" applyFont="1" applyFill="1" applyAlignment="1" applyProtection="1">
      <alignment horizontal="right" vertical="center" wrapText="1"/>
      <protection hidden="1"/>
    </xf>
    <xf numFmtId="0" fontId="5" fillId="2" borderId="0" xfId="0" applyFont="1" applyFill="1" applyAlignment="1" applyProtection="1">
      <alignment horizontal="right" vertical="center"/>
      <protection hidden="1"/>
    </xf>
    <xf numFmtId="0" fontId="40" fillId="35" borderId="0" xfId="0" applyFont="1" applyFill="1" applyAlignment="1" applyProtection="1">
      <alignment horizontal="centerContinuous" vertical="center" wrapText="1"/>
      <protection hidden="1"/>
    </xf>
    <xf numFmtId="174" fontId="7" fillId="36" borderId="15" xfId="0" applyNumberFormat="1" applyFont="1" applyFill="1" applyBorder="1" applyAlignment="1" applyProtection="1">
      <alignment horizontal="center" vertical="center"/>
      <protection hidden="1"/>
    </xf>
    <xf numFmtId="0" fontId="7" fillId="36" borderId="15" xfId="0" applyFont="1" applyFill="1" applyBorder="1" applyAlignment="1" applyProtection="1">
      <alignment horizontal="center" vertical="center"/>
      <protection hidden="1"/>
    </xf>
    <xf numFmtId="10"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73" fontId="7" fillId="36" borderId="15" xfId="0" applyNumberFormat="1" applyFont="1" applyFill="1" applyBorder="1" applyAlignment="1" applyProtection="1">
      <alignment horizontal="center" vertical="center"/>
      <protection hidden="1"/>
    </xf>
    <xf numFmtId="4" fontId="7" fillId="36" borderId="15" xfId="0" applyNumberFormat="1" applyFont="1" applyFill="1" applyBorder="1" applyAlignment="1" applyProtection="1">
      <alignment horizontal="center" vertical="center"/>
      <protection hidden="1"/>
    </xf>
    <xf numFmtId="15" fontId="7" fillId="34" borderId="16" xfId="0" applyNumberFormat="1" applyFont="1" applyFill="1" applyBorder="1" applyAlignment="1" applyProtection="1">
      <alignment horizontal="center" vertical="center"/>
      <protection hidden="1"/>
    </xf>
    <xf numFmtId="15" fontId="8" fillId="34" borderId="15" xfId="0" applyNumberFormat="1" applyFont="1" applyFill="1" applyBorder="1" applyAlignment="1" applyProtection="1">
      <alignment horizontal="center" vertical="center"/>
      <protection hidden="1"/>
    </xf>
    <xf numFmtId="0" fontId="7" fillId="34" borderId="15" xfId="0" applyFont="1" applyFill="1" applyBorder="1" applyAlignment="1" applyProtection="1">
      <alignment horizontal="center" vertical="center"/>
      <protection hidden="1"/>
    </xf>
    <xf numFmtId="10" fontId="7" fillId="34" borderId="15" xfId="0" applyNumberFormat="1" applyFont="1" applyFill="1" applyBorder="1" applyAlignment="1" applyProtection="1">
      <alignment horizontal="center" vertical="center"/>
      <protection hidden="1"/>
    </xf>
    <xf numFmtId="3" fontId="7" fillId="34" borderId="15" xfId="0" applyNumberFormat="1" applyFont="1" applyFill="1" applyBorder="1" applyAlignment="1" applyProtection="1">
      <alignment horizontal="center" vertical="center"/>
      <protection hidden="1"/>
    </xf>
    <xf numFmtId="173" fontId="7" fillId="34" borderId="15" xfId="0" applyNumberFormat="1" applyFont="1" applyFill="1" applyBorder="1" applyAlignment="1" applyProtection="1">
      <alignment horizontal="center" vertical="center"/>
      <protection hidden="1"/>
    </xf>
    <xf numFmtId="4" fontId="7" fillId="34" borderId="15" xfId="0" applyNumberFormat="1" applyFont="1" applyFill="1" applyBorder="1" applyAlignment="1" applyProtection="1">
      <alignment horizontal="center" vertical="center"/>
      <protection hidden="1"/>
    </xf>
    <xf numFmtId="10" fontId="7" fillId="36" borderId="15" xfId="42" applyNumberFormat="1" applyFont="1" applyFill="1" applyBorder="1" applyAlignment="1" applyProtection="1">
      <alignment horizontal="center" vertical="center"/>
      <protection hidden="1"/>
    </xf>
    <xf numFmtId="3" fontId="1" fillId="2" borderId="0" xfId="0" applyNumberFormat="1" applyFont="1" applyFill="1" applyAlignment="1" applyProtection="1">
      <alignment vertical="center"/>
      <protection hidden="1"/>
    </xf>
    <xf numFmtId="173" fontId="4" fillId="34" borderId="15" xfId="42" applyNumberFormat="1" applyFont="1" applyFill="1" applyBorder="1" applyAlignment="1" applyProtection="1">
      <alignment horizontal="center" vertical="center"/>
      <protection hidden="1"/>
    </xf>
    <xf numFmtId="3" fontId="6" fillId="34" borderId="15" xfId="0" applyNumberFormat="1" applyFont="1" applyFill="1" applyBorder="1" applyAlignment="1" applyProtection="1">
      <alignment horizontal="right" vertical="center"/>
      <protection hidden="1"/>
    </xf>
    <xf numFmtId="10" fontId="6" fillId="34" borderId="17" xfId="42" applyNumberFormat="1" applyFont="1" applyFill="1" applyBorder="1" applyAlignment="1" applyProtection="1">
      <alignment vertical="center"/>
      <protection hidden="1"/>
    </xf>
    <xf numFmtId="173" fontId="4" fillId="36" borderId="15" xfId="42" applyNumberFormat="1" applyFont="1" applyFill="1" applyBorder="1" applyAlignment="1" applyProtection="1">
      <alignment horizontal="center" vertical="top" wrapText="1"/>
      <protection hidden="1"/>
    </xf>
    <xf numFmtId="3" fontId="6" fillId="36" borderId="15" xfId="0" applyNumberFormat="1" applyFont="1" applyFill="1" applyBorder="1" applyAlignment="1" applyProtection="1">
      <alignment horizontal="right" vertical="center"/>
      <protection hidden="1"/>
    </xf>
    <xf numFmtId="10" fontId="6" fillId="36" borderId="17" xfId="42" applyNumberFormat="1" applyFont="1" applyFill="1" applyBorder="1" applyAlignment="1" applyProtection="1">
      <alignment vertical="center"/>
      <protection hidden="1"/>
    </xf>
    <xf numFmtId="170" fontId="1" fillId="2" borderId="0" xfId="33" applyFont="1" applyFill="1" applyAlignment="1" applyProtection="1">
      <alignment vertical="center"/>
      <protection hidden="1"/>
    </xf>
    <xf numFmtId="0" fontId="40" fillId="37" borderId="1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76" fontId="1"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3" fontId="7" fillId="36" borderId="17" xfId="0" applyNumberFormat="1" applyFont="1" applyFill="1" applyBorder="1" applyAlignment="1" applyProtection="1">
      <alignment horizontal="center" vertical="center"/>
      <protection hidden="1"/>
    </xf>
    <xf numFmtId="3" fontId="7" fillId="34" borderId="17" xfId="0" applyNumberFormat="1" applyFont="1" applyFill="1" applyBorder="1" applyAlignment="1" applyProtection="1">
      <alignment horizontal="center" vertical="center"/>
      <protection hidden="1"/>
    </xf>
    <xf numFmtId="3" fontId="3" fillId="34" borderId="15" xfId="0" applyNumberFormat="1" applyFont="1" applyFill="1" applyBorder="1" applyAlignment="1" applyProtection="1">
      <alignment horizontal="center" vertical="center"/>
      <protection hidden="1"/>
    </xf>
    <xf numFmtId="3" fontId="3" fillId="34" borderId="15" xfId="33" applyNumberFormat="1" applyFont="1" applyFill="1" applyBorder="1" applyAlignment="1" applyProtection="1">
      <alignment horizontal="center" vertical="center"/>
      <protection hidden="1"/>
    </xf>
    <xf numFmtId="3" fontId="3" fillId="34" borderId="15" xfId="42" applyNumberFormat="1" applyFont="1" applyFill="1" applyBorder="1" applyAlignment="1" applyProtection="1">
      <alignment horizontal="center" vertical="center"/>
      <protection hidden="1"/>
    </xf>
    <xf numFmtId="4" fontId="7" fillId="34" borderId="17" xfId="0" applyNumberFormat="1" applyFont="1" applyFill="1" applyBorder="1" applyAlignment="1" applyProtection="1">
      <alignment horizontal="center" vertical="center"/>
      <protection hidden="1"/>
    </xf>
    <xf numFmtId="3" fontId="3" fillId="36" borderId="15" xfId="35" applyNumberFormat="1" applyFont="1" applyFill="1" applyBorder="1" applyAlignment="1" applyProtection="1">
      <alignment horizontal="center" vertical="center"/>
      <protection hidden="1"/>
    </xf>
    <xf numFmtId="0" fontId="1" fillId="38" borderId="0" xfId="0" applyFont="1" applyFill="1" applyAlignment="1" applyProtection="1">
      <alignment horizontal="center" vertical="center"/>
      <protection hidden="1"/>
    </xf>
    <xf numFmtId="10" fontId="41" fillId="38" borderId="0" xfId="42"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10" fontId="5" fillId="2" borderId="0" xfId="0" applyNumberFormat="1" applyFont="1" applyFill="1" applyAlignment="1" applyProtection="1">
      <alignment vertical="center"/>
      <protection hidden="1"/>
    </xf>
    <xf numFmtId="170" fontId="1" fillId="2" borderId="0" xfId="33" applyFont="1" applyFill="1" applyAlignment="1" applyProtection="1">
      <alignment horizontal="center" vertical="center"/>
      <protection hidden="1"/>
    </xf>
    <xf numFmtId="0" fontId="1" fillId="39" borderId="0" xfId="0" applyFont="1" applyFill="1" applyAlignment="1" applyProtection="1">
      <alignment vertical="center"/>
      <protection hidden="1"/>
    </xf>
    <xf numFmtId="3" fontId="7" fillId="40" borderId="19" xfId="0" applyNumberFormat="1" applyFont="1" applyFill="1" applyBorder="1" applyAlignment="1" applyProtection="1">
      <alignment horizontal="center" vertical="center"/>
      <protection hidden="1"/>
    </xf>
    <xf numFmtId="3" fontId="7" fillId="41" borderId="19" xfId="0" applyNumberFormat="1" applyFont="1" applyFill="1" applyBorder="1" applyAlignment="1" applyProtection="1">
      <alignment horizontal="center" vertical="center"/>
      <protection hidden="1"/>
    </xf>
    <xf numFmtId="0" fontId="11" fillId="2" borderId="0" xfId="38" applyFont="1" applyFill="1"/>
    <xf numFmtId="0" fontId="12" fillId="2" borderId="0" xfId="38" applyFont="1" applyFill="1"/>
    <xf numFmtId="0" fontId="2" fillId="0" borderId="0" xfId="38"/>
    <xf numFmtId="0" fontId="15" fillId="2" borderId="0" xfId="38" applyFont="1" applyFill="1" applyAlignment="1">
      <alignment vertical="center"/>
    </xf>
    <xf numFmtId="0" fontId="12" fillId="2" borderId="0" xfId="38" applyFont="1" applyFill="1" applyAlignment="1">
      <alignment horizontal="left"/>
    </xf>
    <xf numFmtId="0" fontId="12" fillId="2" borderId="0" xfId="38" applyFont="1" applyFill="1" applyAlignment="1" applyProtection="1">
      <alignment horizontal="left"/>
      <protection locked="0" hidden="1"/>
    </xf>
    <xf numFmtId="0" fontId="16" fillId="2" borderId="0" xfId="38" applyFont="1" applyFill="1"/>
    <xf numFmtId="17" fontId="16" fillId="2" borderId="0" xfId="38" applyNumberFormat="1" applyFont="1" applyFill="1" applyAlignment="1">
      <alignment horizontal="left"/>
    </xf>
    <xf numFmtId="0" fontId="18" fillId="2" borderId="0" xfId="38" applyFont="1" applyFill="1"/>
    <xf numFmtId="0" fontId="7" fillId="2" borderId="0" xfId="38" applyFont="1" applyFill="1"/>
    <xf numFmtId="0" fontId="42" fillId="2" borderId="0" xfId="38" applyFont="1" applyFill="1"/>
    <xf numFmtId="3" fontId="43" fillId="42" borderId="0" xfId="0" applyNumberFormat="1" applyFont="1" applyFill="1" applyAlignment="1" applyProtection="1">
      <alignment horizontal="center" vertical="center"/>
      <protection hidden="1"/>
    </xf>
    <xf numFmtId="10" fontId="6" fillId="36" borderId="15" xfId="0" applyNumberFormat="1" applyFont="1" applyFill="1" applyBorder="1" applyAlignment="1" applyProtection="1">
      <alignment horizontal="right" vertical="center"/>
      <protection hidden="1"/>
    </xf>
    <xf numFmtId="179" fontId="7" fillId="34" borderId="15" xfId="0" applyNumberFormat="1" applyFont="1" applyFill="1" applyBorder="1" applyAlignment="1" applyProtection="1">
      <alignment horizontal="center" vertical="center"/>
      <protection hidden="1"/>
    </xf>
    <xf numFmtId="179" fontId="7" fillId="36" borderId="15" xfId="0" applyNumberFormat="1" applyFont="1" applyFill="1" applyBorder="1" applyAlignment="1" applyProtection="1">
      <alignment horizontal="center" vertical="center"/>
      <protection hidden="1"/>
    </xf>
    <xf numFmtId="0" fontId="1" fillId="38" borderId="0" xfId="0" applyFont="1" applyFill="1" applyAlignment="1" applyProtection="1">
      <alignment vertical="center"/>
      <protection hidden="1"/>
    </xf>
    <xf numFmtId="0" fontId="5" fillId="38" borderId="0" xfId="0" applyFont="1" applyFill="1" applyAlignment="1" applyProtection="1">
      <alignment horizontal="center" vertical="center" wrapText="1"/>
      <protection hidden="1"/>
    </xf>
    <xf numFmtId="3" fontId="1" fillId="38" borderId="0" xfId="0" applyNumberFormat="1" applyFont="1" applyFill="1" applyAlignment="1" applyProtection="1">
      <alignment vertical="center"/>
      <protection hidden="1"/>
    </xf>
    <xf numFmtId="170" fontId="1" fillId="38" borderId="0" xfId="33" applyFont="1" applyFill="1" applyAlignment="1" applyProtection="1">
      <alignment horizontal="center" vertical="center"/>
      <protection hidden="1"/>
    </xf>
    <xf numFmtId="0" fontId="41" fillId="38" borderId="0" xfId="0" applyFont="1" applyFill="1" applyAlignment="1" applyProtection="1">
      <alignment horizontal="center" vertical="center"/>
      <protection hidden="1"/>
    </xf>
    <xf numFmtId="0" fontId="41" fillId="38" borderId="0" xfId="0" applyFont="1" applyFill="1" applyAlignment="1" applyProtection="1">
      <alignment vertical="center" wrapText="1"/>
      <protection hidden="1"/>
    </xf>
    <xf numFmtId="3" fontId="5" fillId="38" borderId="0" xfId="0" applyNumberFormat="1" applyFont="1" applyFill="1" applyAlignment="1" applyProtection="1">
      <alignment horizontal="right" vertical="center"/>
      <protection hidden="1"/>
    </xf>
    <xf numFmtId="4" fontId="5" fillId="38" borderId="0" xfId="0" applyNumberFormat="1" applyFont="1" applyFill="1" applyAlignment="1" applyProtection="1">
      <alignment horizontal="center" vertical="center"/>
      <protection hidden="1"/>
    </xf>
    <xf numFmtId="170" fontId="5" fillId="38" borderId="0" xfId="33" applyFont="1" applyFill="1" applyBorder="1" applyAlignment="1" applyProtection="1">
      <alignment horizontal="center" vertical="center"/>
      <protection hidden="1"/>
    </xf>
    <xf numFmtId="173" fontId="5" fillId="38" borderId="0" xfId="42" applyNumberFormat="1" applyFont="1" applyFill="1" applyBorder="1" applyAlignment="1" applyProtection="1">
      <alignment horizontal="center" vertical="center"/>
      <protection hidden="1"/>
    </xf>
    <xf numFmtId="170" fontId="1" fillId="38" borderId="0" xfId="33" applyFont="1" applyFill="1" applyBorder="1" applyAlignment="1" applyProtection="1">
      <alignment horizontal="center" vertical="center"/>
      <protection hidden="1"/>
    </xf>
    <xf numFmtId="173" fontId="1" fillId="38" borderId="0" xfId="42" applyNumberFormat="1" applyFont="1" applyFill="1" applyBorder="1" applyAlignment="1" applyProtection="1">
      <alignment horizontal="center" vertical="center"/>
      <protection hidden="1"/>
    </xf>
    <xf numFmtId="9" fontId="1" fillId="38" borderId="0" xfId="42" applyFont="1" applyFill="1" applyBorder="1" applyAlignment="1" applyProtection="1">
      <alignment vertical="center"/>
      <protection hidden="1"/>
    </xf>
    <xf numFmtId="0" fontId="44" fillId="38" borderId="0" xfId="0" applyFont="1" applyFill="1" applyAlignment="1" applyProtection="1">
      <alignment vertical="center"/>
      <protection hidden="1"/>
    </xf>
    <xf numFmtId="10" fontId="45" fillId="38" borderId="0" xfId="42" applyNumberFormat="1" applyFont="1" applyFill="1" applyBorder="1" applyAlignment="1" applyProtection="1">
      <alignment horizontal="center" vertical="center"/>
      <protection hidden="1"/>
    </xf>
    <xf numFmtId="0" fontId="4" fillId="38" borderId="0" xfId="0" applyFont="1" applyFill="1" applyAlignment="1" applyProtection="1">
      <alignment vertical="center"/>
      <protection hidden="1"/>
    </xf>
    <xf numFmtId="173" fontId="6" fillId="38" borderId="0" xfId="42" applyNumberFormat="1" applyFont="1" applyFill="1" applyBorder="1" applyAlignment="1" applyProtection="1">
      <alignment horizontal="center" vertical="center"/>
      <protection hidden="1"/>
    </xf>
    <xf numFmtId="2" fontId="1" fillId="38" borderId="0" xfId="42" applyNumberFormat="1" applyFont="1" applyFill="1" applyBorder="1" applyAlignment="1" applyProtection="1">
      <alignment horizontal="center" vertical="center"/>
      <protection hidden="1"/>
    </xf>
    <xf numFmtId="173" fontId="1" fillId="38" borderId="0" xfId="0" applyNumberFormat="1" applyFont="1" applyFill="1" applyAlignment="1" applyProtection="1">
      <alignment vertical="center"/>
      <protection hidden="1"/>
    </xf>
    <xf numFmtId="0" fontId="5" fillId="38" borderId="0" xfId="0" applyFont="1" applyFill="1" applyAlignment="1" applyProtection="1">
      <alignment vertical="center"/>
      <protection hidden="1"/>
    </xf>
    <xf numFmtId="10" fontId="5" fillId="38" borderId="0" xfId="0" applyNumberFormat="1" applyFont="1" applyFill="1" applyAlignment="1" applyProtection="1">
      <alignment vertical="center"/>
      <protection hidden="1"/>
    </xf>
    <xf numFmtId="0" fontId="1" fillId="38" borderId="0" xfId="0" applyFont="1" applyFill="1" applyAlignment="1" applyProtection="1">
      <alignment vertical="center" wrapText="1"/>
      <protection hidden="1"/>
    </xf>
    <xf numFmtId="0" fontId="46" fillId="38" borderId="0" xfId="0" applyFont="1" applyFill="1" applyAlignment="1" applyProtection="1">
      <alignment vertical="center"/>
      <protection hidden="1"/>
    </xf>
    <xf numFmtId="175" fontId="46" fillId="38" borderId="0" xfId="33" applyNumberFormat="1" applyFont="1" applyFill="1" applyAlignment="1" applyProtection="1">
      <alignment vertical="center"/>
      <protection hidden="1"/>
    </xf>
    <xf numFmtId="0" fontId="47" fillId="38" borderId="0" xfId="0" applyFont="1" applyFill="1" applyAlignment="1" applyProtection="1">
      <alignment vertical="center"/>
      <protection hidden="1"/>
    </xf>
    <xf numFmtId="3" fontId="1" fillId="38" borderId="0" xfId="0" applyNumberFormat="1" applyFont="1" applyFill="1" applyAlignment="1" applyProtection="1">
      <alignment horizontal="right" vertical="center"/>
      <protection hidden="1"/>
    </xf>
    <xf numFmtId="10" fontId="1" fillId="38" borderId="0" xfId="42" applyNumberFormat="1" applyFont="1" applyFill="1" applyBorder="1" applyAlignment="1" applyProtection="1">
      <alignment vertical="center"/>
      <protection hidden="1"/>
    </xf>
    <xf numFmtId="0" fontId="1" fillId="38" borderId="1" xfId="0" applyFont="1" applyFill="1" applyBorder="1" applyAlignment="1" applyProtection="1">
      <alignment vertical="center"/>
      <protection hidden="1"/>
    </xf>
    <xf numFmtId="0" fontId="1" fillId="38" borderId="2" xfId="0" applyFont="1" applyFill="1" applyBorder="1" applyAlignment="1" applyProtection="1">
      <alignment vertical="center"/>
      <protection hidden="1"/>
    </xf>
    <xf numFmtId="0" fontId="1" fillId="38" borderId="3" xfId="0" applyFont="1" applyFill="1" applyBorder="1" applyAlignment="1" applyProtection="1">
      <alignment vertical="center"/>
      <protection hidden="1"/>
    </xf>
    <xf numFmtId="0" fontId="1" fillId="38" borderId="4" xfId="0" applyFont="1" applyFill="1" applyBorder="1" applyAlignment="1" applyProtection="1">
      <alignment vertical="center"/>
      <protection hidden="1"/>
    </xf>
    <xf numFmtId="3" fontId="47" fillId="38" borderId="5" xfId="0" applyNumberFormat="1" applyFont="1" applyFill="1" applyBorder="1" applyAlignment="1" applyProtection="1">
      <alignment vertical="center"/>
      <protection hidden="1"/>
    </xf>
    <xf numFmtId="3" fontId="46" fillId="38" borderId="0" xfId="0" applyNumberFormat="1" applyFont="1" applyFill="1" applyAlignment="1" applyProtection="1">
      <alignment vertical="center"/>
      <protection hidden="1"/>
    </xf>
    <xf numFmtId="170" fontId="1" fillId="38" borderId="0" xfId="33" applyFont="1" applyFill="1" applyAlignment="1" applyProtection="1">
      <alignment vertical="center"/>
      <protection hidden="1"/>
    </xf>
    <xf numFmtId="0" fontId="5" fillId="38" borderId="0" xfId="0" applyFont="1" applyFill="1" applyAlignment="1" applyProtection="1">
      <alignment horizontal="center" vertical="center"/>
      <protection hidden="1"/>
    </xf>
    <xf numFmtId="0" fontId="5" fillId="38" borderId="0" xfId="0" applyFont="1" applyFill="1" applyAlignment="1" applyProtection="1">
      <alignment horizontal="right" vertical="center" wrapText="1"/>
      <protection hidden="1"/>
    </xf>
    <xf numFmtId="0" fontId="5" fillId="38" borderId="0" xfId="0" applyFont="1" applyFill="1" applyAlignment="1" applyProtection="1">
      <alignment horizontal="right" vertical="center"/>
      <protection hidden="1"/>
    </xf>
    <xf numFmtId="0" fontId="4" fillId="38" borderId="0" xfId="0" applyFont="1" applyFill="1" applyAlignment="1" applyProtection="1">
      <alignment horizontal="center" vertical="center"/>
      <protection hidden="1"/>
    </xf>
    <xf numFmtId="170" fontId="41" fillId="38" borderId="0" xfId="33" applyFont="1" applyFill="1" applyBorder="1" applyAlignment="1" applyProtection="1">
      <alignment horizontal="center" vertical="center"/>
      <protection hidden="1"/>
    </xf>
    <xf numFmtId="0" fontId="4" fillId="38" borderId="0" xfId="0" applyFont="1" applyFill="1" applyAlignment="1" applyProtection="1">
      <alignment horizontal="left" vertical="center"/>
      <protection hidden="1"/>
    </xf>
    <xf numFmtId="171" fontId="4" fillId="38" borderId="0" xfId="0" applyNumberFormat="1" applyFont="1" applyFill="1" applyAlignment="1" applyProtection="1">
      <alignment horizontal="left" vertical="center"/>
      <protection hidden="1"/>
    </xf>
    <xf numFmtId="171" fontId="5" fillId="38" borderId="0" xfId="0" applyNumberFormat="1" applyFont="1" applyFill="1" applyAlignment="1" applyProtection="1">
      <alignment horizontal="left" vertical="center"/>
      <protection hidden="1"/>
    </xf>
    <xf numFmtId="0" fontId="4" fillId="38" borderId="0" xfId="0" applyFont="1" applyFill="1" applyAlignment="1" applyProtection="1">
      <alignment horizontal="right" vertical="center"/>
      <protection hidden="1"/>
    </xf>
    <xf numFmtId="172" fontId="6" fillId="38" borderId="0" xfId="0" applyNumberFormat="1" applyFont="1" applyFill="1" applyAlignment="1" applyProtection="1">
      <alignment horizontal="right" vertical="center"/>
      <protection hidden="1"/>
    </xf>
    <xf numFmtId="4" fontId="6" fillId="38" borderId="0" xfId="0" applyNumberFormat="1" applyFont="1" applyFill="1" applyAlignment="1" applyProtection="1">
      <alignment vertical="center"/>
      <protection hidden="1"/>
    </xf>
    <xf numFmtId="15" fontId="7" fillId="36" borderId="16" xfId="0" applyNumberFormat="1" applyFont="1" applyFill="1" applyBorder="1" applyAlignment="1" applyProtection="1">
      <alignment horizontal="center" vertical="center"/>
      <protection hidden="1"/>
    </xf>
    <xf numFmtId="3" fontId="7" fillId="38" borderId="0" xfId="0" applyNumberFormat="1" applyFont="1" applyFill="1" applyAlignment="1" applyProtection="1">
      <alignment vertical="center"/>
      <protection hidden="1"/>
    </xf>
    <xf numFmtId="173" fontId="1" fillId="2" borderId="0" xfId="42"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4" fontId="6" fillId="0" borderId="0" xfId="0" applyNumberFormat="1" applyFont="1" applyFill="1" applyAlignment="1" applyProtection="1">
      <alignment vertical="center"/>
      <protection hidden="1"/>
    </xf>
    <xf numFmtId="0" fontId="21" fillId="38" borderId="0" xfId="0" applyFont="1" applyFill="1" applyAlignment="1" applyProtection="1">
      <alignment vertical="center"/>
      <protection hidden="1"/>
    </xf>
    <xf numFmtId="173" fontId="21" fillId="38" borderId="0" xfId="42" applyNumberFormat="1" applyFont="1" applyFill="1" applyAlignment="1" applyProtection="1">
      <alignment vertical="center"/>
      <protection hidden="1"/>
    </xf>
    <xf numFmtId="3" fontId="48" fillId="36" borderId="15" xfId="0" applyNumberFormat="1" applyFont="1" applyFill="1" applyBorder="1" applyAlignment="1" applyProtection="1">
      <alignment horizontal="center" vertical="center"/>
      <protection hidden="1"/>
    </xf>
    <xf numFmtId="173" fontId="48" fillId="36" borderId="15" xfId="0" applyNumberFormat="1" applyFont="1" applyFill="1" applyBorder="1" applyAlignment="1" applyProtection="1">
      <alignment horizontal="center" vertical="center"/>
      <protection hidden="1"/>
    </xf>
    <xf numFmtId="173" fontId="48" fillId="34" borderId="15" xfId="0" applyNumberFormat="1" applyFont="1" applyFill="1" applyBorder="1" applyAlignment="1" applyProtection="1">
      <alignment horizontal="center" vertical="center"/>
      <protection hidden="1"/>
    </xf>
    <xf numFmtId="173" fontId="22" fillId="38" borderId="0" xfId="42" applyNumberFormat="1" applyFont="1" applyFill="1" applyAlignment="1" applyProtection="1">
      <alignment vertical="center"/>
      <protection hidden="1"/>
    </xf>
    <xf numFmtId="170" fontId="1" fillId="38" borderId="0" xfId="33" applyFont="1" applyFill="1" applyBorder="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 fontId="7" fillId="34"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37" borderId="18" xfId="0" applyFont="1" applyFill="1" applyBorder="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5" fontId="7" fillId="36" borderId="16" xfId="0" applyNumberFormat="1" applyFont="1" applyFill="1" applyBorder="1" applyAlignment="1" applyProtection="1">
      <alignment horizontal="center" vertical="center"/>
      <protection hidden="1"/>
    </xf>
    <xf numFmtId="0" fontId="40" fillId="35" borderId="0" xfId="0" applyFont="1" applyFill="1" applyAlignment="1" applyProtection="1">
      <alignment horizontal="center" vertical="center" wrapText="1"/>
      <protection hidden="1"/>
    </xf>
    <xf numFmtId="0" fontId="40" fillId="43" borderId="0" xfId="0" applyFont="1" applyFill="1" applyAlignment="1" applyProtection="1">
      <alignment horizontal="centerContinuous" vertical="center" wrapText="1"/>
      <protection hidden="1"/>
    </xf>
    <xf numFmtId="0" fontId="40" fillId="43" borderId="0" xfId="0" applyFont="1" applyFill="1" applyAlignment="1" applyProtection="1">
      <alignment vertical="center"/>
      <protection hidden="1"/>
    </xf>
    <xf numFmtId="3" fontId="40" fillId="43" borderId="0" xfId="0" applyNumberFormat="1" applyFont="1" applyFill="1" applyAlignment="1" applyProtection="1">
      <alignment horizontal="center" vertical="center"/>
      <protection hidden="1"/>
    </xf>
    <xf numFmtId="170" fontId="49" fillId="43" borderId="0" xfId="33" applyFont="1" applyFill="1" applyBorder="1" applyAlignment="1" applyProtection="1">
      <alignment horizontal="center" vertical="center"/>
      <protection hidden="1"/>
    </xf>
    <xf numFmtId="173" fontId="40" fillId="43" borderId="0" xfId="42" applyNumberFormat="1" applyFont="1" applyFill="1" applyBorder="1" applyAlignment="1" applyProtection="1">
      <alignment horizontal="center" vertical="center"/>
      <protection hidden="1"/>
    </xf>
    <xf numFmtId="4" fontId="40" fillId="43" borderId="0" xfId="0" applyNumberFormat="1" applyFont="1" applyFill="1" applyAlignment="1" applyProtection="1">
      <alignment horizontal="center" vertical="center"/>
      <protection hidden="1"/>
    </xf>
    <xf numFmtId="4" fontId="49" fillId="43" borderId="0" xfId="0" applyNumberFormat="1" applyFont="1" applyFill="1" applyAlignment="1" applyProtection="1">
      <alignment horizontal="center" vertical="center"/>
      <protection hidden="1"/>
    </xf>
    <xf numFmtId="2" fontId="40" fillId="43" borderId="0" xfId="33" applyNumberFormat="1" applyFont="1" applyFill="1" applyBorder="1" applyAlignment="1" applyProtection="1">
      <alignment horizontal="center" vertical="center"/>
      <protection hidden="1"/>
    </xf>
    <xf numFmtId="2" fontId="40" fillId="43" borderId="0" xfId="42" applyNumberFormat="1" applyFont="1" applyFill="1" applyBorder="1" applyAlignment="1" applyProtection="1">
      <alignment horizontal="center" vertical="center"/>
      <protection hidden="1"/>
    </xf>
    <xf numFmtId="0" fontId="41" fillId="43" borderId="0" xfId="0" applyFont="1" applyFill="1" applyAlignment="1" applyProtection="1">
      <alignment horizontal="center" vertical="center"/>
      <protection hidden="1"/>
    </xf>
    <xf numFmtId="0" fontId="50" fillId="43" borderId="0" xfId="0" applyFont="1" applyFill="1" applyAlignment="1" applyProtection="1">
      <alignment horizontal="left" vertical="center"/>
      <protection hidden="1"/>
    </xf>
    <xf numFmtId="0" fontId="40" fillId="43" borderId="0" xfId="0" applyFont="1" applyFill="1" applyAlignment="1" applyProtection="1">
      <alignment horizontal="center" vertical="center"/>
      <protection hidden="1"/>
    </xf>
    <xf numFmtId="10" fontId="40" fillId="43" borderId="0" xfId="0" applyNumberFormat="1" applyFont="1" applyFill="1" applyAlignment="1" applyProtection="1">
      <alignment horizontal="center" vertical="center"/>
      <protection hidden="1"/>
    </xf>
    <xf numFmtId="0" fontId="45" fillId="43" borderId="0" xfId="0" applyFont="1" applyFill="1" applyAlignment="1" applyProtection="1">
      <alignment horizontal="center" vertical="center" wrapText="1"/>
      <protection hidden="1"/>
    </xf>
    <xf numFmtId="3" fontId="45" fillId="43" borderId="0" xfId="0" applyNumberFormat="1" applyFont="1" applyFill="1" applyAlignment="1" applyProtection="1">
      <alignment horizontal="center" vertical="center"/>
      <protection hidden="1"/>
    </xf>
    <xf numFmtId="9" fontId="45" fillId="43" borderId="0" xfId="42" applyFont="1" applyFill="1" applyBorder="1" applyAlignment="1" applyProtection="1">
      <alignment horizontal="right" vertical="center" wrapText="1"/>
      <protection hidden="1"/>
    </xf>
    <xf numFmtId="0" fontId="40" fillId="43" borderId="0" xfId="0" applyFont="1" applyFill="1" applyAlignment="1" applyProtection="1">
      <alignment horizontal="center" vertical="center" wrapText="1"/>
      <protection hidden="1"/>
    </xf>
    <xf numFmtId="10" fontId="49" fillId="43" borderId="0" xfId="0" applyNumberFormat="1" applyFont="1" applyFill="1" applyAlignment="1" applyProtection="1">
      <alignment horizontal="center" vertical="center"/>
      <protection hidden="1"/>
    </xf>
    <xf numFmtId="9" fontId="40" fillId="43" borderId="0" xfId="0" applyNumberFormat="1" applyFont="1" applyFill="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0" fontId="0" fillId="38" borderId="0" xfId="0" applyFill="1"/>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0" fontId="3" fillId="44" borderId="18" xfId="0" applyFont="1" applyFill="1" applyBorder="1" applyAlignment="1" applyProtection="1">
      <alignment vertical="center" wrapText="1"/>
      <protection hidden="1"/>
    </xf>
    <xf numFmtId="0" fontId="3" fillId="44" borderId="20" xfId="0" applyFont="1" applyFill="1" applyBorder="1" applyAlignment="1" applyProtection="1">
      <alignment vertical="center" wrapText="1"/>
      <protection hidden="1"/>
    </xf>
    <xf numFmtId="0" fontId="3" fillId="44" borderId="21" xfId="0" applyFont="1" applyFill="1" applyBorder="1" applyAlignment="1" applyProtection="1">
      <alignment vertical="center" wrapText="1"/>
      <protection hidden="1"/>
    </xf>
    <xf numFmtId="0" fontId="3" fillId="44" borderId="0" xfId="0" applyFont="1" applyFill="1" applyBorder="1" applyAlignment="1" applyProtection="1">
      <alignment vertical="center" wrapText="1"/>
      <protection hidden="1"/>
    </xf>
    <xf numFmtId="0" fontId="50" fillId="43" borderId="0" xfId="0" applyFont="1" applyFill="1" applyAlignment="1" applyProtection="1">
      <alignment vertical="center"/>
      <protection hidden="1"/>
    </xf>
    <xf numFmtId="0" fontId="50" fillId="43" borderId="0" xfId="0" applyFont="1" applyFill="1" applyAlignment="1" applyProtection="1">
      <alignment vertical="center" wrapText="1"/>
      <protection hidden="1"/>
    </xf>
    <xf numFmtId="0" fontId="45" fillId="38" borderId="0" xfId="0" applyFont="1" applyFill="1" applyAlignment="1" applyProtection="1">
      <alignment horizontal="center" vertical="center" wrapText="1"/>
      <protection hidden="1"/>
    </xf>
    <xf numFmtId="3" fontId="45" fillId="38" borderId="0" xfId="0" applyNumberFormat="1" applyFont="1" applyFill="1" applyAlignment="1" applyProtection="1">
      <alignment horizontal="center" vertical="center"/>
      <protection hidden="1"/>
    </xf>
    <xf numFmtId="9" fontId="45" fillId="38" borderId="0" xfId="42" applyFont="1" applyFill="1" applyBorder="1" applyAlignment="1" applyProtection="1">
      <alignment horizontal="right" vertical="center" wrapText="1"/>
      <protection hidden="1"/>
    </xf>
    <xf numFmtId="0" fontId="51" fillId="38" borderId="0" xfId="0" applyFont="1" applyFill="1" applyAlignment="1" applyProtection="1">
      <alignment horizontal="center" vertical="center" wrapText="1"/>
      <protection hidden="1"/>
    </xf>
    <xf numFmtId="3" fontId="51" fillId="38" borderId="0" xfId="0" applyNumberFormat="1" applyFont="1" applyFill="1" applyAlignment="1" applyProtection="1">
      <alignment horizontal="center" vertical="center"/>
      <protection hidden="1"/>
    </xf>
    <xf numFmtId="9" fontId="51" fillId="38" borderId="0" xfId="42" applyFont="1" applyFill="1" applyBorder="1" applyAlignment="1" applyProtection="1">
      <alignment horizontal="right" vertical="center" wrapText="1"/>
      <protection hidden="1"/>
    </xf>
    <xf numFmtId="173" fontId="7" fillId="36" borderId="15" xfId="42" applyNumberFormat="1" applyFont="1" applyFill="1" applyBorder="1" applyAlignment="1" applyProtection="1">
      <alignment horizontal="center" vertical="center"/>
      <protection hidden="1"/>
    </xf>
    <xf numFmtId="173" fontId="49" fillId="43" borderId="0" xfId="0" applyNumberFormat="1" applyFont="1" applyFill="1" applyAlignment="1" applyProtection="1">
      <alignment horizontal="center" vertical="center"/>
      <protection hidden="1"/>
    </xf>
    <xf numFmtId="173" fontId="7" fillId="34" borderId="15" xfId="42" applyNumberFormat="1" applyFont="1" applyFill="1" applyBorder="1" applyAlignment="1" applyProtection="1">
      <alignment horizontal="center" vertical="center"/>
      <protection hidden="1"/>
    </xf>
    <xf numFmtId="0" fontId="52" fillId="0" borderId="0" xfId="0" applyFont="1"/>
    <xf numFmtId="15" fontId="7" fillId="36" borderId="16" xfId="0" applyNumberFormat="1" applyFont="1" applyFill="1" applyBorder="1" applyAlignment="1" applyProtection="1">
      <alignment horizontal="center" vertical="center"/>
      <protection hidden="1"/>
    </xf>
    <xf numFmtId="0" fontId="40"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0" fontId="40" fillId="43" borderId="0" xfId="0" applyFont="1" applyFill="1" applyAlignment="1" applyProtection="1">
      <alignment horizontal="center"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4" fontId="7" fillId="36" borderId="0" xfId="0" applyNumberFormat="1" applyFont="1" applyFill="1" applyBorder="1" applyAlignment="1" applyProtection="1">
      <alignment horizontal="center" vertical="center"/>
      <protection hidden="1"/>
    </xf>
    <xf numFmtId="0" fontId="40" fillId="38" borderId="0" xfId="0" applyFont="1" applyFill="1" applyAlignment="1" applyProtection="1">
      <alignment horizontal="centerContinuous" vertical="center" wrapText="1"/>
      <protection hidden="1"/>
    </xf>
    <xf numFmtId="4" fontId="7" fillId="38" borderId="0" xfId="0" applyNumberFormat="1" applyFont="1" applyFill="1" applyBorder="1" applyAlignment="1" applyProtection="1">
      <alignment horizontal="center" vertical="center"/>
      <protection hidden="1"/>
    </xf>
    <xf numFmtId="4" fontId="40" fillId="38" borderId="0" xfId="0" applyNumberFormat="1" applyFont="1" applyFill="1" applyAlignment="1" applyProtection="1">
      <alignment horizontal="center" vertical="center"/>
      <protection hidden="1"/>
    </xf>
    <xf numFmtId="2" fontId="40" fillId="38" borderId="0" xfId="33" applyNumberFormat="1" applyFont="1" applyFill="1" applyBorder="1" applyAlignment="1" applyProtection="1">
      <alignment horizontal="center" vertical="center"/>
      <protection hidden="1"/>
    </xf>
    <xf numFmtId="2" fontId="40" fillId="38" borderId="0" xfId="42" applyNumberFormat="1" applyFont="1" applyFill="1" applyBorder="1" applyAlignment="1" applyProtection="1">
      <alignment horizontal="center" vertical="center"/>
      <protection hidden="1"/>
    </xf>
    <xf numFmtId="170" fontId="7" fillId="2" borderId="0" xfId="33" applyFont="1" applyFill="1" applyAlignment="1" applyProtection="1">
      <alignment vertical="center"/>
      <protection hidden="1"/>
    </xf>
    <xf numFmtId="1" fontId="51" fillId="38" borderId="0" xfId="0" applyNumberFormat="1"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0" fontId="19" fillId="2" borderId="0" xfId="38" applyFont="1" applyFill="1" applyAlignment="1">
      <alignment horizontal="left" vertical="top" wrapText="1"/>
    </xf>
    <xf numFmtId="0" fontId="13" fillId="2" borderId="0" xfId="38" applyFont="1" applyFill="1" applyAlignment="1">
      <alignment horizontal="center"/>
    </xf>
    <xf numFmtId="0" fontId="14" fillId="2" borderId="0" xfId="38" applyFont="1" applyFill="1" applyAlignment="1">
      <alignment horizontal="left"/>
    </xf>
    <xf numFmtId="0" fontId="12" fillId="2" borderId="0" xfId="38" applyFont="1" applyFill="1" applyAlignment="1">
      <alignment horizontal="left" wrapText="1"/>
    </xf>
    <xf numFmtId="0" fontId="15" fillId="2" borderId="0" xfId="38" applyFont="1" applyFill="1" applyAlignment="1">
      <alignment horizontal="center" vertical="center"/>
    </xf>
    <xf numFmtId="0" fontId="17" fillId="2" borderId="0" xfId="38" applyFont="1" applyFill="1" applyAlignment="1">
      <alignment horizontal="center" vertical="center"/>
    </xf>
    <xf numFmtId="0" fontId="53" fillId="38" borderId="24" xfId="0" applyFont="1" applyFill="1" applyBorder="1" applyAlignment="1" applyProtection="1">
      <alignment horizontal="center" vertical="center" wrapText="1"/>
      <protection hidden="1"/>
    </xf>
    <xf numFmtId="0" fontId="53" fillId="38" borderId="25" xfId="0" applyFont="1" applyFill="1" applyBorder="1" applyAlignment="1" applyProtection="1">
      <alignment horizontal="center" vertical="center" wrapText="1"/>
      <protection hidden="1"/>
    </xf>
    <xf numFmtId="0" fontId="53" fillId="38" borderId="26" xfId="0" applyFont="1" applyFill="1" applyBorder="1" applyAlignment="1" applyProtection="1">
      <alignment horizontal="center" vertical="center" wrapText="1"/>
      <protection hidden="1"/>
    </xf>
    <xf numFmtId="0" fontId="53" fillId="38" borderId="27" xfId="0" applyFont="1" applyFill="1" applyBorder="1" applyAlignment="1" applyProtection="1">
      <alignment horizontal="center" vertical="center" wrapText="1"/>
      <protection hidden="1"/>
    </xf>
    <xf numFmtId="0" fontId="53" fillId="38" borderId="0" xfId="0" applyFont="1" applyFill="1" applyBorder="1" applyAlignment="1" applyProtection="1">
      <alignment horizontal="center" vertical="center" wrapText="1"/>
      <protection hidden="1"/>
    </xf>
    <xf numFmtId="0" fontId="53" fillId="38" borderId="28" xfId="0" applyFont="1" applyFill="1" applyBorder="1" applyAlignment="1" applyProtection="1">
      <alignment horizontal="center" vertical="center" wrapText="1"/>
      <protection hidden="1"/>
    </xf>
    <xf numFmtId="0" fontId="53" fillId="38" borderId="29" xfId="0" applyFont="1" applyFill="1" applyBorder="1" applyAlignment="1" applyProtection="1">
      <alignment horizontal="center" vertical="center" wrapText="1"/>
      <protection hidden="1"/>
    </xf>
    <xf numFmtId="0" fontId="53" fillId="38" borderId="30" xfId="0" applyFont="1" applyFill="1" applyBorder="1" applyAlignment="1" applyProtection="1">
      <alignment horizontal="center" vertical="center" wrapText="1"/>
      <protection hidden="1"/>
    </xf>
    <xf numFmtId="0" fontId="53" fillId="38" borderId="31" xfId="0" applyFont="1" applyFill="1" applyBorder="1" applyAlignment="1" applyProtection="1">
      <alignment horizontal="center" vertical="center" wrapText="1"/>
      <protection hidden="1"/>
    </xf>
    <xf numFmtId="0" fontId="40"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0" fontId="40" fillId="43" borderId="18" xfId="0" applyFont="1" applyFill="1" applyBorder="1" applyAlignment="1" applyProtection="1">
      <alignment horizontal="center" vertical="center" wrapText="1"/>
      <protection hidden="1"/>
    </xf>
    <xf numFmtId="0" fontId="40" fillId="43" borderId="0" xfId="0" applyFont="1" applyFill="1" applyAlignment="1" applyProtection="1">
      <alignment horizontal="center" vertical="center" wrapText="1"/>
      <protection hidden="1"/>
    </xf>
    <xf numFmtId="0" fontId="40" fillId="43" borderId="15" xfId="0" applyFont="1" applyFill="1" applyBorder="1" applyAlignment="1" applyProtection="1">
      <alignment horizontal="center" vertical="center"/>
      <protection hidden="1"/>
    </xf>
    <xf numFmtId="0" fontId="3" fillId="44" borderId="0" xfId="0" applyFont="1" applyFill="1" applyBorder="1" applyAlignment="1" applyProtection="1">
      <alignment horizontal="center" vertical="center" wrapText="1"/>
      <protection hidden="1"/>
    </xf>
    <xf numFmtId="0" fontId="3" fillId="44" borderId="21" xfId="0" applyFont="1" applyFill="1" applyBorder="1" applyAlignment="1" applyProtection="1">
      <alignment horizontal="center" vertical="center" wrapText="1"/>
      <protection hidden="1"/>
    </xf>
    <xf numFmtId="0" fontId="3" fillId="44" borderId="22" xfId="0" applyFont="1" applyFill="1" applyBorder="1" applyAlignment="1" applyProtection="1">
      <alignment horizontal="center" vertical="center" wrapText="1"/>
      <protection hidden="1"/>
    </xf>
    <xf numFmtId="0" fontId="3" fillId="44" borderId="23" xfId="0" applyFont="1" applyFill="1" applyBorder="1" applyAlignment="1" applyProtection="1">
      <alignment horizontal="center" vertical="center" wrapText="1"/>
      <protection hidden="1"/>
    </xf>
    <xf numFmtId="0" fontId="3" fillId="44" borderId="0" xfId="0" applyFont="1" applyFill="1" applyBorder="1" applyAlignment="1" applyProtection="1">
      <alignment horizontal="center" vertical="center"/>
      <protection hidden="1"/>
    </xf>
    <xf numFmtId="0" fontId="3" fillId="44" borderId="22" xfId="0" applyFont="1" applyFill="1" applyBorder="1" applyAlignment="1" applyProtection="1">
      <alignment horizontal="center" vertical="center"/>
      <protection hidden="1"/>
    </xf>
    <xf numFmtId="0" fontId="40" fillId="35" borderId="22" xfId="0" applyFont="1" applyFill="1" applyBorder="1" applyAlignment="1" applyProtection="1">
      <alignment horizontal="center" vertical="center" wrapText="1"/>
      <protection hidden="1"/>
    </xf>
    <xf numFmtId="0" fontId="3" fillId="44" borderId="15" xfId="0" applyFont="1" applyFill="1" applyBorder="1" applyAlignment="1" applyProtection="1">
      <alignment horizontal="center" vertical="center"/>
      <protection hidden="1"/>
    </xf>
    <xf numFmtId="0" fontId="3" fillId="44" borderId="17" xfId="0"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5" fontId="7" fillId="36" borderId="15" xfId="0" applyNumberFormat="1" applyFont="1" applyFill="1" applyBorder="1" applyAlignment="1" applyProtection="1">
      <alignment horizontal="center" vertical="center"/>
      <protection hidden="1"/>
    </xf>
    <xf numFmtId="0" fontId="3" fillId="45" borderId="18" xfId="0" applyFont="1" applyFill="1" applyBorder="1" applyAlignment="1" applyProtection="1">
      <alignment horizontal="center" vertical="center" wrapText="1"/>
      <protection hidden="1"/>
    </xf>
    <xf numFmtId="0" fontId="3" fillId="45" borderId="20" xfId="0" applyFont="1" applyFill="1" applyBorder="1" applyAlignment="1" applyProtection="1">
      <alignment horizontal="center" vertical="center" wrapText="1"/>
      <protection hidden="1"/>
    </xf>
    <xf numFmtId="0" fontId="10" fillId="38" borderId="24" xfId="0" applyFont="1" applyFill="1" applyBorder="1" applyAlignment="1" applyProtection="1">
      <alignment horizontal="center" vertical="center" wrapText="1"/>
      <protection hidden="1"/>
    </xf>
    <xf numFmtId="0" fontId="10" fillId="38" borderId="25" xfId="0" applyFont="1" applyFill="1" applyBorder="1" applyAlignment="1" applyProtection="1">
      <alignment horizontal="center" vertical="center" wrapText="1"/>
      <protection hidden="1"/>
    </xf>
    <xf numFmtId="0" fontId="10" fillId="38" borderId="26" xfId="0" applyFont="1" applyFill="1" applyBorder="1" applyAlignment="1" applyProtection="1">
      <alignment horizontal="center" vertical="center" wrapText="1"/>
      <protection hidden="1"/>
    </xf>
    <xf numFmtId="0" fontId="10" fillId="38" borderId="27" xfId="0" applyFont="1" applyFill="1" applyBorder="1" applyAlignment="1" applyProtection="1">
      <alignment horizontal="center" vertical="center" wrapText="1"/>
      <protection hidden="1"/>
    </xf>
    <xf numFmtId="0" fontId="10" fillId="38" borderId="0" xfId="0" applyFont="1" applyFill="1" applyBorder="1" applyAlignment="1" applyProtection="1">
      <alignment horizontal="center" vertical="center" wrapText="1"/>
      <protection hidden="1"/>
    </xf>
    <xf numFmtId="0" fontId="10" fillId="38" borderId="28" xfId="0" applyFont="1" applyFill="1" applyBorder="1" applyAlignment="1" applyProtection="1">
      <alignment horizontal="center" vertical="center" wrapText="1"/>
      <protection hidden="1"/>
    </xf>
    <xf numFmtId="0" fontId="10" fillId="38" borderId="29" xfId="0" applyFont="1" applyFill="1" applyBorder="1" applyAlignment="1" applyProtection="1">
      <alignment horizontal="center" vertical="center" wrapText="1"/>
      <protection hidden="1"/>
    </xf>
    <xf numFmtId="0" fontId="10" fillId="38" borderId="30" xfId="0" applyFont="1" applyFill="1" applyBorder="1" applyAlignment="1" applyProtection="1">
      <alignment horizontal="center" vertical="center" wrapText="1"/>
      <protection hidden="1"/>
    </xf>
    <xf numFmtId="0" fontId="10" fillId="38" borderId="31" xfId="0" applyFont="1" applyFill="1" applyBorder="1" applyAlignment="1" applyProtection="1">
      <alignment horizontal="center" vertical="center" wrapText="1"/>
      <protection hidden="1"/>
    </xf>
    <xf numFmtId="0" fontId="40" fillId="43" borderId="15" xfId="0" applyFont="1" applyFill="1" applyBorder="1" applyAlignment="1" applyProtection="1">
      <alignment horizontal="center" vertical="center" wrapText="1"/>
      <protection hidden="1"/>
    </xf>
    <xf numFmtId="0" fontId="3" fillId="45" borderId="15" xfId="0" applyFont="1" applyFill="1" applyBorder="1" applyAlignment="1" applyProtection="1">
      <alignment horizontal="center" vertical="center" wrapText="1"/>
      <protection hidden="1"/>
    </xf>
    <xf numFmtId="0" fontId="3" fillId="45" borderId="17" xfId="0" applyFont="1" applyFill="1" applyBorder="1" applyAlignment="1" applyProtection="1">
      <alignment horizontal="center" vertical="center" wrapText="1"/>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0" fontId="3" fillId="44" borderId="0" xfId="0" applyFont="1" applyFill="1" applyAlignment="1" applyProtection="1">
      <alignment horizontal="center" vertical="center" wrapText="1"/>
      <protection hidden="1"/>
    </xf>
    <xf numFmtId="0" fontId="3" fillId="44" borderId="18" xfId="0" applyFont="1" applyFill="1" applyBorder="1" applyAlignment="1" applyProtection="1">
      <alignment horizontal="center" vertical="center"/>
      <protection hidden="1"/>
    </xf>
    <xf numFmtId="0" fontId="3" fillId="44" borderId="20" xfId="0" applyFont="1" applyFill="1" applyBorder="1" applyAlignment="1" applyProtection="1">
      <alignment horizontal="center" vertical="center"/>
      <protection hidden="1"/>
    </xf>
    <xf numFmtId="0" fontId="3" fillId="44" borderId="21" xfId="0" applyFont="1" applyFill="1" applyBorder="1" applyAlignment="1" applyProtection="1">
      <alignment horizontal="center" vertical="center"/>
      <protection hidden="1"/>
    </xf>
    <xf numFmtId="0" fontId="3" fillId="44" borderId="23" xfId="0"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cellXfs>
  <cellStyles count="5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2" xfId="34" xr:uid="{0AE7B2BE-2A64-49E0-BD32-9E9EC5E4355B}"/>
    <cellStyle name="Moneda" xfId="35" builtinId="4"/>
    <cellStyle name="Moneda 2" xfId="36" xr:uid="{56182512-9D7B-4FDA-B8AF-133F866A7730}"/>
    <cellStyle name="Neutral" xfId="37" builtinId="28" customBuiltin="1"/>
    <cellStyle name="Normal" xfId="0" builtinId="0"/>
    <cellStyle name="Normal 2" xfId="38" xr:uid="{8561E881-07A9-4508-AF22-25196C77A978}"/>
    <cellStyle name="Normal 2 2" xfId="39" xr:uid="{7E165DD6-AF09-43C1-8960-BF1218C73A78}"/>
    <cellStyle name="Normal 3" xfId="40" xr:uid="{E7EB648E-7F32-48A2-95BA-036CE94C6985}"/>
    <cellStyle name="Notas" xfId="41" builtinId="10" customBuiltin="1"/>
    <cellStyle name="Porcentaje" xfId="42" builtinId="5"/>
    <cellStyle name="Porcentaje 2" xfId="43" xr:uid="{A86A26AD-290A-470D-8AA0-4A36B55B4BD4}"/>
    <cellStyle name="Salida" xfId="44" builtinId="21" customBuiltin="1"/>
    <cellStyle name="Texto de advertencia" xfId="45" builtinId="11" customBuiltin="1"/>
    <cellStyle name="Texto explicativo" xfId="46" builtinId="53" customBuiltin="1"/>
    <cellStyle name="Título" xfId="47"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272886084679157E-2"/>
          <c:y val="4.022198580736086E-2"/>
          <c:w val="0.68486118989332267"/>
          <c:h val="0.82316926157743597"/>
        </c:manualLayout>
      </c:layout>
      <c:barChart>
        <c:barDir val="col"/>
        <c:grouping val="stacked"/>
        <c:varyColors val="0"/>
        <c:ser>
          <c:idx val="0"/>
          <c:order val="0"/>
          <c:tx>
            <c:strRef>
              <c:f>'Emisiones Vigentes'!$B$70</c:f>
              <c:strCache>
                <c:ptCount val="1"/>
                <c:pt idx="0">
                  <c:v>TES COP - Corto y Largo Plazo</c:v>
                </c:pt>
              </c:strCache>
            </c:strRef>
          </c:tx>
          <c:spPr>
            <a:solidFill>
              <a:schemeClr val="bg1">
                <a:lumMod val="50000"/>
              </a:schemeClr>
            </a:solidFill>
            <a:effectLst/>
          </c:spPr>
          <c:invertIfNegative val="0"/>
          <c:cat>
            <c:numRef>
              <c:f>'Emisiones Vigentes'!$C$69:$V$69</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Vigentes'!$C$70:$V$70</c:f>
              <c:numCache>
                <c:formatCode>#,##0</c:formatCode>
                <c:ptCount val="20"/>
                <c:pt idx="0">
                  <c:v>16387379.899999999</c:v>
                </c:pt>
                <c:pt idx="1">
                  <c:v>40323643.299999997</c:v>
                </c:pt>
                <c:pt idx="2">
                  <c:v>20410990.899999999</c:v>
                </c:pt>
                <c:pt idx="3">
                  <c:v>37759562.700000003</c:v>
                </c:pt>
                <c:pt idx="4">
                  <c:v>10726474.300000001</c:v>
                </c:pt>
                <c:pt idx="5">
                  <c:v>27654174.800000001</c:v>
                </c:pt>
                <c:pt idx="6">
                  <c:v>35351313.799999997</c:v>
                </c:pt>
                <c:pt idx="7">
                  <c:v>27992627</c:v>
                </c:pt>
                <c:pt idx="8">
                  <c:v>29434374.399999999</c:v>
                </c:pt>
                <c:pt idx="9">
                  <c:v>28484312.199999999</c:v>
                </c:pt>
                <c:pt idx="11">
                  <c:v>28765008.600000001</c:v>
                </c:pt>
                <c:pt idx="13">
                  <c:v>2420715.5</c:v>
                </c:pt>
                <c:pt idx="14">
                  <c:v>4659009.1329044998</c:v>
                </c:pt>
                <c:pt idx="15">
                  <c:v>50337060.899999999</c:v>
                </c:pt>
                <c:pt idx="17">
                  <c:v>35331900.561417907</c:v>
                </c:pt>
                <c:pt idx="19">
                  <c:v>6661259.040261101</c:v>
                </c:pt>
              </c:numCache>
            </c:numRef>
          </c:val>
          <c:extLst>
            <c:ext xmlns:c16="http://schemas.microsoft.com/office/drawing/2014/chart" uri="{C3380CC4-5D6E-409C-BE32-E72D297353CC}">
              <c16:uniqueId val="{00000000-4FBF-42D1-B2A4-A4032C092961}"/>
            </c:ext>
          </c:extLst>
        </c:ser>
        <c:ser>
          <c:idx val="1"/>
          <c:order val="1"/>
          <c:tx>
            <c:strRef>
              <c:f>'Emisiones Vigentes'!$B$71</c:f>
              <c:strCache>
                <c:ptCount val="1"/>
                <c:pt idx="0">
                  <c:v>TES UVR</c:v>
                </c:pt>
              </c:strCache>
            </c:strRef>
          </c:tx>
          <c:spPr>
            <a:solidFill>
              <a:schemeClr val="bg1">
                <a:lumMod val="85000"/>
              </a:schemeClr>
            </a:solidFill>
            <a:effectLst/>
          </c:spPr>
          <c:invertIfNegative val="0"/>
          <c:dPt>
            <c:idx val="1"/>
            <c:invertIfNegative val="0"/>
            <c:bubble3D val="0"/>
            <c:extLst>
              <c:ext xmlns:c16="http://schemas.microsoft.com/office/drawing/2014/chart" uri="{C3380CC4-5D6E-409C-BE32-E72D297353CC}">
                <c16:uniqueId val="{00000001-4FBF-42D1-B2A4-A4032C092961}"/>
              </c:ext>
            </c:extLst>
          </c:dPt>
          <c:cat>
            <c:numRef>
              <c:f>'Emisiones Vigentes'!$C$69:$V$69</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Vigentes'!$C$71:$V$71</c:f>
              <c:numCache>
                <c:formatCode>#,##0</c:formatCode>
                <c:ptCount val="20"/>
                <c:pt idx="2">
                  <c:v>26030591.305833403</c:v>
                </c:pt>
                <c:pt idx="4">
                  <c:v>29794683.610426895</c:v>
                </c:pt>
                <c:pt idx="8">
                  <c:v>17289702.214061197</c:v>
                </c:pt>
                <c:pt idx="10">
                  <c:v>37658446.481052101</c:v>
                </c:pt>
                <c:pt idx="12">
                  <c:v>43460346.436872192</c:v>
                </c:pt>
                <c:pt idx="16">
                  <c:v>38249637.5</c:v>
                </c:pt>
                <c:pt idx="18">
                  <c:v>46399537.299999997</c:v>
                </c:pt>
              </c:numCache>
            </c:numRef>
          </c:val>
          <c:extLst>
            <c:ext xmlns:c16="http://schemas.microsoft.com/office/drawing/2014/chart" uri="{C3380CC4-5D6E-409C-BE32-E72D297353CC}">
              <c16:uniqueId val="{00000002-4FBF-42D1-B2A4-A4032C092961}"/>
            </c:ext>
          </c:extLst>
        </c:ser>
        <c:dLbls>
          <c:showLegendKey val="0"/>
          <c:showVal val="0"/>
          <c:showCatName val="0"/>
          <c:showSerName val="0"/>
          <c:showPercent val="0"/>
          <c:showBubbleSize val="0"/>
        </c:dLbls>
        <c:gapWidth val="150"/>
        <c:overlap val="100"/>
        <c:axId val="1108062864"/>
        <c:axId val="1"/>
      </c:barChart>
      <c:lineChart>
        <c:grouping val="standard"/>
        <c:varyColors val="0"/>
        <c:ser>
          <c:idx val="3"/>
          <c:order val="2"/>
          <c:tx>
            <c:strRef>
              <c:f>'Emisiones Vigentes'!$B$74</c:f>
              <c:strCache>
                <c:ptCount val="1"/>
                <c:pt idx="0">
                  <c:v>ParticipaciónAmortizaciones / Saldo</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111039295983768E-2"/>
                  <c:y val="-0.13081759278725727"/>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BF-42D1-B2A4-A4032C092961}"/>
                </c:ext>
              </c:extLst>
            </c:dLbl>
            <c:dLbl>
              <c:idx val="1"/>
              <c:layout>
                <c:manualLayout>
                  <c:x val="-1.2244114333407611E-2"/>
                  <c:y val="-0.17914953039022347"/>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BF-42D1-B2A4-A4032C092961}"/>
                </c:ext>
              </c:extLst>
            </c:dLbl>
            <c:dLbl>
              <c:idx val="2"/>
              <c:layout>
                <c:manualLayout>
                  <c:x val="-1.2644125900335043E-2"/>
                  <c:y val="-0.1929254844927456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BF-42D1-B2A4-A4032C092961}"/>
                </c:ext>
              </c:extLst>
            </c:dLbl>
            <c:dLbl>
              <c:idx val="3"/>
              <c:layout>
                <c:manualLayout>
                  <c:x val="-1.2569462517768559E-2"/>
                  <c:y val="-0.1641108503988321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BF-42D1-B2A4-A4032C092961}"/>
                </c:ext>
              </c:extLst>
            </c:dLbl>
            <c:dLbl>
              <c:idx val="4"/>
              <c:layout>
                <c:manualLayout>
                  <c:x val="-1.0766586775486484E-2"/>
                  <c:y val="-0.14731190378012998"/>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BF-42D1-B2A4-A4032C092961}"/>
                </c:ext>
              </c:extLst>
            </c:dLbl>
            <c:dLbl>
              <c:idx val="5"/>
              <c:layout>
                <c:manualLayout>
                  <c:x val="-1.2532153506735226E-2"/>
                  <c:y val="-0.1464701739007115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BF-42D1-B2A4-A4032C092961}"/>
                </c:ext>
              </c:extLst>
            </c:dLbl>
            <c:dLbl>
              <c:idx val="6"/>
              <c:layout>
                <c:manualLayout>
                  <c:x val="-1.4158958534282775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BF-42D1-B2A4-A4032C092961}"/>
                </c:ext>
              </c:extLst>
            </c:dLbl>
            <c:dLbl>
              <c:idx val="7"/>
              <c:layout>
                <c:manualLayout>
                  <c:x val="-1.2142688255996516E-2"/>
                  <c:y val="-0.1435237261135226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FBF-42D1-B2A4-A4032C092961}"/>
                </c:ext>
              </c:extLst>
            </c:dLbl>
            <c:dLbl>
              <c:idx val="8"/>
              <c:layout>
                <c:manualLayout>
                  <c:x val="-1.3508234603910284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FBF-42D1-B2A4-A4032C092961}"/>
                </c:ext>
              </c:extLst>
            </c:dLbl>
            <c:dLbl>
              <c:idx val="9"/>
              <c:layout>
                <c:manualLayout>
                  <c:x val="-1.3508234603910235E-2"/>
                  <c:y val="-0.2004256861957427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FBF-42D1-B2A4-A4032C092961}"/>
                </c:ext>
              </c:extLst>
            </c:dLbl>
            <c:dLbl>
              <c:idx val="10"/>
              <c:layout>
                <c:manualLayout>
                  <c:x val="-1.2206786743165252E-2"/>
                  <c:y val="-0.1765857575063595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FBF-42D1-B2A4-A4032C092961}"/>
                </c:ext>
              </c:extLst>
            </c:dLbl>
            <c:dLbl>
              <c:idx val="11"/>
              <c:layout>
                <c:manualLayout>
                  <c:x val="-1.108444832018156E-2"/>
                  <c:y val="-0.1260655836424393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FBF-42D1-B2A4-A4032C092961}"/>
                </c:ext>
              </c:extLst>
            </c:dLbl>
            <c:dLbl>
              <c:idx val="12"/>
              <c:layout>
                <c:manualLayout>
                  <c:x val="-1.0759091595635236E-2"/>
                  <c:y val="-0.1794261140756877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FBF-42D1-B2A4-A4032C092961}"/>
                </c:ext>
              </c:extLst>
            </c:dLbl>
            <c:dLbl>
              <c:idx val="13"/>
              <c:layout>
                <c:manualLayout>
                  <c:x val="-1.2880185663511698E-2"/>
                  <c:y val="-8.60712674595133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FBF-42D1-B2A4-A4032C092961}"/>
                </c:ext>
              </c:extLst>
            </c:dLbl>
            <c:dLbl>
              <c:idx val="14"/>
              <c:layout>
                <c:manualLayout>
                  <c:x val="-1.2242609738929298E-2"/>
                  <c:y val="-7.65223491279356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FBF-42D1-B2A4-A4032C092961}"/>
                </c:ext>
              </c:extLst>
            </c:dLbl>
            <c:dLbl>
              <c:idx val="15"/>
              <c:layout>
                <c:manualLayout>
                  <c:x val="-1.1953069384242364E-2"/>
                  <c:y val="-0.1830886369086796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FBF-42D1-B2A4-A4032C092961}"/>
                </c:ext>
              </c:extLst>
            </c:dLbl>
            <c:dLbl>
              <c:idx val="16"/>
              <c:layout>
                <c:manualLayout>
                  <c:x val="-1.2532148708351521E-2"/>
                  <c:y val="-0.1799914616048428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FBF-42D1-B2A4-A4032C092961}"/>
                </c:ext>
              </c:extLst>
            </c:dLbl>
            <c:dLbl>
              <c:idx val="17"/>
              <c:layout>
                <c:manualLayout>
                  <c:x val="-1.1448627249526408E-2"/>
                  <c:y val="-0.1602204383339149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FBF-42D1-B2A4-A4032C092961}"/>
                </c:ext>
              </c:extLst>
            </c:dLbl>
            <c:dLbl>
              <c:idx val="18"/>
              <c:layout>
                <c:manualLayout>
                  <c:x val="-1.1974659519351697E-2"/>
                  <c:y val="-0.1677148625477657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FBF-42D1-B2A4-A4032C092961}"/>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'Emisiones Vigentes'!$C$69:$V$69</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Vigentes'!$C$74:$V$74</c:f>
              <c:numCache>
                <c:formatCode>0.00%</c:formatCode>
                <c:ptCount val="20"/>
                <c:pt idx="0">
                  <c:v>2.5542114172970764E-2</c:v>
                </c:pt>
                <c:pt idx="1">
                  <c:v>6.2850260830210419E-2</c:v>
                </c:pt>
                <c:pt idx="2">
                  <c:v>7.2385958116147925E-2</c:v>
                </c:pt>
                <c:pt idx="3">
                  <c:v>5.8853768417539906E-2</c:v>
                </c:pt>
                <c:pt idx="4">
                  <c:v>6.3158116067663833E-2</c:v>
                </c:pt>
                <c:pt idx="5">
                  <c:v>4.3103052129821622E-2</c:v>
                </c:pt>
                <c:pt idx="6">
                  <c:v>5.5100162366048332E-2</c:v>
                </c:pt>
                <c:pt idx="7">
                  <c:v>4.3630579091864713E-2</c:v>
                </c:pt>
                <c:pt idx="8">
                  <c:v>7.2826266723882094E-2</c:v>
                </c:pt>
                <c:pt idx="9">
                  <c:v>4.4396941963305805E-2</c:v>
                </c:pt>
                <c:pt idx="10">
                  <c:v>5.8696164088790172E-2</c:v>
                </c:pt>
                <c:pt idx="11">
                  <c:v>4.4834448113800426E-2</c:v>
                </c:pt>
                <c:pt idx="12">
                  <c:v>6.7739268721502738E-2</c:v>
                </c:pt>
                <c:pt idx="13">
                  <c:v>3.7730370601391874E-3</c:v>
                </c:pt>
                <c:pt idx="14">
                  <c:v>7.2617431176755873E-3</c:v>
                </c:pt>
                <c:pt idx="15">
                  <c:v>7.8457628033605453E-2</c:v>
                </c:pt>
                <c:pt idx="16">
                  <c:v>5.9617621246441238E-2</c:v>
                </c:pt>
                <c:pt idx="17">
                  <c:v>5.506990401118278E-2</c:v>
                </c:pt>
                <c:pt idx="18">
                  <c:v>7.2320425017401074E-2</c:v>
                </c:pt>
                <c:pt idx="19">
                  <c:v>1.0382540710005918E-2</c:v>
                </c:pt>
              </c:numCache>
            </c:numRef>
          </c:val>
          <c:smooth val="0"/>
          <c:extLst>
            <c:ext xmlns:c16="http://schemas.microsoft.com/office/drawing/2014/chart" uri="{C3380CC4-5D6E-409C-BE32-E72D297353CC}">
              <c16:uniqueId val="{00000016-4FBF-42D1-B2A4-A4032C092961}"/>
            </c:ext>
          </c:extLst>
        </c:ser>
        <c:dLbls>
          <c:showLegendKey val="0"/>
          <c:showVal val="0"/>
          <c:showCatName val="0"/>
          <c:showSerName val="0"/>
          <c:showPercent val="0"/>
          <c:showBubbleSize val="0"/>
        </c:dLbls>
        <c:marker val="1"/>
        <c:smooth val="0"/>
        <c:axId val="3"/>
        <c:axId val="4"/>
      </c:lineChart>
      <c:catAx>
        <c:axId val="1108062864"/>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108062864"/>
        <c:crosses val="autoZero"/>
        <c:crossBetween val="between"/>
        <c:dispUnits>
          <c:builtInUnit val="millions"/>
          <c:dispUnitsLbl>
            <c:layout>
              <c:manualLayout>
                <c:xMode val="edge"/>
                <c:yMode val="edge"/>
                <c:x val="5.6420084260535627E-3"/>
                <c:y val="0.1975533636289037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655" b="0" i="0" u="none" strike="noStrike" baseline="0">
                <a:solidFill>
                  <a:srgbClr val="000000"/>
                </a:solidFill>
                <a:latin typeface="Arial"/>
                <a:ea typeface="Arial"/>
                <a:cs typeface="Arial"/>
              </a:defRPr>
            </a:pPr>
            <a:endParaRPr lang="es-CO"/>
          </a:p>
        </c:txPr>
      </c:legendEntry>
      <c:legendEntry>
        <c:idx val="1"/>
        <c:txPr>
          <a:bodyPr/>
          <a:lstStyle/>
          <a:p>
            <a:pPr>
              <a:defRPr sz="1655" b="0" i="0" u="none" strike="noStrike" baseline="0">
                <a:solidFill>
                  <a:srgbClr val="000000"/>
                </a:solidFill>
                <a:latin typeface="Arial"/>
                <a:ea typeface="Arial"/>
                <a:cs typeface="Arial"/>
              </a:defRPr>
            </a:pPr>
            <a:endParaRPr lang="es-CO"/>
          </a:p>
        </c:txPr>
      </c:legendEntry>
      <c:legendEntry>
        <c:idx val="2"/>
        <c:txPr>
          <a:bodyPr/>
          <a:lstStyle/>
          <a:p>
            <a:pPr>
              <a:defRPr sz="1655" b="0" i="0" u="none" strike="noStrike" baseline="0">
                <a:solidFill>
                  <a:srgbClr val="000000"/>
                </a:solidFill>
                <a:latin typeface="Arial"/>
                <a:ea typeface="Arial"/>
                <a:cs typeface="Arial"/>
              </a:defRPr>
            </a:pPr>
            <a:endParaRPr lang="es-CO"/>
          </a:p>
        </c:txPr>
      </c:legendEntry>
      <c:layout>
        <c:manualLayout>
          <c:xMode val="edge"/>
          <c:yMode val="edge"/>
          <c:x val="0.73839235204434273"/>
          <c:y val="1.2690813648293964E-2"/>
          <c:w val="0.26057140104606002"/>
          <c:h val="0.22335721784776902"/>
        </c:manualLayout>
      </c:layout>
      <c:overlay val="1"/>
      <c:spPr>
        <a:solidFill>
          <a:schemeClr val="bg1"/>
        </a:solidFill>
        <a:ln>
          <a:solidFill>
            <a:schemeClr val="bg1"/>
          </a:solidFill>
        </a:ln>
      </c:spPr>
      <c:txPr>
        <a:bodyPr/>
        <a:lstStyle/>
        <a:p>
          <a:pPr>
            <a:defRPr sz="1655"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06989486235015"/>
          <c:y val="8.6309523809523808E-2"/>
          <c:w val="0.34835562061011982"/>
          <c:h val="0.87347501248093085"/>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CA55-4673-9E4A-A23707BD0A9C}"/>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CA55-4673-9E4A-A23707BD0A9C}"/>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CA55-4673-9E4A-A23707BD0A9C}"/>
              </c:ext>
            </c:extLst>
          </c:dPt>
          <c:dLbls>
            <c:dLbl>
              <c:idx val="0"/>
              <c:layout>
                <c:manualLayout>
                  <c:x val="5.5914625255176435E-3"/>
                  <c:y val="7.3300361264365659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55-4673-9E4A-A23707BD0A9C}"/>
                </c:ext>
              </c:extLst>
            </c:dLbl>
            <c:dLbl>
              <c:idx val="1"/>
              <c:layout>
                <c:manualLayout>
                  <c:x val="1.1139126226242996E-2"/>
                  <c:y val="-6.5712894759122953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55-4673-9E4A-A23707BD0A9C}"/>
                </c:ext>
              </c:extLst>
            </c:dLbl>
            <c:dLbl>
              <c:idx val="2"/>
              <c:layout>
                <c:manualLayout>
                  <c:x val="-2.8922475924856528E-2"/>
                  <c:y val="4.7055784693579857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55-4673-9E4A-A23707BD0A9C}"/>
                </c:ext>
              </c:extLst>
            </c:dLbl>
            <c:dLbl>
              <c:idx val="3"/>
              <c:layout>
                <c:manualLayout>
                  <c:x val="-1.778203484850619E-3"/>
                  <c:y val="2.100213663768247E-3"/>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55-4673-9E4A-A23707BD0A9C}"/>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'Emisiones Vigentes'!$Q$17:$Q$19</c:f>
              <c:strCache>
                <c:ptCount val="3"/>
                <c:pt idx="0">
                  <c:v>TES Corto Plazo</c:v>
                </c:pt>
                <c:pt idx="1">
                  <c:v>TES Tasa Fija</c:v>
                </c:pt>
                <c:pt idx="2">
                  <c:v>TES UVR</c:v>
                </c:pt>
              </c:strCache>
            </c:strRef>
          </c:cat>
          <c:val>
            <c:numRef>
              <c:f>'Emisiones Vigentes'!$V$17:$V$19</c:f>
              <c:numCache>
                <c:formatCode>0.00%</c:formatCode>
                <c:ptCount val="3"/>
                <c:pt idx="0">
                  <c:v>4.5783357819077525E-2</c:v>
                </c:pt>
                <c:pt idx="1">
                  <c:v>0.64110669931962105</c:v>
                </c:pt>
                <c:pt idx="2">
                  <c:v>0.31310994286130162</c:v>
                </c:pt>
              </c:numCache>
            </c:numRef>
          </c:val>
          <c:extLst>
            <c:ext xmlns:c16="http://schemas.microsoft.com/office/drawing/2014/chart" uri="{C3380CC4-5D6E-409C-BE32-E72D297353CC}">
              <c16:uniqueId val="{00000004-CA55-4673-9E4A-A23707BD0A9C}"/>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80831085420680793"/>
          <c:y val="3.1747100160866987E-2"/>
          <c:w val="0.1849769645846292"/>
          <c:h val="0.43850605367877393"/>
        </c:manualLayout>
      </c:layout>
      <c:overlay val="0"/>
      <c:txPr>
        <a:bodyPr/>
        <a:lstStyle/>
        <a:p>
          <a:pPr>
            <a:defRPr sz="1655"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DEB4-41D8-A420-FECE6389866C}"/>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EB4-41D8-A420-FECE6389866C}"/>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EB4-41D8-A420-FECE6389866C}"/>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DEB4-41D8-A420-FECE6389866C}"/>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EB4-41D8-A420-FECE6389866C}"/>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EB4-41D8-A420-FECE6389866C}"/>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EB4-41D8-A420-FECE6389866C}"/>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$T$18:$T$20</c:f>
              <c:numCache>
                <c:formatCode>General</c:formatCode>
                <c:ptCount val="1"/>
                <c:pt idx="0">
                  <c:v>1</c:v>
                </c:pt>
              </c:numCache>
            </c:numRef>
          </c:val>
          <c:extLst>
            <c:ext xmlns:c16="http://schemas.microsoft.com/office/drawing/2014/chart" uri="{C3380CC4-5D6E-409C-BE32-E72D297353CC}">
              <c16:uniqueId val="{00000006-DEB4-41D8-A420-FECE6389866C}"/>
            </c:ext>
          </c:extLst>
        </c:ser>
        <c:ser>
          <c:idx val="1"/>
          <c:order val="1"/>
          <c:dPt>
            <c:idx val="0"/>
            <c:bubble3D val="0"/>
            <c:extLst>
              <c:ext xmlns:c16="http://schemas.microsoft.com/office/drawing/2014/chart" uri="{C3380CC4-5D6E-409C-BE32-E72D297353CC}">
                <c16:uniqueId val="{00000007-DEB4-41D8-A420-FECE6389866C}"/>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$U$19:$U$20</c:f>
              <c:numCache>
                <c:formatCode>General</c:formatCode>
                <c:ptCount val="1"/>
                <c:pt idx="0">
                  <c:v>1</c:v>
                </c:pt>
              </c:numCache>
            </c:numRef>
          </c:val>
          <c:extLst>
            <c:ext xmlns:c16="http://schemas.microsoft.com/office/drawing/2014/chart" uri="{C3380CC4-5D6E-409C-BE32-E72D297353CC}">
              <c16:uniqueId val="{00000008-DEB4-41D8-A420-FECE6389866C}"/>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'Outstand. Issu'!$B$67</c:f>
              <c:strCache>
                <c:ptCount val="1"/>
                <c:pt idx="0">
                  <c:v>TES COP - Short and Long Term</c:v>
                </c:pt>
              </c:strCache>
            </c:strRef>
          </c:tx>
          <c:spPr>
            <a:solidFill>
              <a:schemeClr val="bg1">
                <a:lumMod val="50000"/>
              </a:schemeClr>
            </a:solidFill>
            <a:effectLst/>
          </c:spPr>
          <c:invertIfNegative val="0"/>
          <c:cat>
            <c:strRef>
              <c:f>'Emisiones Vigentes'!$C$69:$W$69</c:f>
              <c:strCach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Total*</c:v>
                </c:pt>
              </c:strCache>
            </c:strRef>
          </c:cat>
          <c:val>
            <c:numRef>
              <c:f>'Outstand. Issu'!$C$67:$V$67</c:f>
              <c:numCache>
                <c:formatCode>#,##0</c:formatCode>
                <c:ptCount val="20"/>
                <c:pt idx="0">
                  <c:v>3910.2292824930209</c:v>
                </c:pt>
                <c:pt idx="1">
                  <c:v>9621.7145004652957</c:v>
                </c:pt>
                <c:pt idx="2">
                  <c:v>4870.3120809372685</c:v>
                </c:pt>
                <c:pt idx="3">
                  <c:v>9009.8935073611883</c:v>
                </c:pt>
                <c:pt idx="4">
                  <c:v>2559.4679663079532</c:v>
                </c:pt>
                <c:pt idx="5">
                  <c:v>6598.6243527643237</c:v>
                </c:pt>
                <c:pt idx="6">
                  <c:v>8435.2558638955834</c:v>
                </c:pt>
                <c:pt idx="7">
                  <c:v>6679.3831873821855</c:v>
                </c:pt>
                <c:pt idx="8">
                  <c:v>7023.4017514137777</c:v>
                </c:pt>
                <c:pt idx="9">
                  <c:v>6796.7052900331673</c:v>
                </c:pt>
                <c:pt idx="11">
                  <c:v>6863.6828843446528</c:v>
                </c:pt>
                <c:pt idx="13">
                  <c:v>577.61232670786706</c:v>
                </c:pt>
                <c:pt idx="14">
                  <c:v>1111.696564676919</c:v>
                </c:pt>
                <c:pt idx="15">
                  <c:v>12011.038416569234</c:v>
                </c:pt>
                <c:pt idx="17">
                  <c:v>8430.6236277214703</c:v>
                </c:pt>
                <c:pt idx="19">
                  <c:v>1589.4578826173617</c:v>
                </c:pt>
              </c:numCache>
            </c:numRef>
          </c:val>
          <c:extLst>
            <c:ext xmlns:c16="http://schemas.microsoft.com/office/drawing/2014/chart" uri="{C3380CC4-5D6E-409C-BE32-E72D297353CC}">
              <c16:uniqueId val="{00000000-AFF1-49DC-96BB-0F185CABA761}"/>
            </c:ext>
          </c:extLst>
        </c:ser>
        <c:ser>
          <c:idx val="1"/>
          <c:order val="1"/>
          <c:tx>
            <c:strRef>
              <c:f>'Outstand. Issu'!$B$68</c:f>
              <c:strCache>
                <c:ptCount val="1"/>
                <c:pt idx="0">
                  <c:v>TES UVR</c:v>
                </c:pt>
              </c:strCache>
            </c:strRef>
          </c:tx>
          <c:spPr>
            <a:solidFill>
              <a:schemeClr val="bg1">
                <a:lumMod val="85000"/>
              </a:schemeClr>
            </a:solidFill>
            <a:effectLst/>
          </c:spPr>
          <c:invertIfNegative val="0"/>
          <c:cat>
            <c:strRef>
              <c:f>'Emisiones Vigentes'!$C$69:$W$69</c:f>
              <c:strCach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Total*</c:v>
                </c:pt>
              </c:strCache>
            </c:strRef>
          </c:cat>
          <c:val>
            <c:numRef>
              <c:f>'Outstand. Issu'!$C$68:$V$68</c:f>
              <c:numCache>
                <c:formatCode>#,##0</c:formatCode>
                <c:ptCount val="20"/>
                <c:pt idx="2">
                  <c:v>6211.2174725794948</c:v>
                </c:pt>
                <c:pt idx="4">
                  <c:v>7109.3759360583399</c:v>
                </c:pt>
                <c:pt idx="8">
                  <c:v>4125.5344231695335</c:v>
                </c:pt>
                <c:pt idx="10">
                  <c:v>8985.7659407411538</c:v>
                </c:pt>
                <c:pt idx="12">
                  <c:v>10370.17023476394</c:v>
                </c:pt>
                <c:pt idx="16">
                  <c:v>9126.8313488749445</c:v>
                </c:pt>
                <c:pt idx="18">
                  <c:v>11071.497124722613</c:v>
                </c:pt>
              </c:numCache>
            </c:numRef>
          </c:val>
          <c:extLst>
            <c:ext xmlns:c16="http://schemas.microsoft.com/office/drawing/2014/chart" uri="{C3380CC4-5D6E-409C-BE32-E72D297353CC}">
              <c16:uniqueId val="{00000001-AFF1-49DC-96BB-0F185CABA761}"/>
            </c:ext>
          </c:extLst>
        </c:ser>
        <c:dLbls>
          <c:showLegendKey val="0"/>
          <c:showVal val="0"/>
          <c:showCatName val="0"/>
          <c:showSerName val="0"/>
          <c:showPercent val="0"/>
          <c:showBubbleSize val="0"/>
        </c:dLbls>
        <c:gapWidth val="150"/>
        <c:overlap val="100"/>
        <c:axId val="1516754896"/>
        <c:axId val="1"/>
      </c:barChart>
      <c:lineChart>
        <c:grouping val="standard"/>
        <c:varyColors val="0"/>
        <c:ser>
          <c:idx val="3"/>
          <c:order val="2"/>
          <c:tx>
            <c:strRef>
              <c:f>'Outstand. Issu'!$B$71</c:f>
              <c:strCache>
                <c:ptCount val="1"/>
                <c:pt idx="0">
                  <c:v>Percentage Of Participation Over Total</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2978027032059934E-2"/>
                  <c:y val="-0.1635807093492597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F1-49DC-96BB-0F185CABA761}"/>
                </c:ext>
              </c:extLst>
            </c:dLbl>
            <c:dLbl>
              <c:idx val="1"/>
              <c:layout>
                <c:manualLayout>
                  <c:x val="-1.0376327704454472E-2"/>
                  <c:y val="-0.1760614897703005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F1-49DC-96BB-0F185CABA761}"/>
                </c:ext>
              </c:extLst>
            </c:dLbl>
            <c:dLbl>
              <c:idx val="2"/>
              <c:layout>
                <c:manualLayout>
                  <c:x val="-1.2398945306469044E-2"/>
                  <c:y val="-0.1762152590718373"/>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F1-49DC-96BB-0F185CABA761}"/>
                </c:ext>
              </c:extLst>
            </c:dLbl>
            <c:dLbl>
              <c:idx val="3"/>
              <c:layout>
                <c:manualLayout>
                  <c:x val="-1.1328523043075498E-2"/>
                  <c:y val="-0.16312672164001304"/>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F1-49DC-96BB-0F185CABA761}"/>
                </c:ext>
              </c:extLst>
            </c:dLbl>
            <c:dLbl>
              <c:idx val="4"/>
              <c:layout>
                <c:manualLayout>
                  <c:x val="-1.2073539061293787E-2"/>
                  <c:y val="-0.1295209392947301"/>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F1-49DC-96BB-0F185CABA761}"/>
                </c:ext>
              </c:extLst>
            </c:dLbl>
            <c:dLbl>
              <c:idx val="5"/>
              <c:layout>
                <c:manualLayout>
                  <c:x val="-1.2379911610313417E-2"/>
                  <c:y val="-0.1291094013042022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F1-49DC-96BB-0F185CABA761}"/>
                </c:ext>
              </c:extLst>
            </c:dLbl>
            <c:dLbl>
              <c:idx val="6"/>
              <c:layout>
                <c:manualLayout>
                  <c:x val="-1.3313968004579475E-2"/>
                  <c:y val="-0.1518862339163990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F1-49DC-96BB-0F185CABA761}"/>
                </c:ext>
              </c:extLst>
            </c:dLbl>
            <c:dLbl>
              <c:idx val="7"/>
              <c:layout>
                <c:manualLayout>
                  <c:x val="-1.2379911610313417E-2"/>
                  <c:y val="-0.1224343917515803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F1-49DC-96BB-0F185CABA761}"/>
                </c:ext>
              </c:extLst>
            </c:dLbl>
            <c:dLbl>
              <c:idx val="8"/>
              <c:layout>
                <c:manualLayout>
                  <c:x val="-1.1755297652396178E-2"/>
                  <c:y val="-0.2129277283211442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F1-49DC-96BB-0F185CABA761}"/>
                </c:ext>
              </c:extLst>
            </c:dLbl>
            <c:dLbl>
              <c:idx val="9"/>
              <c:layout>
                <c:manualLayout>
                  <c:x val="-1.2106612822294317E-2"/>
                  <c:y val="-0.12358832745809854"/>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F1-49DC-96BB-0F185CABA761}"/>
                </c:ext>
              </c:extLst>
            </c:dLbl>
            <c:dLbl>
              <c:idx val="10"/>
              <c:layout>
                <c:manualLayout>
                  <c:x val="-1.2073539061293808E-2"/>
                  <c:y val="-0.1429017054912203"/>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FF1-49DC-96BB-0F185CABA761}"/>
                </c:ext>
              </c:extLst>
            </c:dLbl>
            <c:dLbl>
              <c:idx val="11"/>
              <c:layout>
                <c:manualLayout>
                  <c:x val="-1.0374189478860967E-2"/>
                  <c:y val="-0.1896498278134799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F1-49DC-96BB-0F185CABA761}"/>
                </c:ext>
              </c:extLst>
            </c:dLbl>
            <c:dLbl>
              <c:idx val="12"/>
              <c:layout>
                <c:manualLayout>
                  <c:x val="-1.1755297652396178E-2"/>
                  <c:y val="-0.2027883126868040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F1-49DC-96BB-0F185CABA761}"/>
                </c:ext>
              </c:extLst>
            </c:dLbl>
            <c:dLbl>
              <c:idx val="13"/>
              <c:layout>
                <c:manualLayout>
                  <c:x val="-1.4188838567016832E-2"/>
                  <c:y val="-7.4840330816398598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FF1-49DC-96BB-0F185CABA761}"/>
                </c:ext>
              </c:extLst>
            </c:dLbl>
            <c:dLbl>
              <c:idx val="14"/>
              <c:layout>
                <c:manualLayout>
                  <c:x val="-1.3033618959394871E-2"/>
                  <c:y val="-6.805566432375583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FF1-49DC-96BB-0F185CABA761}"/>
                </c:ext>
              </c:extLst>
            </c:dLbl>
            <c:dLbl>
              <c:idx val="15"/>
              <c:layout>
                <c:manualLayout>
                  <c:x val="-1.1764181449476678E-2"/>
                  <c:y val="-0.2053628062589174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FF1-49DC-96BB-0F185CABA761}"/>
                </c:ext>
              </c:extLst>
            </c:dLbl>
            <c:dLbl>
              <c:idx val="16"/>
              <c:layout>
                <c:manualLayout>
                  <c:x val="-1.2052330284709232E-2"/>
                  <c:y val="-0.19150189243593194"/>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FF1-49DC-96BB-0F185CABA761}"/>
                </c:ext>
              </c:extLst>
            </c:dLbl>
            <c:dLbl>
              <c:idx val="17"/>
              <c:layout>
                <c:manualLayout>
                  <c:x val="-1.1469006684972008E-2"/>
                  <c:y val="-0.1759261686564964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FF1-49DC-96BB-0F185CABA761}"/>
                </c:ext>
              </c:extLst>
            </c:dLbl>
            <c:dLbl>
              <c:idx val="18"/>
              <c:layout>
                <c:manualLayout>
                  <c:x val="-1.26708207889455E-2"/>
                  <c:y val="-0.1702127435918594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FF1-49DC-96BB-0F185CABA761}"/>
                </c:ext>
              </c:extLst>
            </c:dLbl>
            <c:numFmt formatCode="0.00%" sourceLinked="0"/>
            <c:spPr>
              <a:noFill/>
              <a:ln w="25400">
                <a:noFill/>
              </a:ln>
            </c:spPr>
            <c:txPr>
              <a:bodyPr wrap="square" lIns="38100" tIns="19050" rIns="38100" bIns="19050" anchor="ctr">
                <a:spAutoFit/>
              </a:bodyPr>
              <a:lstStyle/>
              <a:p>
                <a:pPr>
                  <a:defRPr sz="2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'Outstand. Issu'!$C$66:$V$66</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'Outstand. Issu'!$C$71:$V$71</c:f>
              <c:numCache>
                <c:formatCode>0.00%</c:formatCode>
                <c:ptCount val="20"/>
                <c:pt idx="0">
                  <c:v>2.554211417297076E-2</c:v>
                </c:pt>
                <c:pt idx="1">
                  <c:v>6.2850260830210419E-2</c:v>
                </c:pt>
                <c:pt idx="2">
                  <c:v>7.2385958116147911E-2</c:v>
                </c:pt>
                <c:pt idx="3">
                  <c:v>5.8853768417539899E-2</c:v>
                </c:pt>
                <c:pt idx="4">
                  <c:v>6.3158116067663819E-2</c:v>
                </c:pt>
                <c:pt idx="5">
                  <c:v>4.3103052129821615E-2</c:v>
                </c:pt>
                <c:pt idx="6">
                  <c:v>5.5100162366048325E-2</c:v>
                </c:pt>
                <c:pt idx="7">
                  <c:v>4.3630579091864706E-2</c:v>
                </c:pt>
                <c:pt idx="8">
                  <c:v>7.2826266723882094E-2</c:v>
                </c:pt>
                <c:pt idx="9">
                  <c:v>4.4396941963305792E-2</c:v>
                </c:pt>
                <c:pt idx="10">
                  <c:v>5.8696164088790158E-2</c:v>
                </c:pt>
                <c:pt idx="11">
                  <c:v>4.4834448113800419E-2</c:v>
                </c:pt>
                <c:pt idx="12">
                  <c:v>6.7739268721502738E-2</c:v>
                </c:pt>
                <c:pt idx="13">
                  <c:v>3.7730370601391865E-3</c:v>
                </c:pt>
                <c:pt idx="14">
                  <c:v>7.2617431176755865E-3</c:v>
                </c:pt>
                <c:pt idx="15">
                  <c:v>7.8457628033605439E-2</c:v>
                </c:pt>
                <c:pt idx="16">
                  <c:v>5.9617621246441231E-2</c:v>
                </c:pt>
                <c:pt idx="17">
                  <c:v>5.5069904011182773E-2</c:v>
                </c:pt>
                <c:pt idx="18">
                  <c:v>7.232042501740106E-2</c:v>
                </c:pt>
                <c:pt idx="19">
                  <c:v>1.0382540710005916E-2</c:v>
                </c:pt>
              </c:numCache>
            </c:numRef>
          </c:val>
          <c:smooth val="0"/>
          <c:extLst>
            <c:ext xmlns:c16="http://schemas.microsoft.com/office/drawing/2014/chart" uri="{C3380CC4-5D6E-409C-BE32-E72D297353CC}">
              <c16:uniqueId val="{00000015-AFF1-49DC-96BB-0F185CABA761}"/>
            </c:ext>
          </c:extLst>
        </c:ser>
        <c:dLbls>
          <c:showLegendKey val="0"/>
          <c:showVal val="0"/>
          <c:showCatName val="0"/>
          <c:showSerName val="0"/>
          <c:showPercent val="0"/>
          <c:showBubbleSize val="0"/>
        </c:dLbls>
        <c:marker val="1"/>
        <c:smooth val="0"/>
        <c:axId val="3"/>
        <c:axId val="4"/>
      </c:lineChart>
      <c:catAx>
        <c:axId val="1516754896"/>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title>
          <c:tx>
            <c:rich>
              <a:bodyPr/>
              <a:lstStyle/>
              <a:p>
                <a:pPr>
                  <a:defRPr sz="2000" b="0" i="0" u="none" strike="noStrike" baseline="0">
                    <a:solidFill>
                      <a:srgbClr val="000000"/>
                    </a:solidFill>
                    <a:latin typeface="Arial"/>
                    <a:ea typeface="Arial"/>
                    <a:cs typeface="Arial"/>
                  </a:defRPr>
                </a:pPr>
                <a:r>
                  <a:rPr lang="es-CO"/>
                  <a:t>Millions USD</a:t>
                </a:r>
              </a:p>
            </c:rich>
          </c:tx>
          <c:overlay val="0"/>
        </c:title>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5167548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655" b="0" i="0" u="none" strike="noStrike" baseline="0">
                <a:solidFill>
                  <a:srgbClr val="000000"/>
                </a:solidFill>
                <a:latin typeface="Arial"/>
                <a:ea typeface="Arial"/>
                <a:cs typeface="Arial"/>
              </a:defRPr>
            </a:pPr>
            <a:endParaRPr lang="es-CO"/>
          </a:p>
        </c:txPr>
      </c:legendEntry>
      <c:legendEntry>
        <c:idx val="1"/>
        <c:txPr>
          <a:bodyPr/>
          <a:lstStyle/>
          <a:p>
            <a:pPr>
              <a:defRPr sz="1655" b="0" i="0" u="none" strike="noStrike" baseline="0">
                <a:solidFill>
                  <a:srgbClr val="000000"/>
                </a:solidFill>
                <a:latin typeface="Arial"/>
                <a:ea typeface="Arial"/>
                <a:cs typeface="Arial"/>
              </a:defRPr>
            </a:pPr>
            <a:endParaRPr lang="es-CO"/>
          </a:p>
        </c:txPr>
      </c:legendEntry>
      <c:legendEntry>
        <c:idx val="2"/>
        <c:txPr>
          <a:bodyPr/>
          <a:lstStyle/>
          <a:p>
            <a:pPr>
              <a:defRPr sz="1655" b="0" i="0" u="none" strike="noStrike" baseline="0">
                <a:solidFill>
                  <a:srgbClr val="000000"/>
                </a:solidFill>
                <a:latin typeface="Arial"/>
                <a:ea typeface="Arial"/>
                <a:cs typeface="Arial"/>
              </a:defRPr>
            </a:pPr>
            <a:endParaRPr lang="es-CO"/>
          </a:p>
        </c:txPr>
      </c:legendEntry>
      <c:layout>
        <c:manualLayout>
          <c:xMode val="edge"/>
          <c:yMode val="edge"/>
          <c:x val="0.74624855661922629"/>
          <c:y val="1.4815321997793753E-2"/>
          <c:w val="0.25042702675831308"/>
          <c:h val="0.24198308544765237"/>
        </c:manualLayout>
      </c:layout>
      <c:overlay val="1"/>
      <c:spPr>
        <a:solidFill>
          <a:schemeClr val="bg1"/>
        </a:solidFill>
        <a:ln>
          <a:solidFill>
            <a:schemeClr val="bg1"/>
          </a:solidFill>
        </a:ln>
      </c:spPr>
      <c:txPr>
        <a:bodyPr/>
        <a:lstStyle/>
        <a:p>
          <a:pPr>
            <a:defRPr sz="1655"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945481951807902"/>
          <c:y val="8.6309523809523808E-2"/>
          <c:w val="0.34445482721059961"/>
          <c:h val="0.90587063423545344"/>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A89D-4FCD-B315-91A477A001B4}"/>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A89D-4FCD-B315-91A477A001B4}"/>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A89D-4FCD-B315-91A477A001B4}"/>
              </c:ext>
            </c:extLst>
          </c:dPt>
          <c:dLbls>
            <c:dLbl>
              <c:idx val="0"/>
              <c:layout>
                <c:manualLayout>
                  <c:x val="-4.9204757673244979E-3"/>
                  <c:y val="8.3545068048602544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9D-4FCD-B315-91A477A001B4}"/>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9D-4FCD-B315-91A477A001B4}"/>
                </c:ext>
              </c:extLst>
            </c:dLbl>
            <c:dLbl>
              <c:idx val="2"/>
              <c:layout>
                <c:manualLayout>
                  <c:x val="-1.4891953422949203E-2"/>
                  <c:y val="7.4787777341281364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9D-4FCD-B315-91A477A001B4}"/>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'Outstand. Issu'!$Q$17:$R$19</c:f>
              <c:strCache>
                <c:ptCount val="3"/>
                <c:pt idx="0">
                  <c:v>TES Short Term</c:v>
                </c:pt>
                <c:pt idx="1">
                  <c:v>TES Fixed Rate</c:v>
                </c:pt>
                <c:pt idx="2">
                  <c:v>TES UVR</c:v>
                </c:pt>
              </c:strCache>
            </c:strRef>
          </c:cat>
          <c:val>
            <c:numRef>
              <c:f>'Outstand. Issu'!$V$17:$V$19</c:f>
              <c:numCache>
                <c:formatCode>0.00%</c:formatCode>
                <c:ptCount val="3"/>
                <c:pt idx="0">
                  <c:v>4.5783357819077518E-2</c:v>
                </c:pt>
                <c:pt idx="1">
                  <c:v>0.64110669931962094</c:v>
                </c:pt>
                <c:pt idx="2">
                  <c:v>0.31310994286130156</c:v>
                </c:pt>
              </c:numCache>
            </c:numRef>
          </c:val>
          <c:extLst>
            <c:ext xmlns:c16="http://schemas.microsoft.com/office/drawing/2014/chart" uri="{C3380CC4-5D6E-409C-BE32-E72D297353CC}">
              <c16:uniqueId val="{00000003-A89D-4FCD-B315-91A477A001B4}"/>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7070459386293988"/>
          <c:y val="2.0089955715887935E-2"/>
          <c:w val="0.22199645463165274"/>
          <c:h val="0.49108767791691238"/>
        </c:manualLayout>
      </c:layout>
      <c:overlay val="0"/>
      <c:txPr>
        <a:bodyPr/>
        <a:lstStyle/>
        <a:p>
          <a:pPr>
            <a:defRPr sz="1655"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http://www.minhacienda.gov.co/imagesnew/LogoMinhacienda1.jpg"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http://www.minhacienda.gov.co/imagesnew/LogoMinhacienda1.jpg" TargetMode="External"/><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4143375</xdr:colOff>
      <xdr:row>2</xdr:row>
      <xdr:rowOff>180975</xdr:rowOff>
    </xdr:from>
    <xdr:to>
      <xdr:col>11</xdr:col>
      <xdr:colOff>0</xdr:colOff>
      <xdr:row>10</xdr:row>
      <xdr:rowOff>3922</xdr:rowOff>
    </xdr:to>
    <xdr:pic>
      <xdr:nvPicPr>
        <xdr:cNvPr id="7273597" name="Imagen 2">
          <a:extLst>
            <a:ext uri="{FF2B5EF4-FFF2-40B4-BE49-F238E27FC236}">
              <a16:creationId xmlns:a16="http://schemas.microsoft.com/office/drawing/2014/main" id="{8033118E-8728-6D16-9C87-0C87FBC9B4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571500"/>
          <a:ext cx="22860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685800</xdr:colOff>
      <xdr:row>51</xdr:row>
      <xdr:rowOff>1162050</xdr:rowOff>
    </xdr:from>
    <xdr:to>
      <xdr:col>23</xdr:col>
      <xdr:colOff>1647825</xdr:colOff>
      <xdr:row>66</xdr:row>
      <xdr:rowOff>1657350</xdr:rowOff>
    </xdr:to>
    <xdr:graphicFrame macro="">
      <xdr:nvGraphicFramePr>
        <xdr:cNvPr id="7274871" name="5 Gráfico">
          <a:extLst>
            <a:ext uri="{FF2B5EF4-FFF2-40B4-BE49-F238E27FC236}">
              <a16:creationId xmlns:a16="http://schemas.microsoft.com/office/drawing/2014/main" id="{CED4C1EF-12B8-8BFF-FDC3-A89207D8A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4181475</xdr:colOff>
      <xdr:row>2</xdr:row>
      <xdr:rowOff>152400</xdr:rowOff>
    </xdr:from>
    <xdr:to>
      <xdr:col>10</xdr:col>
      <xdr:colOff>4181475</xdr:colOff>
      <xdr:row>4</xdr:row>
      <xdr:rowOff>57150</xdr:rowOff>
    </xdr:to>
    <xdr:pic>
      <xdr:nvPicPr>
        <xdr:cNvPr id="7274872" name="Imagen 5" descr="http://www.minhacienda.gov.co/imagesnew/LogoMinhacienda1.jpg">
          <a:extLst>
            <a:ext uri="{FF2B5EF4-FFF2-40B4-BE49-F238E27FC236}">
              <a16:creationId xmlns:a16="http://schemas.microsoft.com/office/drawing/2014/main" id="{70549688-FFB4-402D-56EC-5A1ABC770B0C}"/>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926425" y="6286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1543050</xdr:colOff>
      <xdr:row>7</xdr:row>
      <xdr:rowOff>0</xdr:rowOff>
    </xdr:from>
    <xdr:to>
      <xdr:col>21</xdr:col>
      <xdr:colOff>7296150</xdr:colOff>
      <xdr:row>15</xdr:row>
      <xdr:rowOff>2314575</xdr:rowOff>
    </xdr:to>
    <xdr:graphicFrame macro="">
      <xdr:nvGraphicFramePr>
        <xdr:cNvPr id="7274873" name="Gráfico 4">
          <a:extLst>
            <a:ext uri="{FF2B5EF4-FFF2-40B4-BE49-F238E27FC236}">
              <a16:creationId xmlns:a16="http://schemas.microsoft.com/office/drawing/2014/main" id="{0DBD2514-DBCB-5785-6E73-9C947A875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xdr:row>
      <xdr:rowOff>3476625</xdr:rowOff>
    </xdr:from>
    <xdr:to>
      <xdr:col>11</xdr:col>
      <xdr:colOff>0</xdr:colOff>
      <xdr:row>14</xdr:row>
      <xdr:rowOff>2181225</xdr:rowOff>
    </xdr:to>
    <xdr:graphicFrame macro="">
      <xdr:nvGraphicFramePr>
        <xdr:cNvPr id="7278068" name="Chart 7">
          <a:extLst>
            <a:ext uri="{FF2B5EF4-FFF2-40B4-BE49-F238E27FC236}">
              <a16:creationId xmlns:a16="http://schemas.microsoft.com/office/drawing/2014/main" id="{3B3656A8-6BD8-E36D-955E-B84C80F66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1419225</xdr:rowOff>
    </xdr:from>
    <xdr:to>
      <xdr:col>11</xdr:col>
      <xdr:colOff>0</xdr:colOff>
      <xdr:row>3</xdr:row>
      <xdr:rowOff>771525</xdr:rowOff>
    </xdr:to>
    <xdr:pic>
      <xdr:nvPicPr>
        <xdr:cNvPr id="7278069" name="Imagen 5" descr="http://www.minhacienda.gov.co/imagesnew/LogoMinhacienda1.jpg">
          <a:extLst>
            <a:ext uri="{FF2B5EF4-FFF2-40B4-BE49-F238E27FC236}">
              <a16:creationId xmlns:a16="http://schemas.microsoft.com/office/drawing/2014/main" id="{94EAABBE-279B-89B5-12DE-BFFBE8E25453}"/>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735925" y="4762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2705100</xdr:colOff>
      <xdr:row>46</xdr:row>
      <xdr:rowOff>3629025</xdr:rowOff>
    </xdr:from>
    <xdr:to>
      <xdr:col>22</xdr:col>
      <xdr:colOff>28594050</xdr:colOff>
      <xdr:row>62</xdr:row>
      <xdr:rowOff>514350</xdr:rowOff>
    </xdr:to>
    <xdr:graphicFrame macro="">
      <xdr:nvGraphicFramePr>
        <xdr:cNvPr id="7278070" name="5 Gráfico">
          <a:extLst>
            <a:ext uri="{FF2B5EF4-FFF2-40B4-BE49-F238E27FC236}">
              <a16:creationId xmlns:a16="http://schemas.microsoft.com/office/drawing/2014/main" id="{15167ECE-93A5-CE74-DF32-E7A8F87CBC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3390900</xdr:colOff>
      <xdr:row>7</xdr:row>
      <xdr:rowOff>723900</xdr:rowOff>
    </xdr:from>
    <xdr:to>
      <xdr:col>21</xdr:col>
      <xdr:colOff>8286750</xdr:colOff>
      <xdr:row>15</xdr:row>
      <xdr:rowOff>1724025</xdr:rowOff>
    </xdr:to>
    <xdr:graphicFrame macro="">
      <xdr:nvGraphicFramePr>
        <xdr:cNvPr id="7278071" name="Gráfico 4">
          <a:extLst>
            <a:ext uri="{FF2B5EF4-FFF2-40B4-BE49-F238E27FC236}">
              <a16:creationId xmlns:a16="http://schemas.microsoft.com/office/drawing/2014/main" id="{D8C65584-0C83-14ED-F9BE-7D1EB18C9D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D5BD-45F3-4CF7-8F21-658514386F8F}">
  <sheetPr codeName="Hoja4"/>
  <dimension ref="A1:V277"/>
  <sheetViews>
    <sheetView tabSelected="1" view="pageBreakPreview" zoomScale="85" zoomScaleNormal="85" zoomScaleSheetLayoutView="85" workbookViewId="0">
      <selection activeCell="C13" sqref="C13:E13"/>
    </sheetView>
  </sheetViews>
  <sheetFormatPr baseColWidth="10" defaultColWidth="0" defaultRowHeight="0" customHeight="1" zeroHeight="1" x14ac:dyDescent="0.2"/>
  <cols>
    <col min="1" max="4" width="11.42578125" style="53" customWidth="1"/>
    <col min="5" max="5" width="16.140625" style="53" bestFit="1" customWidth="1"/>
    <col min="6" max="13" width="11.42578125" style="53" customWidth="1"/>
    <col min="14" max="16384" width="0" style="53" hidden="1"/>
  </cols>
  <sheetData>
    <row r="1" spans="1:15" ht="15" x14ac:dyDescent="0.2"/>
    <row r="2" spans="1:15" ht="15.75" x14ac:dyDescent="0.25">
      <c r="A2" s="54"/>
      <c r="B2" s="54"/>
      <c r="C2" s="54"/>
      <c r="D2" s="54"/>
      <c r="E2" s="54"/>
      <c r="F2" s="54"/>
      <c r="G2" s="54"/>
      <c r="H2" s="54"/>
      <c r="I2" s="54"/>
      <c r="J2" s="54"/>
      <c r="K2" s="54"/>
      <c r="L2" s="54"/>
      <c r="M2" s="54"/>
    </row>
    <row r="3" spans="1:15" ht="15.75" x14ac:dyDescent="0.25">
      <c r="A3" s="54"/>
      <c r="B3" s="54"/>
      <c r="C3" s="54"/>
      <c r="D3" s="54"/>
      <c r="E3" s="54"/>
      <c r="F3" s="54"/>
      <c r="G3" s="54"/>
      <c r="H3" s="54"/>
      <c r="I3" s="54"/>
      <c r="J3" s="54"/>
      <c r="K3" s="54"/>
      <c r="L3" s="54"/>
      <c r="M3" s="54"/>
    </row>
    <row r="4" spans="1:15" ht="15.75" customHeight="1" x14ac:dyDescent="0.25">
      <c r="A4" s="54"/>
      <c r="B4" s="54"/>
      <c r="C4" s="54"/>
      <c r="D4" s="54"/>
      <c r="E4" s="54"/>
      <c r="F4" s="54"/>
      <c r="G4" s="54"/>
      <c r="H4" s="54"/>
      <c r="I4" s="54"/>
      <c r="J4" s="54"/>
      <c r="K4" s="54"/>
      <c r="L4" s="54"/>
      <c r="M4" s="54"/>
    </row>
    <row r="5" spans="1:15" ht="15.75" x14ac:dyDescent="0.25">
      <c r="A5" s="54"/>
      <c r="B5" s="54"/>
      <c r="C5" s="54"/>
      <c r="D5" s="54"/>
      <c r="E5" s="54"/>
      <c r="F5" s="54"/>
      <c r="G5" s="54"/>
      <c r="H5" s="54"/>
      <c r="I5" s="54"/>
      <c r="J5" s="54"/>
      <c r="K5" s="54"/>
      <c r="L5" s="54"/>
      <c r="M5" s="54"/>
    </row>
    <row r="6" spans="1:15" ht="15.75" x14ac:dyDescent="0.25">
      <c r="A6" s="54"/>
      <c r="B6" s="54"/>
      <c r="C6" s="54"/>
      <c r="D6" s="54"/>
      <c r="E6" s="54"/>
      <c r="F6" s="54"/>
      <c r="G6" s="54"/>
      <c r="H6" s="54"/>
      <c r="I6" s="54"/>
      <c r="J6" s="54"/>
      <c r="K6" s="54"/>
      <c r="L6" s="54"/>
      <c r="M6" s="54"/>
    </row>
    <row r="7" spans="1:15" ht="15.75" x14ac:dyDescent="0.25">
      <c r="A7" s="54"/>
      <c r="B7" s="54"/>
      <c r="C7" s="54"/>
      <c r="D7" s="54"/>
      <c r="E7" s="54"/>
      <c r="F7" s="54"/>
      <c r="G7" s="54"/>
      <c r="H7" s="54"/>
      <c r="I7" s="54"/>
      <c r="J7" s="54"/>
      <c r="K7" s="54"/>
      <c r="L7" s="54"/>
      <c r="M7" s="54"/>
    </row>
    <row r="8" spans="1:15" ht="15.75" x14ac:dyDescent="0.25">
      <c r="A8" s="54"/>
      <c r="B8" s="54"/>
      <c r="C8" s="54"/>
      <c r="D8" s="54"/>
      <c r="E8" s="54"/>
      <c r="F8" s="54"/>
      <c r="G8" s="54"/>
      <c r="H8" s="54"/>
      <c r="I8" s="54"/>
      <c r="J8" s="54"/>
      <c r="K8" s="54"/>
      <c r="L8" s="54"/>
      <c r="M8" s="54"/>
    </row>
    <row r="9" spans="1:15" ht="15.75" x14ac:dyDescent="0.25">
      <c r="A9" s="54"/>
      <c r="B9" s="54"/>
      <c r="C9" s="54"/>
      <c r="D9" s="55"/>
      <c r="E9" s="54"/>
      <c r="F9" s="54"/>
      <c r="G9" s="54"/>
      <c r="H9" s="54"/>
      <c r="I9" s="54"/>
      <c r="J9" s="54"/>
      <c r="K9" s="54"/>
      <c r="L9" s="54"/>
      <c r="M9" s="54"/>
    </row>
    <row r="10" spans="1:15" ht="23.25" x14ac:dyDescent="0.35">
      <c r="A10" s="54"/>
      <c r="B10" s="54"/>
      <c r="C10" s="54"/>
      <c r="D10" s="54"/>
      <c r="E10" s="195"/>
      <c r="F10" s="195"/>
      <c r="G10" s="195"/>
      <c r="H10" s="54"/>
      <c r="I10" s="54"/>
      <c r="J10" s="54"/>
      <c r="K10" s="54"/>
      <c r="L10" s="54"/>
      <c r="M10" s="54"/>
      <c r="O10" s="53" t="e">
        <v>#REF!</v>
      </c>
    </row>
    <row r="11" spans="1:15" ht="15.75" x14ac:dyDescent="0.25">
      <c r="A11" s="54"/>
      <c r="B11" s="54"/>
      <c r="C11" s="54"/>
      <c r="D11" s="54"/>
      <c r="E11" s="54"/>
      <c r="F11" s="54"/>
      <c r="G11" s="54"/>
      <c r="H11" s="54"/>
      <c r="I11" s="54"/>
      <c r="J11" s="54"/>
      <c r="K11" s="54"/>
      <c r="L11" s="54"/>
      <c r="M11" s="54"/>
    </row>
    <row r="12" spans="1:15" ht="15.75" x14ac:dyDescent="0.25">
      <c r="A12" s="54"/>
      <c r="B12" s="54"/>
      <c r="C12" s="54"/>
      <c r="D12" s="54"/>
      <c r="E12" s="54"/>
      <c r="F12" s="54"/>
      <c r="G12" s="54"/>
      <c r="H12" s="54"/>
      <c r="I12" s="54"/>
      <c r="J12" s="54"/>
      <c r="K12" s="54"/>
      <c r="L12" s="54"/>
      <c r="M12" s="54"/>
    </row>
    <row r="13" spans="1:15" ht="30.75" customHeight="1" x14ac:dyDescent="0.25">
      <c r="A13" s="54"/>
      <c r="B13" s="54"/>
      <c r="C13" s="196" t="s">
        <v>92</v>
      </c>
      <c r="D13" s="196"/>
      <c r="E13" s="196"/>
      <c r="F13" s="54"/>
      <c r="G13" s="54"/>
      <c r="H13" s="197" t="s">
        <v>81</v>
      </c>
      <c r="I13" s="197"/>
      <c r="J13" s="197"/>
      <c r="K13" s="197"/>
      <c r="L13" s="54"/>
      <c r="M13" s="54"/>
    </row>
    <row r="14" spans="1:15" ht="15.75" x14ac:dyDescent="0.25">
      <c r="A14" s="54"/>
      <c r="B14" s="54"/>
      <c r="C14" s="56"/>
      <c r="D14" s="54"/>
      <c r="E14" s="54"/>
      <c r="F14" s="54"/>
      <c r="G14" s="54"/>
      <c r="H14" s="57"/>
      <c r="I14" s="57"/>
      <c r="J14" s="57"/>
      <c r="K14" s="57"/>
      <c r="L14" s="57"/>
      <c r="M14" s="57"/>
    </row>
    <row r="15" spans="1:15" ht="15.75" x14ac:dyDescent="0.25">
      <c r="A15" s="54"/>
      <c r="B15" s="54"/>
      <c r="C15" s="56"/>
      <c r="D15" s="54"/>
      <c r="E15" s="54"/>
      <c r="F15" s="54"/>
      <c r="G15" s="54"/>
      <c r="H15" s="57"/>
      <c r="I15" s="57"/>
      <c r="J15" s="57"/>
      <c r="K15" s="57"/>
      <c r="L15" s="57"/>
      <c r="M15" s="57"/>
    </row>
    <row r="16" spans="1:15" ht="15.75" x14ac:dyDescent="0.25">
      <c r="A16" s="54"/>
      <c r="B16" s="54"/>
      <c r="C16" s="56" t="s">
        <v>82</v>
      </c>
      <c r="D16" s="54"/>
      <c r="E16" s="54"/>
      <c r="F16" s="54"/>
      <c r="G16" s="54"/>
      <c r="H16" s="57" t="s">
        <v>83</v>
      </c>
      <c r="I16" s="57"/>
      <c r="J16" s="57"/>
      <c r="K16" s="57"/>
      <c r="L16" s="57"/>
      <c r="M16" s="57"/>
    </row>
    <row r="17" spans="1:21" ht="15.75" x14ac:dyDescent="0.25">
      <c r="A17" s="54"/>
      <c r="B17" s="54"/>
      <c r="C17" s="56"/>
      <c r="D17" s="54"/>
      <c r="E17" s="54"/>
      <c r="F17" s="54"/>
      <c r="G17" s="54"/>
      <c r="H17" s="57" t="s">
        <v>84</v>
      </c>
      <c r="I17" s="57"/>
      <c r="J17" s="57"/>
      <c r="K17" s="57"/>
      <c r="L17" s="57"/>
      <c r="M17" s="57"/>
    </row>
    <row r="18" spans="1:21" ht="15.75" x14ac:dyDescent="0.25">
      <c r="A18" s="54"/>
      <c r="B18" s="54"/>
      <c r="C18" s="54"/>
      <c r="D18" s="54"/>
      <c r="E18" s="54"/>
      <c r="F18" s="54"/>
      <c r="G18" s="54"/>
      <c r="H18" s="57" t="s">
        <v>10</v>
      </c>
      <c r="I18" s="57"/>
      <c r="J18" s="57"/>
      <c r="K18" s="57"/>
      <c r="L18" s="57"/>
      <c r="M18" s="57"/>
    </row>
    <row r="19" spans="1:21" ht="15.75" x14ac:dyDescent="0.25">
      <c r="A19" s="54"/>
      <c r="B19" s="54"/>
      <c r="C19" s="54"/>
      <c r="D19" s="54"/>
      <c r="E19" s="54"/>
      <c r="F19" s="54"/>
      <c r="G19" s="54"/>
      <c r="H19" s="57"/>
      <c r="I19" s="57"/>
      <c r="J19" s="57"/>
      <c r="K19" s="57"/>
      <c r="L19" s="57"/>
      <c r="M19" s="57"/>
    </row>
    <row r="20" spans="1:21" ht="15.75" x14ac:dyDescent="0.25">
      <c r="A20" s="54"/>
      <c r="B20" s="54"/>
      <c r="C20" s="198"/>
      <c r="D20" s="198"/>
      <c r="E20" s="198"/>
      <c r="F20" s="198"/>
      <c r="G20" s="54"/>
      <c r="H20" s="58"/>
      <c r="I20" s="57"/>
      <c r="J20" s="57"/>
      <c r="K20" s="57"/>
      <c r="L20" s="57"/>
      <c r="M20" s="57"/>
    </row>
    <row r="21" spans="1:21" ht="15.75" x14ac:dyDescent="0.25">
      <c r="A21" s="54"/>
      <c r="B21" s="54"/>
      <c r="C21" s="198"/>
      <c r="D21" s="198"/>
      <c r="E21" s="198"/>
      <c r="F21" s="198"/>
      <c r="G21" s="54"/>
      <c r="H21" s="57"/>
      <c r="I21" s="57"/>
      <c r="J21" s="57"/>
      <c r="K21" s="57"/>
      <c r="L21" s="57"/>
      <c r="M21" s="57"/>
    </row>
    <row r="22" spans="1:21" ht="15.75" x14ac:dyDescent="0.25">
      <c r="A22" s="54"/>
      <c r="B22" s="59"/>
      <c r="C22" s="198"/>
      <c r="D22" s="198"/>
      <c r="E22" s="198"/>
      <c r="F22" s="198"/>
      <c r="G22" s="59"/>
      <c r="H22" s="60"/>
      <c r="I22" s="57"/>
      <c r="J22" s="57"/>
      <c r="K22" s="57"/>
      <c r="L22" s="57"/>
      <c r="M22" s="57"/>
    </row>
    <row r="23" spans="1:21" ht="15.75" x14ac:dyDescent="0.25">
      <c r="A23" s="54"/>
      <c r="B23" s="59"/>
      <c r="C23" s="198"/>
      <c r="D23" s="198"/>
      <c r="E23" s="198"/>
      <c r="F23" s="198"/>
      <c r="G23" s="59"/>
      <c r="H23" s="59"/>
      <c r="I23" s="54"/>
      <c r="J23" s="54"/>
      <c r="K23" s="54"/>
      <c r="L23" s="54"/>
      <c r="M23" s="54"/>
    </row>
    <row r="24" spans="1:21" ht="15.75" x14ac:dyDescent="0.25">
      <c r="A24" s="54"/>
      <c r="B24" s="54"/>
      <c r="C24" s="198"/>
      <c r="D24" s="198"/>
      <c r="E24" s="198"/>
      <c r="F24" s="198"/>
      <c r="G24" s="54"/>
      <c r="H24" s="54"/>
      <c r="I24" s="54"/>
      <c r="J24" s="54"/>
      <c r="K24" s="54"/>
      <c r="L24" s="54"/>
      <c r="M24" s="54"/>
    </row>
    <row r="25" spans="1:21" ht="25.5" x14ac:dyDescent="0.35">
      <c r="A25" s="54"/>
      <c r="B25" s="54"/>
      <c r="C25" s="198"/>
      <c r="D25" s="199"/>
      <c r="E25" s="199"/>
      <c r="F25" s="199"/>
      <c r="G25" s="61"/>
      <c r="H25" s="61"/>
      <c r="I25" s="61"/>
      <c r="J25" s="61"/>
      <c r="K25" s="61"/>
      <c r="L25" s="61"/>
      <c r="M25" s="61"/>
      <c r="N25" s="62">
        <v>7.0618200108908642</v>
      </c>
      <c r="O25" s="62"/>
      <c r="Q25" s="63"/>
      <c r="R25" s="63"/>
      <c r="S25" s="63" t="b">
        <v>1</v>
      </c>
      <c r="T25" s="63"/>
      <c r="U25" s="63"/>
    </row>
    <row r="26" spans="1:21" ht="350.25" customHeight="1" x14ac:dyDescent="0.35">
      <c r="A26" s="54"/>
      <c r="B26" s="54"/>
      <c r="C26" s="194" t="s">
        <v>8</v>
      </c>
      <c r="D26" s="194"/>
      <c r="E26" s="194"/>
      <c r="F26" s="194"/>
      <c r="G26" s="194"/>
      <c r="H26" s="194"/>
      <c r="I26" s="194"/>
      <c r="J26" s="194"/>
      <c r="K26" s="61"/>
      <c r="L26" s="61"/>
      <c r="M26" s="61"/>
      <c r="N26" s="62"/>
      <c r="O26" s="62"/>
    </row>
    <row r="27" spans="1:21" ht="25.5" customHeight="1" x14ac:dyDescent="0.35">
      <c r="A27" s="54"/>
      <c r="B27" s="54"/>
      <c r="C27" s="194"/>
      <c r="D27" s="194"/>
      <c r="E27" s="194"/>
      <c r="F27" s="194"/>
      <c r="G27" s="194"/>
      <c r="H27" s="194"/>
      <c r="I27" s="194"/>
      <c r="J27" s="194"/>
      <c r="K27" s="61"/>
      <c r="L27" s="61"/>
      <c r="M27" s="61"/>
      <c r="N27" s="62"/>
      <c r="O27" s="62"/>
    </row>
    <row r="28" spans="1:21" ht="25.5" x14ac:dyDescent="0.35">
      <c r="A28" s="54"/>
      <c r="B28" s="54"/>
      <c r="C28" s="194"/>
      <c r="D28" s="194"/>
      <c r="E28" s="194"/>
      <c r="F28" s="194"/>
      <c r="G28" s="194"/>
      <c r="H28" s="194"/>
      <c r="I28" s="194"/>
      <c r="J28" s="194"/>
      <c r="K28" s="61"/>
      <c r="L28" s="61"/>
      <c r="M28" s="61"/>
      <c r="N28" s="62"/>
      <c r="O28" s="62"/>
    </row>
    <row r="29" spans="1:21" ht="25.5" x14ac:dyDescent="0.35">
      <c r="A29" s="54"/>
      <c r="B29" s="54"/>
      <c r="C29" s="194"/>
      <c r="D29" s="194"/>
      <c r="E29" s="194"/>
      <c r="F29" s="194"/>
      <c r="G29" s="194"/>
      <c r="H29" s="194"/>
      <c r="I29" s="194"/>
      <c r="J29" s="194"/>
      <c r="K29" s="61"/>
      <c r="L29" s="61"/>
      <c r="M29" s="61"/>
      <c r="N29" s="62"/>
      <c r="O29" s="62"/>
    </row>
    <row r="30" spans="1:21" ht="25.5" x14ac:dyDescent="0.35">
      <c r="A30" s="54"/>
      <c r="B30" s="54"/>
      <c r="C30" s="194"/>
      <c r="D30" s="194"/>
      <c r="E30" s="194"/>
      <c r="F30" s="194"/>
      <c r="G30" s="194"/>
      <c r="H30" s="194"/>
      <c r="I30" s="194"/>
      <c r="J30" s="194"/>
      <c r="K30" s="61"/>
      <c r="L30" s="61"/>
      <c r="M30" s="61"/>
      <c r="N30" s="62"/>
      <c r="O30" s="62"/>
    </row>
    <row r="31" spans="1:21" ht="25.5" x14ac:dyDescent="0.35">
      <c r="A31" s="54"/>
      <c r="B31" s="54"/>
      <c r="C31" s="194"/>
      <c r="D31" s="194"/>
      <c r="E31" s="194"/>
      <c r="F31" s="194"/>
      <c r="G31" s="194"/>
      <c r="H31" s="194"/>
      <c r="I31" s="194"/>
      <c r="J31" s="194"/>
      <c r="K31" s="61"/>
      <c r="L31" s="61"/>
      <c r="M31" s="61"/>
      <c r="N31" s="62"/>
      <c r="O31" s="62"/>
    </row>
    <row r="32" spans="1:21" ht="15.75" x14ac:dyDescent="0.25">
      <c r="A32" s="54"/>
      <c r="B32" s="54"/>
      <c r="C32" s="54"/>
      <c r="D32" s="54"/>
      <c r="E32" s="54"/>
      <c r="F32" s="54"/>
      <c r="G32" s="54"/>
      <c r="H32" s="54"/>
      <c r="I32" s="54"/>
      <c r="J32" s="54"/>
      <c r="K32" s="54"/>
      <c r="L32" s="54"/>
      <c r="M32" s="54"/>
    </row>
    <row r="33" spans="1:13" ht="15.75" x14ac:dyDescent="0.25">
      <c r="A33" s="54"/>
      <c r="B33" s="54"/>
      <c r="C33" s="54"/>
      <c r="D33" s="54"/>
      <c r="E33" s="54"/>
      <c r="F33" s="54"/>
      <c r="G33" s="54"/>
      <c r="H33" s="54"/>
      <c r="I33" s="54"/>
      <c r="J33" s="54"/>
      <c r="K33" s="54"/>
      <c r="L33" s="54"/>
      <c r="M33" s="54"/>
    </row>
    <row r="34" spans="1:13" ht="15.75" x14ac:dyDescent="0.25">
      <c r="A34" s="54"/>
      <c r="B34" s="54"/>
      <c r="C34" s="54"/>
      <c r="D34" s="54"/>
      <c r="E34" s="54"/>
      <c r="F34" s="54"/>
      <c r="G34" s="54"/>
      <c r="H34" s="54"/>
      <c r="I34" s="54"/>
      <c r="J34" s="54"/>
      <c r="K34" s="54"/>
      <c r="L34" s="54"/>
      <c r="M34" s="54"/>
    </row>
    <row r="35" spans="1:13" ht="15.75" x14ac:dyDescent="0.25">
      <c r="A35" s="54"/>
      <c r="B35" s="54"/>
      <c r="C35" s="54"/>
      <c r="D35" s="54"/>
      <c r="E35" s="54"/>
      <c r="F35" s="54"/>
      <c r="G35" s="54"/>
      <c r="H35" s="54"/>
      <c r="I35" s="54"/>
      <c r="J35" s="54"/>
      <c r="K35" s="54"/>
      <c r="L35" s="54"/>
      <c r="M35" s="54"/>
    </row>
    <row r="36" spans="1:13" ht="15.75" x14ac:dyDescent="0.25">
      <c r="A36" s="54"/>
      <c r="B36" s="54"/>
      <c r="C36" s="54"/>
      <c r="D36" s="54"/>
      <c r="E36" s="54"/>
      <c r="F36" s="54"/>
      <c r="G36" s="54"/>
      <c r="H36" s="54"/>
      <c r="I36" s="54"/>
      <c r="J36" s="54"/>
      <c r="K36" s="54"/>
      <c r="L36" s="54"/>
      <c r="M36" s="54"/>
    </row>
    <row r="37" spans="1:13" ht="15.75" x14ac:dyDescent="0.25">
      <c r="A37" s="54"/>
      <c r="B37" s="54"/>
      <c r="C37" s="54"/>
      <c r="D37" s="54"/>
      <c r="E37" s="54"/>
      <c r="F37" s="54"/>
      <c r="G37" s="54"/>
      <c r="H37" s="54"/>
      <c r="I37" s="54"/>
      <c r="J37" s="54"/>
      <c r="K37" s="54"/>
      <c r="L37" s="54"/>
      <c r="M37" s="54"/>
    </row>
    <row r="38" spans="1:13" ht="15.75" x14ac:dyDescent="0.25">
      <c r="A38" s="54"/>
      <c r="B38" s="54"/>
      <c r="C38" s="54"/>
      <c r="D38" s="54"/>
      <c r="E38" s="54"/>
      <c r="F38" s="54"/>
      <c r="G38" s="54"/>
      <c r="H38" s="54"/>
      <c r="I38" s="54"/>
      <c r="J38" s="54"/>
      <c r="K38" s="54"/>
      <c r="L38" s="54"/>
      <c r="M38" s="54"/>
    </row>
    <row r="39" spans="1:13" ht="15.75" x14ac:dyDescent="0.25">
      <c r="A39" s="54"/>
      <c r="B39" s="54"/>
      <c r="C39" s="54"/>
      <c r="D39" s="54"/>
      <c r="E39" s="54"/>
      <c r="F39" s="54"/>
      <c r="G39" s="54"/>
      <c r="H39" s="54"/>
      <c r="I39" s="54"/>
      <c r="J39" s="54"/>
      <c r="K39" s="54"/>
      <c r="L39" s="54"/>
      <c r="M39" s="54"/>
    </row>
    <row r="61" spans="20:22" ht="15" hidden="1" customHeight="1" x14ac:dyDescent="0.2">
      <c r="T61" s="53">
        <v>2037</v>
      </c>
      <c r="U61" s="53">
        <v>2049</v>
      </c>
    </row>
    <row r="62" spans="20:22" ht="15" customHeight="1" x14ac:dyDescent="0.2">
      <c r="V62" s="53">
        <v>0</v>
      </c>
    </row>
    <row r="63" spans="20:22" ht="15" customHeight="1" x14ac:dyDescent="0.2">
      <c r="T63" s="53">
        <v>4023520.3402396999</v>
      </c>
    </row>
    <row r="64" spans="20:22" ht="15" customHeight="1" x14ac:dyDescent="0.2"/>
    <row r="65" ht="15" hidden="1" customHeight="1" x14ac:dyDescent="0.2"/>
    <row r="66" ht="15" hidden="1" customHeight="1" x14ac:dyDescent="0.2"/>
    <row r="236" spans="5:5" ht="15" hidden="1" customHeight="1" x14ac:dyDescent="0.2"/>
    <row r="237" spans="5:5" ht="15" hidden="1" customHeight="1" x14ac:dyDescent="0.2"/>
    <row r="240" spans="5:5" ht="15" hidden="1" customHeight="1" x14ac:dyDescent="0.2">
      <c r="E240" s="53" t="s">
        <v>7</v>
      </c>
    </row>
    <row r="244" spans="5:16" ht="15" hidden="1" customHeight="1" x14ac:dyDescent="0.2">
      <c r="E244" s="53" t="s">
        <v>7</v>
      </c>
      <c r="I244" s="53">
        <v>3249999.6</v>
      </c>
      <c r="P244" s="51">
        <v>9952435.5480599999</v>
      </c>
    </row>
    <row r="245" spans="5:16" ht="15" hidden="1" customHeight="1" x14ac:dyDescent="0.2">
      <c r="I245" s="53">
        <v>3249999.4</v>
      </c>
      <c r="P245" s="52">
        <v>15023661.187726401</v>
      </c>
    </row>
    <row r="246" spans="5:16" ht="15" hidden="1" customHeight="1" x14ac:dyDescent="0.2">
      <c r="I246" s="53">
        <v>3249998.8</v>
      </c>
      <c r="P246" s="51">
        <v>2709436.3214406003</v>
      </c>
    </row>
    <row r="247" spans="5:16" ht="15" hidden="1" customHeight="1" x14ac:dyDescent="0.2">
      <c r="I247" s="53">
        <v>1799999.9</v>
      </c>
      <c r="P247" s="52">
        <v>3105741.2023946005</v>
      </c>
    </row>
    <row r="248" spans="5:16" ht="15" hidden="1" customHeight="1" x14ac:dyDescent="0.2">
      <c r="I248" s="53">
        <v>8580675.1999999993</v>
      </c>
      <c r="P248" s="64">
        <v>101305941.57524356</v>
      </c>
    </row>
    <row r="249" spans="5:16" ht="15" hidden="1" customHeight="1" x14ac:dyDescent="0.2">
      <c r="I249" s="53">
        <v>3249999.4</v>
      </c>
    </row>
    <row r="250" spans="5:16" ht="15" hidden="1" customHeight="1" x14ac:dyDescent="0.2">
      <c r="I250" s="53">
        <v>3249998.8</v>
      </c>
    </row>
    <row r="251" spans="5:16" ht="15" hidden="1" customHeight="1" x14ac:dyDescent="0.2">
      <c r="I251" s="53">
        <v>4249999</v>
      </c>
    </row>
    <row r="252" spans="5:16" ht="15" hidden="1" customHeight="1" x14ac:dyDescent="0.2">
      <c r="I252" s="53">
        <v>3849999.7</v>
      </c>
    </row>
    <row r="253" spans="5:16" ht="15" hidden="1" customHeight="1" x14ac:dyDescent="0.2">
      <c r="I253" s="53">
        <v>5510803.9000000004</v>
      </c>
    </row>
    <row r="254" spans="5:16" ht="15" hidden="1" customHeight="1" x14ac:dyDescent="0.2">
      <c r="I254" s="53">
        <v>14610763.4</v>
      </c>
    </row>
    <row r="255" spans="5:16" ht="15" hidden="1" customHeight="1" x14ac:dyDescent="0.2">
      <c r="I255" s="53">
        <v>33484935.699999999</v>
      </c>
    </row>
    <row r="256" spans="5:16" ht="15" hidden="1" customHeight="1" x14ac:dyDescent="0.2">
      <c r="I256" s="53">
        <v>26889987.199999999</v>
      </c>
    </row>
    <row r="257" spans="9:9" ht="15" hidden="1" customHeight="1" x14ac:dyDescent="0.2">
      <c r="I257" s="53">
        <v>17806924.5</v>
      </c>
    </row>
    <row r="258" spans="9:9" ht="15" hidden="1" customHeight="1" x14ac:dyDescent="0.2">
      <c r="I258" s="53">
        <v>28778993.899999999</v>
      </c>
    </row>
    <row r="259" spans="9:9" ht="15" hidden="1" customHeight="1" x14ac:dyDescent="0.2">
      <c r="I259" s="53">
        <v>27422931.5</v>
      </c>
    </row>
    <row r="260" spans="9:9" ht="15" hidden="1" customHeight="1" x14ac:dyDescent="0.2">
      <c r="I260" s="53">
        <v>17395463.5</v>
      </c>
    </row>
    <row r="261" spans="9:9" ht="15" hidden="1" customHeight="1" x14ac:dyDescent="0.2">
      <c r="I261" s="53">
        <v>18114035.600000001</v>
      </c>
    </row>
    <row r="262" spans="9:9" ht="15" hidden="1" customHeight="1" x14ac:dyDescent="0.2">
      <c r="I262" s="53">
        <v>6498129.2999999998</v>
      </c>
    </row>
    <row r="263" spans="9:9" ht="15" hidden="1" customHeight="1" x14ac:dyDescent="0.2"/>
    <row r="264" spans="9:9" ht="15" hidden="1" customHeight="1" x14ac:dyDescent="0.2">
      <c r="I264" s="53">
        <v>10111439.506208699</v>
      </c>
    </row>
    <row r="265" spans="9:9" ht="15" hidden="1" customHeight="1" x14ac:dyDescent="0.2">
      <c r="I265" s="53">
        <v>20019978.585344199</v>
      </c>
    </row>
    <row r="266" spans="9:9" ht="15" hidden="1" customHeight="1" x14ac:dyDescent="0.2">
      <c r="I266" s="53">
        <v>22782912.910363846</v>
      </c>
    </row>
    <row r="267" spans="9:9" ht="15" hidden="1" customHeight="1" x14ac:dyDescent="0.2">
      <c r="I267" s="53">
        <v>10244721.498964999</v>
      </c>
    </row>
    <row r="268" spans="9:9" ht="15" hidden="1" customHeight="1" x14ac:dyDescent="0.2">
      <c r="I268" s="53">
        <v>11052727.5840664</v>
      </c>
    </row>
    <row r="269" spans="9:9" ht="15" hidden="1" customHeight="1" x14ac:dyDescent="0.2">
      <c r="I269" s="53">
        <v>28778993.899999999</v>
      </c>
    </row>
    <row r="270" spans="9:9" ht="15" hidden="1" customHeight="1" x14ac:dyDescent="0.2">
      <c r="I270" s="53">
        <v>27422931.5</v>
      </c>
    </row>
    <row r="271" spans="9:9" ht="15" hidden="1" customHeight="1" x14ac:dyDescent="0.2">
      <c r="I271" s="53">
        <v>17395463.5</v>
      </c>
    </row>
    <row r="272" spans="9:9" ht="15" hidden="1" customHeight="1" x14ac:dyDescent="0.2">
      <c r="I272" s="53">
        <v>18114035.600000001</v>
      </c>
    </row>
    <row r="273" spans="9:9" ht="15" hidden="1" customHeight="1" x14ac:dyDescent="0.2">
      <c r="I273" s="53">
        <v>6498129.2999999998</v>
      </c>
    </row>
    <row r="274" spans="9:9" ht="15" hidden="1" customHeight="1" x14ac:dyDescent="0.2">
      <c r="I274" s="53">
        <v>27121131.824958544</v>
      </c>
    </row>
    <row r="275" spans="9:9" ht="15" hidden="1" customHeight="1" x14ac:dyDescent="0.2">
      <c r="I275" s="53">
        <v>10452837.70717</v>
      </c>
    </row>
    <row r="276" spans="9:9" ht="15" hidden="1" customHeight="1" x14ac:dyDescent="0.2">
      <c r="I276" s="53">
        <v>12514023.707993802</v>
      </c>
    </row>
    <row r="277" spans="9:9" ht="15" hidden="1" customHeight="1" x14ac:dyDescent="0.2">
      <c r="I277" s="53">
        <v>9952435.5480599999</v>
      </c>
    </row>
  </sheetData>
  <sheetProtection selectLockedCells="1"/>
  <mergeCells count="5">
    <mergeCell ref="C26:J31"/>
    <mergeCell ref="E10:G10"/>
    <mergeCell ref="C13:E13"/>
    <mergeCell ref="H13:K13"/>
    <mergeCell ref="C20:F25"/>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00D6E-DAC4-443A-9066-BFE4910692F2}">
  <sheetPr codeName="Hoja5">
    <pageSetUpPr fitToPage="1"/>
  </sheetPr>
  <dimension ref="A1:CB280"/>
  <sheetViews>
    <sheetView zoomScale="40" zoomScaleNormal="40" zoomScaleSheetLayoutView="40" workbookViewId="0">
      <selection activeCell="B4" sqref="B4"/>
    </sheetView>
  </sheetViews>
  <sheetFormatPr baseColWidth="10" defaultColWidth="0" defaultRowHeight="0" customHeight="1" zeroHeight="1" x14ac:dyDescent="0.2"/>
  <cols>
    <col min="1" max="1" width="1.7109375" style="1" customWidth="1"/>
    <col min="2" max="2" width="55" style="1" customWidth="1"/>
    <col min="3" max="11" width="28.5703125" style="1" customWidth="1"/>
    <col min="12" max="12" width="28.5703125" style="49" customWidth="1"/>
    <col min="13" max="23" width="28.5703125" style="1" customWidth="1"/>
    <col min="24" max="24" width="32.7109375" style="1" customWidth="1"/>
    <col min="25" max="25" width="24.42578125" style="1" bestFit="1" customWidth="1"/>
    <col min="26" max="26" width="20.7109375" style="1" customWidth="1"/>
    <col min="27" max="80" width="0" style="1" hidden="1" customWidth="1"/>
    <col min="81" max="16384" width="11.42578125" style="1" hidden="1"/>
  </cols>
  <sheetData>
    <row r="1" spans="2:26" ht="7.5" customHeight="1" x14ac:dyDescent="0.2">
      <c r="B1" s="2"/>
      <c r="C1" s="2"/>
      <c r="D1" s="2"/>
      <c r="E1" s="2"/>
      <c r="F1" s="2"/>
      <c r="G1" s="2"/>
      <c r="H1" s="2"/>
      <c r="I1" s="2"/>
      <c r="J1" s="2"/>
      <c r="K1" s="2"/>
      <c r="L1" s="3"/>
      <c r="M1" s="2"/>
      <c r="N1" s="2"/>
      <c r="O1" s="2"/>
      <c r="P1" s="2"/>
      <c r="Q1" s="2"/>
      <c r="R1" s="2"/>
      <c r="S1" s="2"/>
      <c r="T1" s="2"/>
      <c r="U1" s="2"/>
      <c r="V1" s="2"/>
    </row>
    <row r="2" spans="2:26" ht="30" customHeight="1" x14ac:dyDescent="0.2">
      <c r="B2" s="4" t="s">
        <v>9</v>
      </c>
      <c r="C2" s="5"/>
      <c r="D2" s="6"/>
      <c r="E2" s="6"/>
      <c r="F2" s="6"/>
      <c r="G2" s="6"/>
      <c r="H2" s="6"/>
      <c r="I2" s="6"/>
      <c r="J2" s="6"/>
      <c r="K2" s="6"/>
      <c r="L2" s="6"/>
      <c r="M2" s="6"/>
      <c r="N2" s="6"/>
      <c r="O2" s="6"/>
      <c r="P2" s="6"/>
      <c r="Q2" s="6"/>
      <c r="R2" s="6"/>
      <c r="S2" s="6"/>
      <c r="T2" s="6"/>
      <c r="U2" s="6"/>
      <c r="V2" s="6"/>
      <c r="W2" s="6"/>
      <c r="X2" s="6"/>
      <c r="Y2" s="6"/>
      <c r="Z2" s="6"/>
    </row>
    <row r="3" spans="2:26" ht="30" customHeight="1" x14ac:dyDescent="0.2">
      <c r="B3" s="4" t="s">
        <v>10</v>
      </c>
      <c r="C3" s="5"/>
      <c r="D3" s="6"/>
      <c r="E3" s="6"/>
      <c r="F3" s="6"/>
      <c r="G3" s="6"/>
      <c r="H3" s="6"/>
      <c r="I3" s="6"/>
      <c r="J3" s="6"/>
      <c r="K3" s="6"/>
      <c r="L3" s="6"/>
      <c r="M3" s="6"/>
      <c r="N3" s="6"/>
      <c r="O3" s="6"/>
      <c r="P3" s="6"/>
      <c r="Q3" s="6"/>
      <c r="R3" s="6"/>
      <c r="S3" s="6"/>
      <c r="T3" s="6"/>
      <c r="U3" s="6"/>
      <c r="V3" s="6"/>
      <c r="W3" s="7"/>
      <c r="X3" s="7"/>
      <c r="Y3" s="7"/>
      <c r="Z3" s="7"/>
    </row>
    <row r="4" spans="2:26" ht="30" customHeight="1" x14ac:dyDescent="0.2">
      <c r="B4" s="4" t="s">
        <v>11</v>
      </c>
      <c r="C4" s="5"/>
      <c r="D4" s="6"/>
      <c r="E4" s="6"/>
      <c r="F4" s="6"/>
      <c r="G4" s="6"/>
      <c r="H4" s="6"/>
      <c r="I4" s="6"/>
      <c r="J4" s="6"/>
      <c r="K4" s="6"/>
      <c r="L4" s="6"/>
      <c r="M4" s="6"/>
      <c r="N4" s="6"/>
      <c r="O4" s="6"/>
      <c r="P4" s="6"/>
      <c r="Q4" s="6"/>
      <c r="R4" s="6"/>
      <c r="S4" s="6"/>
      <c r="T4" s="6"/>
      <c r="U4" s="6"/>
      <c r="V4" s="6"/>
      <c r="W4" s="7"/>
      <c r="X4" s="7"/>
      <c r="Y4" s="7"/>
      <c r="Z4" s="7"/>
    </row>
    <row r="5" spans="2:26" ht="20.25" x14ac:dyDescent="0.2">
      <c r="B5" s="105"/>
      <c r="C5" s="105"/>
      <c r="D5" s="102"/>
      <c r="E5" s="102"/>
      <c r="G5" s="102"/>
      <c r="H5" s="102"/>
      <c r="I5" s="102"/>
      <c r="J5" s="102"/>
      <c r="K5" s="102"/>
      <c r="L5" s="102"/>
      <c r="M5" s="102"/>
      <c r="N5" s="102"/>
      <c r="O5" s="102"/>
      <c r="P5" s="102"/>
      <c r="Q5" s="102"/>
      <c r="R5" s="102"/>
      <c r="S5" s="102"/>
      <c r="T5" s="102"/>
      <c r="U5" s="68"/>
      <c r="V5" s="68"/>
      <c r="W5" s="68"/>
      <c r="X5" s="103"/>
      <c r="Y5" s="103"/>
      <c r="Z5" s="8"/>
    </row>
    <row r="6" spans="2:26" ht="20.25" x14ac:dyDescent="0.2">
      <c r="B6" s="107" t="s">
        <v>12</v>
      </c>
      <c r="C6" s="107"/>
      <c r="D6" s="108">
        <v>45819</v>
      </c>
      <c r="E6" s="109"/>
      <c r="F6" s="68"/>
      <c r="G6" s="68"/>
      <c r="H6" s="68"/>
      <c r="I6" s="68"/>
      <c r="J6" s="110" t="s">
        <v>0</v>
      </c>
      <c r="K6" s="111">
        <v>391.17430000000002</v>
      </c>
      <c r="L6" s="110" t="s">
        <v>1</v>
      </c>
      <c r="M6" s="117">
        <v>4190.8999999999996</v>
      </c>
      <c r="N6" s="68"/>
      <c r="O6" s="110" t="s">
        <v>13</v>
      </c>
      <c r="P6" s="110"/>
      <c r="Q6" s="175"/>
      <c r="R6" s="68"/>
      <c r="S6" s="68"/>
      <c r="T6" s="68"/>
      <c r="U6" s="68"/>
      <c r="V6" s="68"/>
      <c r="W6" s="68"/>
      <c r="X6" s="104"/>
      <c r="Y6" s="104"/>
      <c r="Z6" s="9"/>
    </row>
    <row r="7" spans="2:26" ht="81.75" customHeight="1" thickBot="1" x14ac:dyDescent="0.25">
      <c r="B7" s="132" t="s">
        <v>14</v>
      </c>
      <c r="C7" s="132"/>
      <c r="D7" s="132" t="s">
        <v>15</v>
      </c>
      <c r="E7" s="132"/>
      <c r="F7" s="132" t="s">
        <v>16</v>
      </c>
      <c r="G7" s="132" t="s">
        <v>17</v>
      </c>
      <c r="H7" s="132" t="s">
        <v>18</v>
      </c>
      <c r="I7" s="132" t="s">
        <v>19</v>
      </c>
      <c r="J7" s="132" t="s">
        <v>20</v>
      </c>
      <c r="K7" s="132" t="s">
        <v>21</v>
      </c>
      <c r="L7" s="132" t="s">
        <v>22</v>
      </c>
      <c r="M7" s="132" t="s">
        <v>23</v>
      </c>
      <c r="N7" s="132" t="s">
        <v>24</v>
      </c>
      <c r="O7" s="181" t="s">
        <v>25</v>
      </c>
      <c r="P7" s="185"/>
      <c r="Q7" s="212" t="s">
        <v>26</v>
      </c>
      <c r="R7" s="212"/>
      <c r="S7" s="212"/>
      <c r="T7" s="212"/>
      <c r="U7" s="212"/>
      <c r="V7" s="212"/>
      <c r="X7" s="68"/>
    </row>
    <row r="8" spans="2:26" ht="42" customHeight="1" thickTop="1" thickBot="1" x14ac:dyDescent="0.25">
      <c r="B8" s="133" t="s">
        <v>93</v>
      </c>
      <c r="C8" s="133"/>
      <c r="D8" s="218" t="s">
        <v>95</v>
      </c>
      <c r="E8" s="218"/>
      <c r="F8" s="193">
        <v>45835</v>
      </c>
      <c r="G8" s="12"/>
      <c r="H8" s="12">
        <v>1</v>
      </c>
      <c r="I8" s="24">
        <v>0</v>
      </c>
      <c r="J8" s="192">
        <v>3139971.8</v>
      </c>
      <c r="K8" s="24">
        <v>0</v>
      </c>
      <c r="L8" s="15" t="s">
        <v>96</v>
      </c>
      <c r="M8" s="67" t="s">
        <v>96</v>
      </c>
      <c r="N8" s="16" t="s">
        <v>96</v>
      </c>
      <c r="O8" s="16" t="s">
        <v>96</v>
      </c>
      <c r="P8" s="186"/>
      <c r="Q8" s="68"/>
      <c r="R8" s="68"/>
      <c r="S8" s="68"/>
      <c r="T8" s="68"/>
      <c r="U8" s="68"/>
      <c r="V8" s="68"/>
      <c r="X8" s="123"/>
    </row>
    <row r="9" spans="2:26" ht="42" customHeight="1" thickTop="1" thickBot="1" x14ac:dyDescent="0.25">
      <c r="B9" s="133"/>
      <c r="C9" s="133"/>
      <c r="D9" s="218"/>
      <c r="E9" s="218"/>
      <c r="F9" s="17">
        <v>45902</v>
      </c>
      <c r="G9" s="19"/>
      <c r="H9" s="19">
        <v>1</v>
      </c>
      <c r="I9" s="20">
        <v>0</v>
      </c>
      <c r="J9" s="21">
        <v>5060000</v>
      </c>
      <c r="K9" s="20">
        <v>0</v>
      </c>
      <c r="L9" s="22">
        <v>9.2079999999999995E-2</v>
      </c>
      <c r="M9" s="66">
        <v>98.016999999999996</v>
      </c>
      <c r="N9" s="23">
        <v>0.22739726027397261</v>
      </c>
      <c r="O9" s="23">
        <v>0.22739726027397267</v>
      </c>
      <c r="P9" s="186"/>
      <c r="Q9" s="68"/>
      <c r="R9" s="68"/>
      <c r="S9" s="68"/>
      <c r="T9" s="68"/>
      <c r="U9" s="68"/>
      <c r="V9" s="68"/>
      <c r="X9" s="123"/>
    </row>
    <row r="10" spans="2:26" ht="42" customHeight="1" thickTop="1" thickBot="1" x14ac:dyDescent="0.25">
      <c r="B10" s="133"/>
      <c r="C10" s="133"/>
      <c r="D10" s="218"/>
      <c r="E10" s="218"/>
      <c r="F10" s="193">
        <v>45993</v>
      </c>
      <c r="G10" s="12"/>
      <c r="H10" s="12">
        <v>1</v>
      </c>
      <c r="I10" s="24">
        <v>0</v>
      </c>
      <c r="J10" s="192">
        <v>3934999.5</v>
      </c>
      <c r="K10" s="24">
        <v>0</v>
      </c>
      <c r="L10" s="15">
        <v>9.2050000000000007E-2</v>
      </c>
      <c r="M10" s="67">
        <v>95.888999999999996</v>
      </c>
      <c r="N10" s="16">
        <v>0.47671232876712327</v>
      </c>
      <c r="O10" s="16">
        <v>0.47671232876712327</v>
      </c>
      <c r="P10" s="186"/>
      <c r="Q10" s="68"/>
      <c r="R10" s="68"/>
      <c r="S10" s="68"/>
      <c r="T10" s="68"/>
      <c r="U10" s="68"/>
      <c r="V10" s="68"/>
      <c r="X10" s="123"/>
    </row>
    <row r="11" spans="2:26" ht="42" customHeight="1" thickTop="1" thickBot="1" x14ac:dyDescent="0.25">
      <c r="B11" s="133"/>
      <c r="C11" s="133"/>
      <c r="D11" s="218"/>
      <c r="E11" s="218"/>
      <c r="F11" s="17">
        <v>46084</v>
      </c>
      <c r="G11" s="18"/>
      <c r="H11" s="19">
        <v>1</v>
      </c>
      <c r="I11" s="20">
        <v>0</v>
      </c>
      <c r="J11" s="21">
        <v>15438841.4</v>
      </c>
      <c r="K11" s="20">
        <v>0</v>
      </c>
      <c r="L11" s="22">
        <v>9.4299999999999995E-2</v>
      </c>
      <c r="M11" s="66">
        <v>93.667000000000002</v>
      </c>
      <c r="N11" s="23">
        <v>0.72602739726027399</v>
      </c>
      <c r="O11" s="23">
        <v>0.72602739726027399</v>
      </c>
      <c r="P11" s="186"/>
      <c r="Q11" s="68"/>
      <c r="R11" s="68"/>
      <c r="S11" s="68"/>
      <c r="T11" s="68"/>
      <c r="U11" s="68"/>
      <c r="V11" s="68"/>
      <c r="X11" s="123"/>
    </row>
    <row r="12" spans="2:26" ht="42" customHeight="1" thickTop="1" thickBot="1" x14ac:dyDescent="0.25">
      <c r="B12" s="133"/>
      <c r="C12" s="133"/>
      <c r="D12" s="219"/>
      <c r="E12" s="219"/>
      <c r="F12" s="193">
        <v>46175</v>
      </c>
      <c r="G12" s="12"/>
      <c r="H12" s="12">
        <v>1</v>
      </c>
      <c r="I12" s="24">
        <v>0</v>
      </c>
      <c r="J12" s="192">
        <v>1800000</v>
      </c>
      <c r="K12" s="24">
        <v>1</v>
      </c>
      <c r="L12" s="15">
        <v>9.5710000000000003E-2</v>
      </c>
      <c r="M12" s="67">
        <v>91.471000000000004</v>
      </c>
      <c r="N12" s="16">
        <v>0.97534246575342465</v>
      </c>
      <c r="O12" s="16">
        <v>0.97534246575342465</v>
      </c>
      <c r="P12" s="186"/>
      <c r="Q12" s="68"/>
      <c r="R12" s="68"/>
      <c r="S12" s="68"/>
      <c r="T12" s="68"/>
      <c r="U12" s="68"/>
      <c r="V12" s="68"/>
      <c r="X12" s="123"/>
    </row>
    <row r="13" spans="2:26" ht="42" customHeight="1" thickTop="1" thickBot="1" x14ac:dyDescent="0.25">
      <c r="B13" s="133"/>
      <c r="C13" s="133"/>
      <c r="D13" s="213" t="s">
        <v>28</v>
      </c>
      <c r="E13" s="213"/>
      <c r="F13" s="213"/>
      <c r="G13" s="213"/>
      <c r="H13" s="213"/>
      <c r="I13" s="213"/>
      <c r="J13" s="134">
        <v>29373812.700000003</v>
      </c>
      <c r="K13" s="173"/>
      <c r="L13" s="138"/>
      <c r="M13" s="138"/>
      <c r="N13" s="137">
        <v>0.54440093808595347</v>
      </c>
      <c r="O13" s="137">
        <v>0.54440093808595347</v>
      </c>
      <c r="P13" s="187"/>
      <c r="Q13" s="68"/>
      <c r="R13" s="68"/>
      <c r="S13" s="68"/>
      <c r="T13" s="68"/>
      <c r="U13" s="68"/>
      <c r="V13" s="68"/>
      <c r="X13" s="123"/>
    </row>
    <row r="14" spans="2:26" ht="42" customHeight="1" thickTop="1" thickBot="1" x14ac:dyDescent="0.25">
      <c r="B14" s="133"/>
      <c r="C14" s="133"/>
      <c r="D14" s="214" t="s">
        <v>52</v>
      </c>
      <c r="E14" s="215"/>
      <c r="F14" s="17">
        <v>45987</v>
      </c>
      <c r="G14" s="18" t="s">
        <v>2</v>
      </c>
      <c r="H14" s="19">
        <v>8</v>
      </c>
      <c r="I14" s="20">
        <v>6.25E-2</v>
      </c>
      <c r="J14" s="21">
        <v>4252408.5999999996</v>
      </c>
      <c r="K14" s="20">
        <v>0</v>
      </c>
      <c r="L14" s="174">
        <v>8.8680000000000009E-2</v>
      </c>
      <c r="M14" s="66">
        <v>98.802000000000007</v>
      </c>
      <c r="N14" s="23">
        <v>0.46027397260273972</v>
      </c>
      <c r="O14" s="23">
        <v>0.4602739726027395</v>
      </c>
      <c r="P14" s="186"/>
      <c r="Q14" s="68"/>
      <c r="R14" s="68"/>
      <c r="S14" s="68"/>
      <c r="T14" s="68"/>
      <c r="U14" s="68"/>
      <c r="V14" s="68"/>
      <c r="X14" s="123"/>
    </row>
    <row r="15" spans="2:26" ht="42" customHeight="1" thickTop="1" thickBot="1" x14ac:dyDescent="0.25">
      <c r="B15" s="133"/>
      <c r="C15" s="133"/>
      <c r="D15" s="214"/>
      <c r="E15" s="215"/>
      <c r="F15" s="113">
        <v>46260</v>
      </c>
      <c r="G15" s="11" t="s">
        <v>2</v>
      </c>
      <c r="H15" s="12">
        <v>15</v>
      </c>
      <c r="I15" s="13">
        <v>7.4999999999999997E-2</v>
      </c>
      <c r="J15" s="151">
        <v>23084801.899999999</v>
      </c>
      <c r="K15" s="13">
        <v>0</v>
      </c>
      <c r="L15" s="172">
        <v>9.0340000000000004E-2</v>
      </c>
      <c r="M15" s="67">
        <v>98.260999999999996</v>
      </c>
      <c r="N15" s="16">
        <v>1.2082191780821918</v>
      </c>
      <c r="O15" s="16">
        <v>1.1375265501695155</v>
      </c>
      <c r="P15" s="186"/>
      <c r="Q15" s="68"/>
      <c r="R15" s="68"/>
      <c r="S15" s="68"/>
      <c r="T15" s="68"/>
      <c r="U15" s="68"/>
      <c r="V15" s="68"/>
      <c r="X15" s="123"/>
      <c r="Y15" s="25"/>
    </row>
    <row r="16" spans="2:26" ht="42" customHeight="1" thickTop="1" thickBot="1" x14ac:dyDescent="0.25">
      <c r="B16" s="133"/>
      <c r="C16" s="133"/>
      <c r="D16" s="214"/>
      <c r="E16" s="215"/>
      <c r="F16" s="17">
        <v>46694</v>
      </c>
      <c r="G16" s="18" t="s">
        <v>2</v>
      </c>
      <c r="H16" s="19">
        <v>8</v>
      </c>
      <c r="I16" s="20">
        <v>5.7500000000000002E-2</v>
      </c>
      <c r="J16" s="21">
        <v>20410990.899999999</v>
      </c>
      <c r="K16" s="20">
        <v>0</v>
      </c>
      <c r="L16" s="174">
        <v>9.7230000000000011E-2</v>
      </c>
      <c r="M16" s="66">
        <v>91.786000000000001</v>
      </c>
      <c r="N16" s="23">
        <v>2.3972602739726026</v>
      </c>
      <c r="O16" s="23">
        <v>2.2278720342491423</v>
      </c>
      <c r="P16" s="186"/>
      <c r="Q16" s="156"/>
      <c r="R16" s="156"/>
      <c r="S16" s="156"/>
      <c r="T16" s="156"/>
      <c r="U16" s="156"/>
      <c r="V16" s="156"/>
      <c r="X16" s="123"/>
      <c r="Y16" s="25"/>
    </row>
    <row r="17" spans="2:26" ht="42" customHeight="1" thickTop="1" thickBot="1" x14ac:dyDescent="0.25">
      <c r="B17" s="133"/>
      <c r="C17" s="133"/>
      <c r="D17" s="214"/>
      <c r="E17" s="215"/>
      <c r="F17" s="113">
        <v>46871</v>
      </c>
      <c r="G17" s="11" t="s">
        <v>2</v>
      </c>
      <c r="H17" s="12">
        <v>16</v>
      </c>
      <c r="I17" s="13">
        <v>0.06</v>
      </c>
      <c r="J17" s="151">
        <v>37759562.700000003</v>
      </c>
      <c r="K17" s="13">
        <v>0</v>
      </c>
      <c r="L17" s="172">
        <v>0.10273</v>
      </c>
      <c r="M17" s="67">
        <v>89.762</v>
      </c>
      <c r="N17" s="16">
        <v>2.882191780821918</v>
      </c>
      <c r="O17" s="16">
        <v>2.7025851861812362</v>
      </c>
      <c r="P17" s="186"/>
      <c r="Q17" s="179" t="s">
        <v>29</v>
      </c>
      <c r="R17" s="180"/>
      <c r="S17" s="180"/>
      <c r="T17" s="26"/>
      <c r="U17" s="27">
        <v>29373812.700000003</v>
      </c>
      <c r="V17" s="28">
        <v>4.5783357819077525E-2</v>
      </c>
      <c r="X17" s="123"/>
      <c r="Y17" s="25"/>
    </row>
    <row r="18" spans="2:26" ht="42" customHeight="1" thickTop="1" thickBot="1" x14ac:dyDescent="0.25">
      <c r="B18" s="133"/>
      <c r="C18" s="133"/>
      <c r="D18" s="214"/>
      <c r="E18" s="215"/>
      <c r="F18" s="17">
        <v>47352</v>
      </c>
      <c r="G18" s="18" t="s">
        <v>2</v>
      </c>
      <c r="H18" s="19">
        <v>5</v>
      </c>
      <c r="I18" s="20">
        <v>0.11</v>
      </c>
      <c r="J18" s="21">
        <v>10726474.300000001</v>
      </c>
      <c r="K18" s="20">
        <v>7.9733961530999486E-2</v>
      </c>
      <c r="L18" s="174">
        <v>0.11304</v>
      </c>
      <c r="M18" s="66">
        <v>98.930999999999997</v>
      </c>
      <c r="N18" s="23">
        <v>4.2</v>
      </c>
      <c r="O18" s="23">
        <v>3.2942842462527664</v>
      </c>
      <c r="P18" s="186"/>
      <c r="Q18" s="182" t="s">
        <v>30</v>
      </c>
      <c r="R18" s="183"/>
      <c r="S18" s="183"/>
      <c r="T18" s="29"/>
      <c r="U18" s="30">
        <v>411323000.39999998</v>
      </c>
      <c r="V18" s="65">
        <v>0.64110669931962105</v>
      </c>
      <c r="X18" s="123"/>
      <c r="Y18" s="25"/>
    </row>
    <row r="19" spans="2:26" ht="42" customHeight="1" thickTop="1" thickBot="1" x14ac:dyDescent="0.25">
      <c r="B19" s="133"/>
      <c r="C19" s="133"/>
      <c r="D19" s="214"/>
      <c r="E19" s="215"/>
      <c r="F19" s="176">
        <v>47744</v>
      </c>
      <c r="G19" s="11" t="s">
        <v>2</v>
      </c>
      <c r="H19" s="12">
        <v>16</v>
      </c>
      <c r="I19" s="13">
        <v>7.7499999999999999E-2</v>
      </c>
      <c r="J19" s="178">
        <v>27654174.800000001</v>
      </c>
      <c r="K19" s="13">
        <v>0</v>
      </c>
      <c r="L19" s="172">
        <v>0.11627999999999999</v>
      </c>
      <c r="M19" s="67">
        <v>85.242000000000004</v>
      </c>
      <c r="N19" s="16">
        <v>5.2739726027397262</v>
      </c>
      <c r="O19" s="16">
        <v>4.1892929065432618</v>
      </c>
      <c r="P19" s="186"/>
      <c r="Q19" s="179" t="s">
        <v>31</v>
      </c>
      <c r="R19" s="26"/>
      <c r="S19" s="26"/>
      <c r="T19" s="26"/>
      <c r="U19" s="27">
        <v>200885938.78282928</v>
      </c>
      <c r="V19" s="28">
        <v>0.31310994286130162</v>
      </c>
      <c r="X19" s="123"/>
    </row>
    <row r="20" spans="2:26" ht="42" customHeight="1" thickTop="1" thickBot="1" x14ac:dyDescent="0.25">
      <c r="B20" s="133"/>
      <c r="C20" s="133"/>
      <c r="D20" s="214"/>
      <c r="E20" s="215"/>
      <c r="F20" s="17">
        <v>47933</v>
      </c>
      <c r="G20" s="18" t="s">
        <v>2</v>
      </c>
      <c r="H20" s="19">
        <v>10</v>
      </c>
      <c r="I20" s="20">
        <v>7.0000000000000007E-2</v>
      </c>
      <c r="J20" s="21">
        <v>31073344.399999999</v>
      </c>
      <c r="K20" s="20">
        <v>0</v>
      </c>
      <c r="L20" s="174">
        <v>0.12089999999999999</v>
      </c>
      <c r="M20" s="66">
        <v>79.578999999999994</v>
      </c>
      <c r="N20" s="23">
        <v>5.7917808219178086</v>
      </c>
      <c r="O20" s="23">
        <v>4.7622418111566525</v>
      </c>
      <c r="P20" s="186"/>
      <c r="Q20" s="145" t="s">
        <v>32</v>
      </c>
      <c r="R20" s="145"/>
      <c r="S20" s="145"/>
      <c r="T20" s="145"/>
      <c r="U20" s="146">
        <v>641582751.88282919</v>
      </c>
      <c r="V20" s="147">
        <v>1.0000000000000002</v>
      </c>
      <c r="X20" s="123"/>
    </row>
    <row r="21" spans="2:26" ht="42" customHeight="1" thickTop="1" thickBot="1" x14ac:dyDescent="0.25">
      <c r="B21" s="133"/>
      <c r="C21" s="133"/>
      <c r="D21" s="214"/>
      <c r="E21" s="215"/>
      <c r="F21" s="176">
        <v>48395</v>
      </c>
      <c r="G21" s="11" t="s">
        <v>2</v>
      </c>
      <c r="H21" s="12">
        <v>16</v>
      </c>
      <c r="I21" s="13">
        <v>7.0000000000000007E-2</v>
      </c>
      <c r="J21" s="178">
        <v>27992627</v>
      </c>
      <c r="K21" s="13">
        <v>0</v>
      </c>
      <c r="L21" s="172">
        <v>0.12383</v>
      </c>
      <c r="M21" s="67">
        <v>75.590999999999994</v>
      </c>
      <c r="N21" s="16">
        <v>7.0575342465753428</v>
      </c>
      <c r="O21" s="16">
        <v>5.1390591442942739</v>
      </c>
      <c r="P21" s="186"/>
      <c r="Q21" s="118"/>
      <c r="X21" s="123"/>
      <c r="Y21" s="32"/>
    </row>
    <row r="22" spans="2:26" ht="42" customHeight="1" thickTop="1" thickBot="1" x14ac:dyDescent="0.25">
      <c r="B22" s="133"/>
      <c r="C22" s="133"/>
      <c r="D22" s="214"/>
      <c r="E22" s="215"/>
      <c r="F22" s="17">
        <v>48619</v>
      </c>
      <c r="G22" s="18" t="s">
        <v>2</v>
      </c>
      <c r="H22" s="19">
        <v>11</v>
      </c>
      <c r="I22" s="20">
        <v>0.13250000000000001</v>
      </c>
      <c r="J22" s="21">
        <v>29434374.399999999</v>
      </c>
      <c r="K22" s="20">
        <v>1.4475583523179463E-2</v>
      </c>
      <c r="L22" s="174">
        <v>0.12512000000000001</v>
      </c>
      <c r="M22" s="66">
        <v>103.337</v>
      </c>
      <c r="N22" s="23">
        <v>7.6712328767123283</v>
      </c>
      <c r="O22" s="23">
        <v>5.1007271568171975</v>
      </c>
      <c r="P22" s="186"/>
      <c r="Q22" s="119"/>
      <c r="U22" s="190"/>
      <c r="X22" s="123"/>
      <c r="Y22" s="32"/>
    </row>
    <row r="23" spans="2:26" ht="42" customHeight="1" thickTop="1" thickBot="1" x14ac:dyDescent="0.25">
      <c r="B23" s="133"/>
      <c r="C23" s="133"/>
      <c r="D23" s="214"/>
      <c r="E23" s="215"/>
      <c r="F23" s="176">
        <v>49235</v>
      </c>
      <c r="G23" s="11" t="s">
        <v>2</v>
      </c>
      <c r="H23" s="12">
        <v>16</v>
      </c>
      <c r="I23" s="13">
        <v>7.2499999999999995E-2</v>
      </c>
      <c r="J23" s="178">
        <v>28484312.199999999</v>
      </c>
      <c r="K23" s="13">
        <v>0</v>
      </c>
      <c r="L23" s="172">
        <v>0.12670999999999999</v>
      </c>
      <c r="M23" s="67">
        <v>71.135999999999996</v>
      </c>
      <c r="N23" s="16">
        <v>9.3589041095890408</v>
      </c>
      <c r="O23" s="16">
        <v>6.2518651277938755</v>
      </c>
      <c r="P23" s="186"/>
      <c r="Q23" s="119"/>
      <c r="R23" s="166"/>
      <c r="S23" s="166"/>
      <c r="T23" s="166"/>
      <c r="U23" s="191"/>
      <c r="V23" s="167"/>
      <c r="W23" s="168"/>
      <c r="X23" s="123"/>
      <c r="Y23" s="32"/>
    </row>
    <row r="24" spans="2:26" ht="42" customHeight="1" thickTop="1" thickBot="1" x14ac:dyDescent="0.25">
      <c r="B24" s="133"/>
      <c r="C24" s="133"/>
      <c r="D24" s="214"/>
      <c r="E24" s="215"/>
      <c r="F24" s="17">
        <v>49865</v>
      </c>
      <c r="G24" s="18" t="s">
        <v>2</v>
      </c>
      <c r="H24" s="19">
        <v>16</v>
      </c>
      <c r="I24" s="20">
        <v>6.25E-2</v>
      </c>
      <c r="J24" s="21">
        <v>28765008.600000001</v>
      </c>
      <c r="K24" s="20">
        <v>0</v>
      </c>
      <c r="L24" s="174">
        <v>0.12795000000000001</v>
      </c>
      <c r="M24" s="66">
        <v>62.302</v>
      </c>
      <c r="N24" s="23">
        <v>11.084931506849315</v>
      </c>
      <c r="O24" s="23">
        <v>6.8558635361155797</v>
      </c>
      <c r="P24" s="186"/>
      <c r="Q24" s="119"/>
      <c r="R24" s="169"/>
      <c r="S24" s="169"/>
      <c r="T24" s="169"/>
      <c r="U24" s="169"/>
      <c r="V24" s="170"/>
      <c r="W24" s="171"/>
      <c r="X24" s="123"/>
      <c r="Y24" s="32"/>
    </row>
    <row r="25" spans="2:26" ht="42" customHeight="1" thickTop="1" thickBot="1" x14ac:dyDescent="0.25">
      <c r="B25" s="133"/>
      <c r="C25" s="133"/>
      <c r="D25" s="214"/>
      <c r="E25" s="215"/>
      <c r="F25" s="176">
        <v>51468</v>
      </c>
      <c r="G25" s="11" t="s">
        <v>2</v>
      </c>
      <c r="H25" s="12">
        <v>16</v>
      </c>
      <c r="I25" s="13">
        <v>0.1275</v>
      </c>
      <c r="J25" s="178">
        <v>2420715.5</v>
      </c>
      <c r="K25" s="13">
        <v>5.0103775547231916E-2</v>
      </c>
      <c r="L25" s="172">
        <v>0.13167999999999999</v>
      </c>
      <c r="M25" s="67">
        <v>97.096000000000004</v>
      </c>
      <c r="N25" s="16">
        <v>15.476712328767123</v>
      </c>
      <c r="O25" s="16">
        <v>6.9111943359478705</v>
      </c>
      <c r="P25" s="186"/>
      <c r="Q25" s="119"/>
      <c r="R25" s="169"/>
      <c r="S25" s="169"/>
      <c r="T25" s="169"/>
      <c r="U25" s="169"/>
      <c r="V25" s="170"/>
      <c r="W25" s="171"/>
      <c r="X25" s="123"/>
      <c r="Y25" s="32"/>
    </row>
    <row r="26" spans="2:26" ht="42" customHeight="1" thickTop="1" thickBot="1" x14ac:dyDescent="0.25">
      <c r="B26" s="133"/>
      <c r="C26" s="133"/>
      <c r="D26" s="214"/>
      <c r="E26" s="215"/>
      <c r="F26" s="17">
        <v>52014</v>
      </c>
      <c r="G26" s="18" t="s">
        <v>2</v>
      </c>
      <c r="H26" s="19">
        <v>21</v>
      </c>
      <c r="I26" s="20">
        <v>9.2499999999999999E-2</v>
      </c>
      <c r="J26" s="21">
        <v>50337060.899999999</v>
      </c>
      <c r="K26" s="20">
        <v>0</v>
      </c>
      <c r="L26" s="174">
        <v>0.13039999999999999</v>
      </c>
      <c r="M26" s="66">
        <v>74.549000000000007</v>
      </c>
      <c r="N26" s="23">
        <v>16.972602739726028</v>
      </c>
      <c r="O26" s="23">
        <v>8.0080042292658788</v>
      </c>
      <c r="P26" s="186"/>
      <c r="Q26" s="119"/>
      <c r="R26" s="169"/>
      <c r="S26" s="169"/>
      <c r="T26" s="169"/>
      <c r="U26" s="169"/>
      <c r="V26" s="170"/>
      <c r="W26" s="171"/>
      <c r="X26" s="123"/>
      <c r="Y26" s="32"/>
    </row>
    <row r="27" spans="2:26" ht="42" customHeight="1" thickTop="1" thickBot="1" x14ac:dyDescent="0.25">
      <c r="B27" s="133"/>
      <c r="C27" s="133"/>
      <c r="D27" s="214"/>
      <c r="E27" s="215"/>
      <c r="F27" s="153">
        <v>53533</v>
      </c>
      <c r="G27" s="11" t="s">
        <v>2</v>
      </c>
      <c r="H27" s="12">
        <v>23</v>
      </c>
      <c r="I27" s="13">
        <v>0.115</v>
      </c>
      <c r="J27" s="152">
        <v>38249637.5</v>
      </c>
      <c r="K27" s="13">
        <v>8.5040382734054851E-4</v>
      </c>
      <c r="L27" s="172">
        <v>0.13219</v>
      </c>
      <c r="M27" s="67">
        <v>87.861999999999995</v>
      </c>
      <c r="N27" s="16">
        <v>21.134246575342466</v>
      </c>
      <c r="O27" s="16">
        <v>7.2625078514861627</v>
      </c>
      <c r="P27" s="186"/>
      <c r="Q27" s="119"/>
      <c r="R27" s="169"/>
      <c r="S27" s="169"/>
      <c r="T27" s="169"/>
      <c r="U27" s="169"/>
      <c r="V27" s="170"/>
      <c r="W27" s="171"/>
      <c r="X27" s="123"/>
      <c r="Y27" s="32"/>
    </row>
    <row r="28" spans="2:26" ht="42" customHeight="1" thickTop="1" thickBot="1" x14ac:dyDescent="0.25">
      <c r="B28" s="133"/>
      <c r="C28" s="133"/>
      <c r="D28" s="216"/>
      <c r="E28" s="217"/>
      <c r="F28" s="17">
        <v>55087</v>
      </c>
      <c r="G28" s="18" t="s">
        <v>2</v>
      </c>
      <c r="H28" s="19">
        <v>31</v>
      </c>
      <c r="I28" s="20">
        <v>7.2499999999999995E-2</v>
      </c>
      <c r="J28" s="21">
        <v>46399537.299999997</v>
      </c>
      <c r="K28" s="20">
        <v>1.4352609687429234E-3</v>
      </c>
      <c r="L28" s="174">
        <v>0.13111</v>
      </c>
      <c r="M28" s="66">
        <v>57.152000000000001</v>
      </c>
      <c r="N28" s="23">
        <v>25.391780821917809</v>
      </c>
      <c r="O28" s="23">
        <v>8.2156416795700462</v>
      </c>
      <c r="P28" s="186"/>
      <c r="Q28" s="119"/>
      <c r="R28" s="169"/>
      <c r="S28" s="169"/>
      <c r="T28" s="169"/>
      <c r="U28" s="169"/>
      <c r="V28" s="170"/>
      <c r="W28" s="171"/>
      <c r="X28" s="123"/>
      <c r="Y28" s="32"/>
    </row>
    <row r="29" spans="2:26" ht="42" customHeight="1" thickTop="1" thickBot="1" x14ac:dyDescent="0.25">
      <c r="B29" s="133"/>
      <c r="C29" s="133"/>
      <c r="D29" s="213" t="s">
        <v>33</v>
      </c>
      <c r="E29" s="213"/>
      <c r="F29" s="213"/>
      <c r="G29" s="213"/>
      <c r="H29" s="213"/>
      <c r="I29" s="213"/>
      <c r="J29" s="134">
        <v>407045031</v>
      </c>
      <c r="K29" s="173"/>
      <c r="L29" s="138"/>
      <c r="M29" s="138"/>
      <c r="N29" s="137">
        <v>10.921727361798913</v>
      </c>
      <c r="O29" s="137">
        <v>5.4613266107489764</v>
      </c>
      <c r="P29" s="187"/>
      <c r="Q29" s="119"/>
      <c r="R29" s="169"/>
      <c r="S29" s="169"/>
      <c r="T29" s="169"/>
      <c r="U29" s="169"/>
      <c r="V29" s="170"/>
      <c r="W29" s="171"/>
      <c r="X29" s="123"/>
      <c r="Y29" s="32"/>
    </row>
    <row r="30" spans="2:26" ht="42" hidden="1" customHeight="1" thickTop="1" thickBot="1" x14ac:dyDescent="0.25">
      <c r="B30" s="133"/>
      <c r="C30" s="133"/>
      <c r="D30" s="160" t="s">
        <v>3</v>
      </c>
      <c r="E30" s="161"/>
      <c r="F30" s="17"/>
      <c r="G30" s="18"/>
      <c r="H30" s="19"/>
      <c r="I30" s="20"/>
      <c r="J30" s="21"/>
      <c r="K30" s="22" t="e">
        <v>#REF!</v>
      </c>
      <c r="L30" s="22"/>
      <c r="M30" s="66"/>
      <c r="N30" s="23"/>
      <c r="O30" s="23"/>
      <c r="P30" s="186"/>
      <c r="Q30" s="119"/>
      <c r="R30" s="209"/>
      <c r="S30" s="209"/>
      <c r="T30" s="209"/>
      <c r="U30" s="209"/>
      <c r="V30" s="209"/>
      <c r="W30" s="209"/>
      <c r="X30" s="123"/>
      <c r="Y30" s="32"/>
    </row>
    <row r="31" spans="2:26" ht="42" hidden="1" customHeight="1" thickTop="1" thickBot="1" x14ac:dyDescent="0.25">
      <c r="B31" s="133"/>
      <c r="C31" s="133"/>
      <c r="D31" s="163"/>
      <c r="E31" s="162"/>
      <c r="F31" s="113"/>
      <c r="G31" s="11"/>
      <c r="H31" s="12"/>
      <c r="I31" s="13"/>
      <c r="J31" s="116"/>
      <c r="K31" s="15" t="e">
        <v>#REF!</v>
      </c>
      <c r="L31" s="15"/>
      <c r="M31" s="67"/>
      <c r="N31" s="16"/>
      <c r="O31" s="16"/>
      <c r="P31" s="186"/>
      <c r="Q31" s="119"/>
      <c r="R31" s="68"/>
      <c r="S31" s="68"/>
      <c r="T31" s="68"/>
      <c r="U31" s="68"/>
      <c r="V31" s="68"/>
      <c r="W31" s="68"/>
      <c r="X31" s="123"/>
    </row>
    <row r="32" spans="2:26" ht="42" hidden="1" customHeight="1" thickTop="1" thickBot="1" x14ac:dyDescent="0.25">
      <c r="B32" s="133"/>
      <c r="C32" s="133"/>
      <c r="D32" s="214" t="s">
        <v>3</v>
      </c>
      <c r="E32" s="215"/>
      <c r="F32" s="17">
        <v>45784</v>
      </c>
      <c r="G32" s="18" t="s">
        <v>2</v>
      </c>
      <c r="H32" s="19">
        <v>11</v>
      </c>
      <c r="I32" s="20">
        <v>3.5000000000000003E-2</v>
      </c>
      <c r="J32" s="21">
        <v>0</v>
      </c>
      <c r="K32" s="15" t="e">
        <v>#REF!</v>
      </c>
      <c r="L32" s="22"/>
      <c r="M32" s="66"/>
      <c r="N32" s="23"/>
      <c r="O32" s="23"/>
      <c r="P32" s="186"/>
      <c r="Q32" s="119"/>
      <c r="R32" s="68"/>
      <c r="S32" s="68"/>
      <c r="T32" s="68"/>
      <c r="U32" s="68"/>
      <c r="V32" s="68"/>
      <c r="W32" s="68"/>
      <c r="X32" s="123"/>
      <c r="Z32" s="25"/>
    </row>
    <row r="33" spans="2:26" ht="42" customHeight="1" thickTop="1" thickBot="1" x14ac:dyDescent="0.25">
      <c r="B33" s="133"/>
      <c r="C33" s="133"/>
      <c r="D33" s="214"/>
      <c r="E33" s="215"/>
      <c r="F33" s="113">
        <v>46463</v>
      </c>
      <c r="G33" s="11" t="s">
        <v>2</v>
      </c>
      <c r="H33" s="12">
        <v>11</v>
      </c>
      <c r="I33" s="13">
        <v>3.3000000000000002E-2</v>
      </c>
      <c r="J33" s="125">
        <v>26030591.305833403</v>
      </c>
      <c r="K33" s="13">
        <v>1.061522496574154E-3</v>
      </c>
      <c r="L33" s="15">
        <v>5.4459999999999995E-2</v>
      </c>
      <c r="M33" s="67">
        <v>96.463999999999999</v>
      </c>
      <c r="N33" s="16">
        <v>1.7643835616438357</v>
      </c>
      <c r="O33" s="16">
        <v>1.7317957437962552</v>
      </c>
      <c r="P33" s="186"/>
      <c r="Q33" s="119"/>
      <c r="R33" s="90"/>
      <c r="S33" s="90"/>
      <c r="T33" s="90"/>
      <c r="U33" s="90"/>
      <c r="V33" s="91"/>
      <c r="W33" s="92"/>
      <c r="X33" s="123" t="s">
        <v>94</v>
      </c>
    </row>
    <row r="34" spans="2:26" ht="42" customHeight="1" thickTop="1" thickBot="1" x14ac:dyDescent="0.25">
      <c r="B34" s="133"/>
      <c r="C34" s="133"/>
      <c r="D34" s="214"/>
      <c r="E34" s="215"/>
      <c r="F34" s="17">
        <v>47226</v>
      </c>
      <c r="G34" s="18" t="s">
        <v>2</v>
      </c>
      <c r="H34" s="19">
        <v>10</v>
      </c>
      <c r="I34" s="20">
        <v>2.2499999999999999E-2</v>
      </c>
      <c r="J34" s="21">
        <v>29794683.610426895</v>
      </c>
      <c r="K34" s="20">
        <v>1.0615224965738127E-3</v>
      </c>
      <c r="L34" s="22">
        <v>6.3030000000000003E-2</v>
      </c>
      <c r="M34" s="66">
        <v>86.503</v>
      </c>
      <c r="N34" s="23">
        <v>3.8547945205479452</v>
      </c>
      <c r="O34" s="23">
        <v>3.7102233689077173</v>
      </c>
      <c r="P34" s="186"/>
      <c r="Q34" s="119"/>
      <c r="R34" s="68"/>
      <c r="S34" s="68"/>
      <c r="T34" s="68"/>
      <c r="U34" s="68"/>
      <c r="V34" s="68"/>
      <c r="W34" s="68"/>
      <c r="X34" s="123"/>
    </row>
    <row r="35" spans="2:26" ht="42" customHeight="1" thickTop="1" thickBot="1" x14ac:dyDescent="0.25">
      <c r="B35" s="133"/>
      <c r="C35" s="133"/>
      <c r="D35" s="214"/>
      <c r="E35" s="215"/>
      <c r="F35" s="113">
        <v>48663</v>
      </c>
      <c r="G35" s="11" t="s">
        <v>2</v>
      </c>
      <c r="H35" s="12">
        <v>20</v>
      </c>
      <c r="I35" s="13">
        <v>0.03</v>
      </c>
      <c r="J35" s="125">
        <v>17289702.214061197</v>
      </c>
      <c r="K35" s="13">
        <v>1.0615224965737744E-3</v>
      </c>
      <c r="L35" s="15">
        <v>6.6600000000000006E-2</v>
      </c>
      <c r="M35" s="67">
        <v>78.292000000000002</v>
      </c>
      <c r="N35" s="16">
        <v>7.7917808219178086</v>
      </c>
      <c r="O35" s="16">
        <v>6.8916762717476647</v>
      </c>
      <c r="P35" s="186"/>
      <c r="Q35" s="119"/>
      <c r="R35" s="114"/>
      <c r="S35" s="68"/>
      <c r="T35" s="68"/>
      <c r="U35" s="68"/>
      <c r="V35" s="68"/>
      <c r="W35" s="68"/>
      <c r="X35" s="123"/>
    </row>
    <row r="36" spans="2:26" ht="42" customHeight="1" thickTop="1" thickBot="1" x14ac:dyDescent="0.25">
      <c r="B36" s="133"/>
      <c r="C36" s="133"/>
      <c r="D36" s="214"/>
      <c r="E36" s="215"/>
      <c r="F36" s="17">
        <v>49403</v>
      </c>
      <c r="G36" s="18" t="s">
        <v>2</v>
      </c>
      <c r="H36" s="19">
        <v>20</v>
      </c>
      <c r="I36" s="20">
        <v>4.7500000000000001E-2</v>
      </c>
      <c r="J36" s="21">
        <v>37658446.481052101</v>
      </c>
      <c r="K36" s="20">
        <v>1.0615224965739121E-3</v>
      </c>
      <c r="L36" s="22">
        <v>6.7350000000000007E-2</v>
      </c>
      <c r="M36" s="66">
        <v>86.049000000000007</v>
      </c>
      <c r="N36" s="23">
        <v>9.8191780821917813</v>
      </c>
      <c r="O36" s="23">
        <v>7.8341122189875021</v>
      </c>
      <c r="P36" s="186"/>
      <c r="Q36" s="119"/>
      <c r="R36" s="68"/>
      <c r="S36" s="114"/>
      <c r="T36" s="114"/>
      <c r="U36" s="68"/>
      <c r="V36" s="68"/>
      <c r="W36" s="68"/>
      <c r="X36" s="123"/>
      <c r="Z36" s="25"/>
    </row>
    <row r="37" spans="2:26" ht="42" customHeight="1" thickTop="1" thickBot="1" x14ac:dyDescent="0.25">
      <c r="B37" s="133"/>
      <c r="C37" s="133"/>
      <c r="D37" s="214"/>
      <c r="E37" s="215"/>
      <c r="F37" s="113">
        <v>50096</v>
      </c>
      <c r="G37" s="11" t="s">
        <v>2</v>
      </c>
      <c r="H37" s="12">
        <v>18</v>
      </c>
      <c r="I37" s="13">
        <v>3.7499999999999999E-2</v>
      </c>
      <c r="J37" s="125">
        <v>43460346.436872192</v>
      </c>
      <c r="K37" s="13">
        <v>1.0615224965737329E-3</v>
      </c>
      <c r="L37" s="15">
        <v>6.7500000000000004E-2</v>
      </c>
      <c r="M37" s="67">
        <v>76.215999999999994</v>
      </c>
      <c r="N37" s="16">
        <v>11.717808219178082</v>
      </c>
      <c r="O37" s="16">
        <v>9.2141678460778369</v>
      </c>
      <c r="P37" s="186"/>
      <c r="Q37" s="119"/>
      <c r="R37" s="68"/>
      <c r="S37" s="68"/>
      <c r="T37" s="68"/>
      <c r="U37" s="68"/>
      <c r="V37" s="68"/>
      <c r="W37" s="68"/>
      <c r="X37" s="123"/>
    </row>
    <row r="38" spans="2:26" ht="42" customHeight="1" thickTop="1" thickBot="1" x14ac:dyDescent="0.25">
      <c r="B38" s="133"/>
      <c r="C38" s="133"/>
      <c r="D38" s="214"/>
      <c r="E38" s="215"/>
      <c r="F38" s="17">
        <v>51580</v>
      </c>
      <c r="G38" s="18" t="s">
        <v>2</v>
      </c>
      <c r="H38" s="19">
        <v>17</v>
      </c>
      <c r="I38" s="20">
        <v>0.05</v>
      </c>
      <c r="J38" s="21">
        <v>4659009.1329044998</v>
      </c>
      <c r="K38" s="20">
        <v>1.0615224965739717E-3</v>
      </c>
      <c r="L38" s="22">
        <v>6.7820000000000005E-2</v>
      </c>
      <c r="M38" s="66">
        <v>83.025999999999996</v>
      </c>
      <c r="N38" s="23">
        <v>15.783561643835617</v>
      </c>
      <c r="O38" s="23">
        <v>10.646624159616255</v>
      </c>
      <c r="P38" s="186"/>
      <c r="Q38" s="119"/>
      <c r="R38" s="68"/>
      <c r="S38" s="68"/>
      <c r="T38" s="68"/>
      <c r="U38" s="68"/>
      <c r="V38" s="68"/>
      <c r="W38" s="68"/>
      <c r="X38" s="123"/>
    </row>
    <row r="39" spans="2:26" ht="42" customHeight="1" thickTop="1" thickBot="1" x14ac:dyDescent="0.25">
      <c r="B39" s="133"/>
      <c r="C39" s="133"/>
      <c r="D39" s="214"/>
      <c r="E39" s="215"/>
      <c r="F39" s="157">
        <v>54590</v>
      </c>
      <c r="G39" s="11" t="s">
        <v>2</v>
      </c>
      <c r="H39" s="12">
        <v>32</v>
      </c>
      <c r="I39" s="13">
        <v>3.7499999999999999E-2</v>
      </c>
      <c r="J39" s="158">
        <v>35331900.561417907</v>
      </c>
      <c r="K39" s="13">
        <v>1.061522496574123E-3</v>
      </c>
      <c r="L39" s="15">
        <v>6.447E-2</v>
      </c>
      <c r="M39" s="67">
        <v>67.497</v>
      </c>
      <c r="N39" s="16">
        <v>24.030136986301368</v>
      </c>
      <c r="O39" s="16">
        <v>13.628397643009786</v>
      </c>
      <c r="P39" s="186"/>
      <c r="Q39" s="119"/>
      <c r="R39" s="68"/>
      <c r="S39" s="68"/>
      <c r="T39" s="68"/>
      <c r="U39" s="68"/>
      <c r="V39" s="68"/>
      <c r="W39" s="68"/>
      <c r="X39" s="123"/>
      <c r="Z39" s="115"/>
    </row>
    <row r="40" spans="2:26" ht="42" customHeight="1" thickTop="1" thickBot="1" x14ac:dyDescent="0.25">
      <c r="B40" s="133"/>
      <c r="C40" s="133"/>
      <c r="D40" s="216"/>
      <c r="E40" s="217"/>
      <c r="F40" s="17">
        <v>56753</v>
      </c>
      <c r="G40" s="18" t="s">
        <v>2</v>
      </c>
      <c r="H40" s="19">
        <v>31</v>
      </c>
      <c r="I40" s="20">
        <v>5.2499999999999998E-2</v>
      </c>
      <c r="J40" s="21">
        <v>6661259.040261101</v>
      </c>
      <c r="K40" s="20">
        <v>1.0615224965740771E-3</v>
      </c>
      <c r="L40" s="22">
        <v>6.2400000000000004E-2</v>
      </c>
      <c r="M40" s="66">
        <v>86.715000000000003</v>
      </c>
      <c r="N40" s="23">
        <v>29.956164383561642</v>
      </c>
      <c r="O40" s="23">
        <v>14.661375852780079</v>
      </c>
      <c r="P40" s="186"/>
      <c r="Q40" s="119"/>
      <c r="R40" s="68"/>
      <c r="S40" s="68"/>
      <c r="T40" s="68"/>
      <c r="U40" s="68"/>
      <c r="V40" s="68"/>
      <c r="W40" s="68"/>
      <c r="X40" s="123"/>
      <c r="Z40" s="115"/>
    </row>
    <row r="41" spans="2:26" ht="42" customHeight="1" thickTop="1" thickBot="1" x14ac:dyDescent="0.25">
      <c r="B41" s="133"/>
      <c r="C41" s="133"/>
      <c r="D41" s="211" t="s">
        <v>34</v>
      </c>
      <c r="E41" s="211"/>
      <c r="F41" s="211"/>
      <c r="G41" s="211"/>
      <c r="H41" s="211"/>
      <c r="I41" s="211"/>
      <c r="J41" s="134">
        <v>200885938.78282928</v>
      </c>
      <c r="K41" s="135"/>
      <c r="L41" s="135"/>
      <c r="M41" s="136"/>
      <c r="N41" s="137">
        <v>11.432581347833731</v>
      </c>
      <c r="O41" s="137">
        <v>7.9599109486170212</v>
      </c>
      <c r="P41" s="187"/>
      <c r="Q41" s="68"/>
      <c r="R41" s="68"/>
      <c r="S41" s="68"/>
      <c r="T41" s="68"/>
      <c r="U41" s="68"/>
      <c r="V41" s="68"/>
      <c r="W41" s="68"/>
      <c r="X41" s="68"/>
    </row>
    <row r="42" spans="2:26" ht="42" customHeight="1" thickTop="1" thickBot="1" x14ac:dyDescent="0.25">
      <c r="B42" s="133"/>
      <c r="C42" s="133"/>
      <c r="D42" s="225" t="s">
        <v>85</v>
      </c>
      <c r="E42" s="226"/>
      <c r="F42" s="113">
        <v>47933</v>
      </c>
      <c r="G42" s="11" t="s">
        <v>2</v>
      </c>
      <c r="H42" s="12">
        <v>10</v>
      </c>
      <c r="I42" s="13">
        <v>7.0000000000000007E-2</v>
      </c>
      <c r="J42" s="125">
        <v>4277969.4000000004</v>
      </c>
      <c r="K42" s="13">
        <v>0</v>
      </c>
      <c r="L42" s="15">
        <v>0.12073</v>
      </c>
      <c r="M42" s="67">
        <v>79.637</v>
      </c>
      <c r="N42" s="16">
        <v>5.7917808219178086</v>
      </c>
      <c r="O42" s="16">
        <v>4.7626793025443748</v>
      </c>
      <c r="P42" s="186"/>
      <c r="Q42" s="68"/>
      <c r="R42" s="68"/>
      <c r="S42" s="68"/>
      <c r="T42" s="68"/>
      <c r="U42" s="68"/>
      <c r="V42" s="68"/>
      <c r="W42" s="68"/>
      <c r="X42" s="68"/>
    </row>
    <row r="43" spans="2:26" ht="42" customHeight="1" thickTop="1" x14ac:dyDescent="0.2">
      <c r="B43" s="133"/>
      <c r="C43" s="133"/>
      <c r="D43" s="211" t="s">
        <v>86</v>
      </c>
      <c r="E43" s="211"/>
      <c r="F43" s="211"/>
      <c r="G43" s="211"/>
      <c r="H43" s="211"/>
      <c r="I43" s="211"/>
      <c r="J43" s="134">
        <v>4277969.4000000004</v>
      </c>
      <c r="K43" s="135"/>
      <c r="L43" s="135"/>
      <c r="M43" s="136"/>
      <c r="N43" s="137">
        <v>5.7917808219178086</v>
      </c>
      <c r="O43" s="137">
        <v>4.7626793025443748</v>
      </c>
      <c r="P43" s="187"/>
      <c r="Q43" s="68"/>
      <c r="R43" s="68"/>
      <c r="S43" s="68"/>
      <c r="T43" s="68"/>
      <c r="U43" s="68"/>
      <c r="V43" s="68"/>
      <c r="W43" s="68"/>
      <c r="X43" s="68"/>
    </row>
    <row r="44" spans="2:26" ht="42" customHeight="1" x14ac:dyDescent="0.2">
      <c r="B44" s="133"/>
      <c r="C44" s="133"/>
      <c r="D44" s="212" t="s">
        <v>35</v>
      </c>
      <c r="E44" s="212"/>
      <c r="F44" s="212"/>
      <c r="G44" s="212"/>
      <c r="H44" s="212"/>
      <c r="I44" s="212"/>
      <c r="J44" s="134">
        <v>612208939.18282926</v>
      </c>
      <c r="K44" s="135"/>
      <c r="L44" s="135"/>
      <c r="M44" s="136"/>
      <c r="N44" s="139"/>
      <c r="O44" s="139"/>
      <c r="P44" s="188"/>
      <c r="Q44" s="68"/>
      <c r="R44" s="94"/>
      <c r="S44" s="124"/>
      <c r="T44" s="124"/>
      <c r="U44" s="94"/>
      <c r="V44" s="68"/>
      <c r="W44" s="68"/>
      <c r="X44" s="68"/>
    </row>
    <row r="45" spans="2:26" ht="42" customHeight="1" x14ac:dyDescent="0.2">
      <c r="B45" s="133"/>
      <c r="C45" s="133"/>
      <c r="D45" s="212" t="s">
        <v>4</v>
      </c>
      <c r="E45" s="212"/>
      <c r="F45" s="212"/>
      <c r="G45" s="212"/>
      <c r="H45" s="212"/>
      <c r="I45" s="212"/>
      <c r="J45" s="134">
        <v>641582751.88282931</v>
      </c>
      <c r="K45" s="135"/>
      <c r="L45" s="135"/>
      <c r="M45" s="136"/>
      <c r="N45" s="139"/>
      <c r="O45" s="140"/>
      <c r="P45" s="189"/>
      <c r="Q45" s="68"/>
      <c r="R45" s="70"/>
      <c r="S45" s="68"/>
      <c r="T45" s="68"/>
      <c r="U45" s="94"/>
      <c r="V45" s="68"/>
      <c r="W45" s="68"/>
      <c r="X45" s="68"/>
    </row>
    <row r="46" spans="2:26" ht="32.25" hidden="1" customHeight="1" x14ac:dyDescent="0.2">
      <c r="B46" s="10" t="s">
        <v>36</v>
      </c>
      <c r="C46" s="10"/>
      <c r="D46" s="10" t="s">
        <v>37</v>
      </c>
      <c r="E46" s="10"/>
      <c r="F46" s="10" t="s">
        <v>16</v>
      </c>
      <c r="G46" s="10"/>
      <c r="H46" s="10" t="s">
        <v>18</v>
      </c>
      <c r="I46" s="10" t="s">
        <v>19</v>
      </c>
      <c r="J46" s="10" t="s">
        <v>38</v>
      </c>
      <c r="K46" s="10"/>
      <c r="L46" s="10" t="s">
        <v>22</v>
      </c>
      <c r="M46" s="10" t="s">
        <v>23</v>
      </c>
      <c r="N46" s="10" t="s">
        <v>24</v>
      </c>
      <c r="O46" s="10"/>
      <c r="P46" s="10"/>
      <c r="Q46" s="68"/>
      <c r="R46" s="95"/>
      <c r="S46" s="68"/>
      <c r="T46" s="68"/>
      <c r="U46" s="68"/>
      <c r="V46" s="68"/>
      <c r="W46" s="96"/>
      <c r="X46" s="68"/>
    </row>
    <row r="47" spans="2:26" ht="66.75" hidden="1" customHeight="1" x14ac:dyDescent="0.2">
      <c r="B47" s="220"/>
      <c r="C47" s="220"/>
      <c r="D47" s="221" t="s">
        <v>27</v>
      </c>
      <c r="E47" s="222"/>
      <c r="F47" s="223" t="s">
        <v>39</v>
      </c>
      <c r="G47" s="224"/>
      <c r="H47" s="12">
        <v>2</v>
      </c>
      <c r="I47" s="24">
        <v>5.5E-2</v>
      </c>
      <c r="J47" s="210">
        <v>0</v>
      </c>
      <c r="K47" s="210"/>
      <c r="L47" s="15">
        <v>0</v>
      </c>
      <c r="M47" s="16">
        <v>0</v>
      </c>
      <c r="N47" s="16">
        <v>0</v>
      </c>
      <c r="O47" s="16"/>
      <c r="P47" s="184"/>
      <c r="Q47" s="68"/>
      <c r="R47" s="97"/>
      <c r="S47" s="98"/>
      <c r="T47" s="98"/>
      <c r="U47" s="98"/>
      <c r="V47" s="98"/>
      <c r="W47" s="99"/>
      <c r="X47" s="68"/>
    </row>
    <row r="48" spans="2:26" ht="42" hidden="1" customHeight="1" x14ac:dyDescent="0.2">
      <c r="B48" s="33" t="s">
        <v>33</v>
      </c>
      <c r="C48" s="33"/>
      <c r="D48" s="34"/>
      <c r="E48" s="34"/>
      <c r="F48" s="34"/>
      <c r="G48" s="34"/>
      <c r="H48" s="34"/>
      <c r="I48" s="34"/>
      <c r="J48" s="34"/>
      <c r="K48" s="34"/>
      <c r="L48" s="34"/>
      <c r="M48" s="34"/>
      <c r="N48" s="34"/>
      <c r="O48" s="34"/>
      <c r="P48" s="34"/>
      <c r="Q48" s="68"/>
      <c r="R48" s="68"/>
      <c r="S48" s="68"/>
      <c r="T48" s="68"/>
      <c r="U48" s="68"/>
      <c r="V48" s="68"/>
      <c r="W48" s="68"/>
      <c r="X48" s="68"/>
    </row>
    <row r="49" spans="1:24" ht="42" hidden="1" customHeight="1" x14ac:dyDescent="0.2">
      <c r="B49" s="35"/>
      <c r="C49" s="35"/>
      <c r="D49" s="34"/>
      <c r="E49" s="34"/>
      <c r="F49" s="34"/>
      <c r="G49" s="34"/>
      <c r="H49" s="34"/>
      <c r="I49" s="34"/>
      <c r="J49" s="34"/>
      <c r="K49" s="34"/>
      <c r="L49" s="34"/>
      <c r="M49" s="34"/>
      <c r="N49" s="34"/>
      <c r="O49" s="34"/>
      <c r="P49" s="34"/>
      <c r="Q49" s="90"/>
      <c r="R49" s="68"/>
      <c r="S49" s="68"/>
      <c r="T49" s="68"/>
      <c r="U49" s="68"/>
      <c r="V49" s="68"/>
      <c r="W49" s="100"/>
      <c r="X49" s="68"/>
    </row>
    <row r="50" spans="1:24" ht="18" x14ac:dyDescent="0.2">
      <c r="B50" s="70"/>
      <c r="C50" s="68"/>
      <c r="D50" s="69"/>
      <c r="E50" s="69"/>
      <c r="F50" s="69"/>
      <c r="G50" s="69"/>
      <c r="H50" s="69"/>
      <c r="I50" s="69"/>
      <c r="J50" s="69"/>
      <c r="K50" s="69"/>
      <c r="L50" s="69"/>
      <c r="M50" s="69"/>
      <c r="N50" s="69"/>
      <c r="O50" s="69"/>
      <c r="P50" s="69"/>
      <c r="Q50" s="68"/>
      <c r="R50" s="68"/>
      <c r="S50" s="68"/>
      <c r="T50" s="68"/>
      <c r="U50" s="68"/>
      <c r="V50" s="68"/>
      <c r="W50" s="70"/>
      <c r="X50" s="68"/>
    </row>
    <row r="51" spans="1:24" ht="18" customHeight="1" x14ac:dyDescent="0.2">
      <c r="B51" s="68"/>
      <c r="C51" s="68"/>
      <c r="D51" s="68"/>
      <c r="E51" s="68"/>
      <c r="F51" s="68"/>
      <c r="G51" s="68"/>
      <c r="H51" s="68"/>
      <c r="I51" s="68"/>
      <c r="J51" s="68"/>
      <c r="K51" s="68"/>
      <c r="L51" s="71"/>
      <c r="M51" s="68"/>
      <c r="N51" s="70"/>
      <c r="O51" s="68"/>
      <c r="P51" s="68"/>
      <c r="Q51" s="69"/>
      <c r="R51" s="68"/>
      <c r="S51" s="68"/>
      <c r="T51" s="68"/>
      <c r="U51" s="68"/>
      <c r="V51" s="68"/>
      <c r="W51" s="69"/>
      <c r="X51" s="68"/>
    </row>
    <row r="52" spans="1:24" ht="18" x14ac:dyDescent="0.2">
      <c r="A52" s="68"/>
      <c r="B52" s="68"/>
      <c r="C52" s="68"/>
      <c r="D52" s="68"/>
      <c r="E52" s="68"/>
      <c r="F52" s="68"/>
      <c r="G52" s="68"/>
      <c r="H52" s="68"/>
      <c r="I52" s="68"/>
      <c r="J52" s="68"/>
      <c r="K52" s="68"/>
      <c r="L52" s="71"/>
      <c r="M52" s="68"/>
      <c r="N52" s="68"/>
      <c r="O52" s="68"/>
      <c r="P52" s="68"/>
      <c r="Q52" s="72"/>
      <c r="R52" s="68"/>
      <c r="S52" s="68"/>
      <c r="T52" s="68"/>
      <c r="U52" s="68"/>
      <c r="V52" s="68"/>
      <c r="W52" s="72"/>
      <c r="X52" s="68"/>
    </row>
    <row r="53" spans="1:24" ht="19.5" customHeight="1" x14ac:dyDescent="0.2">
      <c r="A53" s="68"/>
      <c r="B53" s="68"/>
      <c r="C53" s="68"/>
      <c r="D53" s="68"/>
      <c r="E53" s="68"/>
      <c r="F53" s="68"/>
      <c r="G53" s="68"/>
      <c r="H53" s="68"/>
      <c r="I53" s="68"/>
      <c r="J53" s="68"/>
      <c r="K53" s="68"/>
      <c r="L53" s="71"/>
      <c r="M53" s="68"/>
      <c r="N53" s="68"/>
      <c r="O53" s="68"/>
      <c r="P53" s="68"/>
      <c r="Q53" s="68"/>
      <c r="R53" s="68"/>
      <c r="S53" s="68"/>
      <c r="T53" s="68"/>
      <c r="U53" s="68"/>
      <c r="V53" s="68"/>
      <c r="W53" s="68"/>
      <c r="X53" s="68"/>
    </row>
    <row r="54" spans="1:24" ht="18" customHeight="1" x14ac:dyDescent="0.2">
      <c r="A54" s="68"/>
      <c r="B54" s="68"/>
      <c r="C54" s="68"/>
      <c r="D54" s="68"/>
      <c r="E54" s="68"/>
      <c r="F54" s="68"/>
      <c r="G54" s="68"/>
      <c r="H54" s="68"/>
      <c r="I54" s="68"/>
      <c r="J54" s="68"/>
      <c r="K54" s="68"/>
      <c r="L54" s="71"/>
      <c r="M54" s="68"/>
      <c r="N54" s="68"/>
      <c r="O54" s="68"/>
      <c r="P54" s="68"/>
      <c r="Q54" s="68"/>
      <c r="R54" s="68"/>
      <c r="S54" s="68"/>
      <c r="T54" s="68"/>
      <c r="U54" s="68"/>
      <c r="V54" s="68"/>
      <c r="W54" s="68"/>
      <c r="X54" s="68"/>
    </row>
    <row r="55" spans="1:24" ht="18" x14ac:dyDescent="0.2">
      <c r="A55" s="68"/>
      <c r="B55" s="68"/>
      <c r="C55" s="68"/>
      <c r="D55" s="68"/>
      <c r="E55" s="68"/>
      <c r="F55" s="68"/>
      <c r="G55" s="68"/>
      <c r="H55" s="68"/>
      <c r="I55" s="68"/>
      <c r="J55" s="68"/>
      <c r="K55" s="68"/>
      <c r="L55" s="71"/>
      <c r="M55" s="68"/>
      <c r="N55" s="68"/>
      <c r="O55" s="68"/>
      <c r="P55" s="68"/>
      <c r="Q55" s="68"/>
      <c r="R55" s="68"/>
      <c r="S55" s="68"/>
      <c r="T55" s="68"/>
      <c r="U55" s="68"/>
      <c r="V55" s="72"/>
      <c r="W55" s="72"/>
      <c r="X55" s="68"/>
    </row>
    <row r="56" spans="1:24" ht="20.25" customHeight="1" x14ac:dyDescent="0.2">
      <c r="A56" s="68"/>
      <c r="B56" s="68"/>
      <c r="C56" s="68"/>
      <c r="D56" s="68"/>
      <c r="E56" s="68"/>
      <c r="F56" s="68"/>
      <c r="G56" s="68"/>
      <c r="H56" s="68"/>
      <c r="I56" s="68"/>
      <c r="J56" s="68"/>
      <c r="K56" s="68"/>
      <c r="L56" s="71"/>
      <c r="M56" s="68"/>
      <c r="N56" s="68"/>
      <c r="O56" s="68"/>
      <c r="P56" s="68"/>
      <c r="Q56" s="68"/>
      <c r="R56" s="68"/>
      <c r="S56" s="68"/>
      <c r="T56" s="68"/>
      <c r="U56" s="68"/>
      <c r="V56" s="68"/>
      <c r="W56" s="68"/>
      <c r="X56" s="68"/>
    </row>
    <row r="57" spans="1:24" ht="18" x14ac:dyDescent="0.2">
      <c r="A57" s="68"/>
      <c r="B57" s="68"/>
      <c r="C57" s="68"/>
      <c r="D57" s="68"/>
      <c r="E57" s="68"/>
      <c r="F57" s="68"/>
      <c r="G57" s="68"/>
      <c r="H57" s="68"/>
      <c r="I57" s="68"/>
      <c r="J57" s="68"/>
      <c r="K57" s="68"/>
      <c r="L57" s="71"/>
      <c r="M57" s="68"/>
      <c r="N57" s="68"/>
      <c r="O57" s="68"/>
      <c r="P57" s="68"/>
      <c r="Q57" s="68"/>
      <c r="R57" s="68"/>
      <c r="S57" s="68"/>
      <c r="T57" s="68"/>
      <c r="U57" s="68"/>
      <c r="V57" s="68"/>
      <c r="W57" s="73"/>
      <c r="X57" s="68"/>
    </row>
    <row r="58" spans="1:24" ht="18" x14ac:dyDescent="0.2">
      <c r="A58" s="68"/>
      <c r="B58" s="69"/>
      <c r="C58" s="69"/>
      <c r="D58" s="69"/>
      <c r="E58" s="69"/>
      <c r="F58" s="69"/>
      <c r="G58" s="69"/>
      <c r="H58" s="69"/>
      <c r="I58" s="69"/>
      <c r="J58" s="74"/>
      <c r="K58" s="75"/>
      <c r="L58" s="76"/>
      <c r="M58" s="77"/>
      <c r="N58" s="75"/>
      <c r="O58" s="68"/>
      <c r="P58" s="68"/>
      <c r="Q58" s="68"/>
      <c r="R58" s="68"/>
      <c r="S58" s="68"/>
      <c r="T58" s="68"/>
      <c r="U58" s="68"/>
      <c r="V58" s="68"/>
      <c r="W58" s="68"/>
      <c r="X58" s="68"/>
    </row>
    <row r="59" spans="1:24" ht="19.5" customHeight="1" x14ac:dyDescent="0.2">
      <c r="A59" s="68"/>
      <c r="B59" s="69"/>
      <c r="C59" s="69"/>
      <c r="D59" s="69"/>
      <c r="E59" s="69"/>
      <c r="F59" s="68"/>
      <c r="G59" s="68"/>
      <c r="H59" s="68"/>
      <c r="I59" s="68"/>
      <c r="J59" s="68"/>
      <c r="K59" s="68"/>
      <c r="L59" s="71"/>
      <c r="M59" s="68"/>
      <c r="N59" s="68"/>
      <c r="O59" s="68"/>
      <c r="P59" s="68"/>
      <c r="Q59" s="68"/>
      <c r="R59" s="68"/>
      <c r="S59" s="68"/>
      <c r="T59" s="68"/>
      <c r="U59" s="68"/>
      <c r="V59" s="68"/>
      <c r="W59" s="68"/>
      <c r="X59" s="68"/>
    </row>
    <row r="60" spans="1:24" ht="18" x14ac:dyDescent="0.2">
      <c r="A60" s="68"/>
      <c r="B60" s="68"/>
      <c r="C60" s="68"/>
      <c r="D60" s="68"/>
      <c r="E60" s="68"/>
      <c r="F60" s="68"/>
      <c r="G60" s="68"/>
      <c r="H60" s="68"/>
      <c r="I60" s="68"/>
      <c r="J60" s="68"/>
      <c r="K60" s="68"/>
      <c r="L60" s="78"/>
      <c r="M60" s="68"/>
      <c r="N60" s="68"/>
      <c r="O60" s="68"/>
      <c r="P60" s="68"/>
      <c r="Q60" s="68"/>
      <c r="R60" s="68"/>
      <c r="S60" s="68"/>
      <c r="T60" s="68"/>
      <c r="U60" s="68"/>
      <c r="V60" s="68"/>
      <c r="W60" s="68"/>
      <c r="X60" s="68"/>
    </row>
    <row r="61" spans="1:24" ht="19.5" customHeight="1" x14ac:dyDescent="0.2">
      <c r="A61" s="68"/>
      <c r="B61" s="68"/>
      <c r="C61" s="68"/>
      <c r="D61" s="68"/>
      <c r="E61" s="68"/>
      <c r="F61" s="68"/>
      <c r="G61" s="69"/>
      <c r="H61" s="68"/>
      <c r="I61" s="68"/>
      <c r="J61" s="68"/>
      <c r="K61" s="68"/>
      <c r="L61" s="71"/>
      <c r="M61" s="68"/>
      <c r="N61" s="68"/>
      <c r="O61" s="68"/>
      <c r="P61" s="68"/>
      <c r="Q61" s="68"/>
      <c r="R61" s="68"/>
      <c r="S61" s="68"/>
      <c r="T61" s="68"/>
      <c r="U61" s="68"/>
      <c r="V61" s="68"/>
      <c r="W61" s="68"/>
      <c r="X61" s="68"/>
    </row>
    <row r="62" spans="1:24" ht="23.25" customHeight="1" x14ac:dyDescent="0.2">
      <c r="A62" s="68"/>
      <c r="B62" s="68"/>
      <c r="C62" s="68"/>
      <c r="D62" s="68"/>
      <c r="E62" s="68"/>
      <c r="F62" s="68"/>
      <c r="G62" s="79"/>
      <c r="H62" s="68"/>
      <c r="I62" s="68"/>
      <c r="J62" s="68"/>
      <c r="K62" s="68"/>
      <c r="L62" s="71"/>
      <c r="M62" s="68"/>
      <c r="N62" s="68"/>
      <c r="O62" s="68"/>
      <c r="P62" s="68"/>
      <c r="Q62" s="68"/>
      <c r="R62" s="68"/>
      <c r="S62" s="68"/>
      <c r="T62" s="68"/>
      <c r="U62" s="68"/>
      <c r="V62" s="68"/>
      <c r="W62" s="68"/>
      <c r="X62" s="68"/>
    </row>
    <row r="63" spans="1:24" ht="18" x14ac:dyDescent="0.2">
      <c r="A63" s="68"/>
      <c r="B63" s="68"/>
      <c r="C63" s="68"/>
      <c r="D63" s="68"/>
      <c r="E63" s="68"/>
      <c r="F63" s="68"/>
      <c r="G63" s="79"/>
      <c r="H63" s="68"/>
      <c r="I63" s="68"/>
      <c r="J63" s="68"/>
      <c r="K63" s="68"/>
      <c r="L63" s="71"/>
      <c r="M63" s="68"/>
      <c r="N63" s="68"/>
      <c r="O63" s="68"/>
      <c r="P63" s="68"/>
      <c r="Q63" s="68"/>
      <c r="R63" s="68"/>
      <c r="S63" s="68"/>
      <c r="T63" s="68"/>
      <c r="U63" s="68"/>
      <c r="V63" s="68"/>
      <c r="W63" s="68"/>
      <c r="X63" s="68"/>
    </row>
    <row r="64" spans="1:24" ht="18" customHeight="1" x14ac:dyDescent="0.2">
      <c r="A64" s="68"/>
      <c r="B64" s="68"/>
      <c r="C64" s="68"/>
      <c r="D64" s="68"/>
      <c r="E64" s="68"/>
      <c r="F64" s="68"/>
      <c r="G64" s="79"/>
      <c r="H64" s="68"/>
      <c r="I64" s="68"/>
      <c r="J64" s="68"/>
      <c r="K64" s="68"/>
      <c r="L64" s="71"/>
      <c r="M64" s="68"/>
      <c r="N64" s="68"/>
      <c r="O64" s="68"/>
      <c r="P64" s="68"/>
      <c r="Q64" s="68"/>
      <c r="R64" s="68"/>
      <c r="S64" s="68"/>
      <c r="T64" s="68"/>
      <c r="U64" s="68"/>
      <c r="V64" s="68"/>
      <c r="W64" s="68"/>
      <c r="X64" s="68"/>
    </row>
    <row r="65" spans="1:26" ht="18" customHeight="1" x14ac:dyDescent="0.2">
      <c r="A65" s="68"/>
      <c r="B65" s="68"/>
      <c r="C65" s="68"/>
      <c r="D65" s="68"/>
      <c r="E65" s="68"/>
      <c r="F65" s="68"/>
      <c r="G65" s="79"/>
      <c r="H65" s="68"/>
      <c r="I65" s="68"/>
      <c r="J65" s="68"/>
      <c r="K65" s="68"/>
      <c r="L65" s="71"/>
      <c r="M65" s="68"/>
      <c r="N65" s="68"/>
      <c r="O65" s="68"/>
      <c r="P65" s="68"/>
      <c r="Q65" s="68"/>
      <c r="R65" s="68"/>
      <c r="S65" s="68"/>
      <c r="T65" s="68"/>
      <c r="U65" s="68"/>
      <c r="V65" s="68"/>
      <c r="W65" s="68"/>
      <c r="X65" s="68"/>
    </row>
    <row r="66" spans="1:26" ht="21.75" customHeight="1" x14ac:dyDescent="0.2">
      <c r="A66" s="68"/>
      <c r="B66" s="68"/>
      <c r="C66" s="68"/>
      <c r="D66" s="68"/>
      <c r="E66" s="68"/>
      <c r="F66" s="68"/>
      <c r="G66" s="79"/>
      <c r="H66" s="80"/>
      <c r="I66" s="68"/>
      <c r="J66" s="68"/>
      <c r="K66" s="68"/>
      <c r="L66" s="71"/>
      <c r="M66" s="68"/>
      <c r="N66" s="68"/>
      <c r="O66" s="68"/>
      <c r="P66" s="68"/>
      <c r="Q66" s="68"/>
      <c r="R66" s="68"/>
      <c r="S66" s="68"/>
      <c r="T66" s="68"/>
      <c r="U66" s="68"/>
      <c r="V66" s="68"/>
      <c r="W66" s="68"/>
      <c r="X66" s="68"/>
    </row>
    <row r="67" spans="1:26" ht="27.75" customHeight="1" x14ac:dyDescent="0.2">
      <c r="A67" s="68"/>
      <c r="B67" s="68"/>
      <c r="C67" s="68"/>
      <c r="D67" s="68"/>
      <c r="E67" s="68"/>
      <c r="F67" s="68"/>
      <c r="G67" s="79"/>
      <c r="H67" s="68"/>
      <c r="I67" s="68"/>
      <c r="J67" s="68"/>
      <c r="K67" s="68"/>
      <c r="L67" s="78"/>
      <c r="M67" s="68"/>
      <c r="N67" s="68"/>
      <c r="O67" s="68"/>
      <c r="P67" s="68"/>
      <c r="Q67" s="68"/>
      <c r="R67" s="68"/>
      <c r="S67" s="68"/>
      <c r="T67" s="68"/>
      <c r="U67" s="68"/>
      <c r="V67" s="68"/>
      <c r="W67" s="68"/>
      <c r="X67" s="68"/>
    </row>
    <row r="68" spans="1:26" ht="23.25" customHeight="1" x14ac:dyDescent="0.2">
      <c r="A68" s="68"/>
      <c r="B68" s="68"/>
      <c r="C68" s="68"/>
      <c r="D68" s="68"/>
      <c r="E68" s="68"/>
      <c r="F68" s="68"/>
      <c r="G68" s="79"/>
      <c r="H68" s="68"/>
      <c r="I68" s="68"/>
      <c r="J68" s="68"/>
      <c r="K68" s="68"/>
      <c r="L68" s="78"/>
      <c r="M68" s="68"/>
      <c r="N68" s="68"/>
      <c r="O68" s="68"/>
      <c r="P68" s="68"/>
      <c r="Q68" s="68"/>
      <c r="R68" s="68"/>
      <c r="S68" s="68"/>
      <c r="T68" s="68"/>
      <c r="U68" s="68"/>
      <c r="V68" s="68"/>
      <c r="W68" s="68"/>
      <c r="X68" s="68"/>
      <c r="Z68" s="36"/>
    </row>
    <row r="69" spans="1:26" ht="37.5" customHeight="1" thickBot="1" x14ac:dyDescent="0.25">
      <c r="A69" s="68"/>
      <c r="B69" s="141"/>
      <c r="C69" s="159">
        <v>2025</v>
      </c>
      <c r="D69" s="159">
        <v>2026</v>
      </c>
      <c r="E69" s="159">
        <v>2027</v>
      </c>
      <c r="F69" s="159">
        <v>2028</v>
      </c>
      <c r="G69" s="159">
        <v>2029</v>
      </c>
      <c r="H69" s="159">
        <v>2030</v>
      </c>
      <c r="I69" s="159">
        <v>2031</v>
      </c>
      <c r="J69" s="159">
        <v>2032</v>
      </c>
      <c r="K69" s="159">
        <v>2033</v>
      </c>
      <c r="L69" s="159">
        <v>2034</v>
      </c>
      <c r="M69" s="159">
        <v>2035</v>
      </c>
      <c r="N69" s="159">
        <v>2036</v>
      </c>
      <c r="O69" s="159">
        <v>2037</v>
      </c>
      <c r="P69" s="181">
        <v>2040</v>
      </c>
      <c r="Q69" s="159">
        <v>2041</v>
      </c>
      <c r="R69" s="159">
        <v>2042</v>
      </c>
      <c r="S69" s="159">
        <v>2046</v>
      </c>
      <c r="T69" s="159">
        <v>2049</v>
      </c>
      <c r="U69" s="159">
        <v>2050</v>
      </c>
      <c r="V69" s="159">
        <v>2055</v>
      </c>
      <c r="W69" s="143" t="s">
        <v>5</v>
      </c>
    </row>
    <row r="70" spans="1:26" s="37" customFormat="1" ht="58.5" customHeight="1" thickTop="1" thickBot="1" x14ac:dyDescent="0.25">
      <c r="B70" s="165" t="s">
        <v>78</v>
      </c>
      <c r="C70" s="158">
        <v>16387379.899999999</v>
      </c>
      <c r="D70" s="158">
        <v>40323643.299999997</v>
      </c>
      <c r="E70" s="158">
        <v>20410990.899999999</v>
      </c>
      <c r="F70" s="158">
        <v>37759562.700000003</v>
      </c>
      <c r="G70" s="158">
        <v>10726474.300000001</v>
      </c>
      <c r="H70" s="158">
        <v>27654174.800000001</v>
      </c>
      <c r="I70" s="158">
        <v>35351313.799999997</v>
      </c>
      <c r="J70" s="158">
        <v>27992627</v>
      </c>
      <c r="K70" s="158">
        <v>29434374.399999999</v>
      </c>
      <c r="L70" s="158">
        <v>28484312.199999999</v>
      </c>
      <c r="M70" s="158"/>
      <c r="N70" s="158">
        <v>28765008.600000001</v>
      </c>
      <c r="O70" s="158"/>
      <c r="P70" s="178">
        <v>2420715.5</v>
      </c>
      <c r="Q70" s="158">
        <v>4659009.1329044998</v>
      </c>
      <c r="R70" s="158">
        <v>50337060.899999999</v>
      </c>
      <c r="S70" s="158"/>
      <c r="T70" s="158">
        <v>35331900.561417907</v>
      </c>
      <c r="U70" s="14"/>
      <c r="V70" s="14">
        <v>6661259.040261101</v>
      </c>
      <c r="W70" s="38">
        <v>402699807.03458351</v>
      </c>
      <c r="Y70" s="1"/>
      <c r="Z70" s="1"/>
    </row>
    <row r="71" spans="1:26" s="37" customFormat="1" ht="57" customHeight="1" thickTop="1" thickBot="1" x14ac:dyDescent="0.25">
      <c r="B71" s="164" t="s">
        <v>31</v>
      </c>
      <c r="C71" s="21"/>
      <c r="D71" s="21"/>
      <c r="E71" s="21">
        <v>26030591.305833403</v>
      </c>
      <c r="F71" s="21"/>
      <c r="G71" s="21">
        <v>29794683.610426895</v>
      </c>
      <c r="H71" s="21"/>
      <c r="I71" s="21"/>
      <c r="J71" s="21"/>
      <c r="K71" s="21">
        <v>17289702.214061197</v>
      </c>
      <c r="L71" s="21"/>
      <c r="M71" s="21">
        <v>37658446.481052101</v>
      </c>
      <c r="N71" s="21"/>
      <c r="O71" s="21">
        <v>43460346.436872192</v>
      </c>
      <c r="P71" s="21"/>
      <c r="Q71" s="21"/>
      <c r="R71" s="21"/>
      <c r="S71" s="21">
        <v>38249637.5</v>
      </c>
      <c r="T71" s="21"/>
      <c r="U71" s="21">
        <v>46399537.299999997</v>
      </c>
      <c r="V71" s="21"/>
      <c r="W71" s="39">
        <v>238882944.8482458</v>
      </c>
      <c r="Y71" s="1"/>
      <c r="Z71" s="1"/>
    </row>
    <row r="72" spans="1:26" s="37" customFormat="1" ht="57" hidden="1" customHeight="1" x14ac:dyDescent="0.2">
      <c r="B72" s="142" t="s">
        <v>40</v>
      </c>
      <c r="C72" s="40"/>
      <c r="D72" s="41"/>
      <c r="E72" s="42"/>
      <c r="F72" s="40"/>
      <c r="G72" s="40"/>
      <c r="H72" s="40"/>
      <c r="I72" s="40"/>
      <c r="J72" s="40"/>
      <c r="K72" s="40"/>
      <c r="L72" s="40"/>
      <c r="M72" s="21"/>
      <c r="N72" s="21"/>
      <c r="O72" s="21"/>
      <c r="P72" s="21"/>
      <c r="Q72" s="21"/>
      <c r="R72" s="21"/>
      <c r="S72" s="21"/>
      <c r="T72" s="43"/>
      <c r="U72" s="21"/>
      <c r="V72" s="43"/>
      <c r="W72" s="43"/>
      <c r="Y72" s="1"/>
      <c r="Z72" s="1"/>
    </row>
    <row r="73" spans="1:26" s="37" customFormat="1" ht="57" customHeight="1" thickTop="1" thickBot="1" x14ac:dyDescent="0.25">
      <c r="B73" s="164" t="s">
        <v>5</v>
      </c>
      <c r="C73" s="44">
        <v>16387379.899999999</v>
      </c>
      <c r="D73" s="44">
        <v>40323643.299999997</v>
      </c>
      <c r="E73" s="44">
        <v>46441582.205833405</v>
      </c>
      <c r="F73" s="44">
        <v>37759562.700000003</v>
      </c>
      <c r="G73" s="44">
        <v>40521157.9104269</v>
      </c>
      <c r="H73" s="44">
        <v>27654174.800000001</v>
      </c>
      <c r="I73" s="44">
        <v>35351313.799999997</v>
      </c>
      <c r="J73" s="44">
        <v>27992627</v>
      </c>
      <c r="K73" s="44">
        <v>46724076.614061192</v>
      </c>
      <c r="L73" s="44">
        <v>28484312.199999999</v>
      </c>
      <c r="M73" s="44">
        <v>37658446.481052101</v>
      </c>
      <c r="N73" s="44">
        <v>28765008.600000001</v>
      </c>
      <c r="O73" s="44">
        <v>43460346.436872192</v>
      </c>
      <c r="P73" s="44">
        <v>2420715.5</v>
      </c>
      <c r="Q73" s="44">
        <v>4659009.1329044998</v>
      </c>
      <c r="R73" s="44">
        <v>50337060.899999999</v>
      </c>
      <c r="S73" s="44">
        <v>38249637.5</v>
      </c>
      <c r="T73" s="44">
        <v>35331900.561417907</v>
      </c>
      <c r="U73" s="44">
        <v>46399537.299999997</v>
      </c>
      <c r="V73" s="44">
        <v>6661259.040261101</v>
      </c>
      <c r="W73" s="44">
        <v>641582751.88282931</v>
      </c>
      <c r="Y73" s="25"/>
      <c r="Z73" s="1"/>
    </row>
    <row r="74" spans="1:26" s="37" customFormat="1" ht="58.5" customHeight="1" thickTop="1" x14ac:dyDescent="0.2">
      <c r="B74" s="165" t="s">
        <v>80</v>
      </c>
      <c r="C74" s="144">
        <v>2.5542114172970764E-2</v>
      </c>
      <c r="D74" s="144">
        <v>6.2850260830210419E-2</v>
      </c>
      <c r="E74" s="144">
        <v>7.2385958116147925E-2</v>
      </c>
      <c r="F74" s="144">
        <v>5.8853768417539906E-2</v>
      </c>
      <c r="G74" s="144">
        <v>6.3158116067663833E-2</v>
      </c>
      <c r="H74" s="144">
        <v>4.3103052129821622E-2</v>
      </c>
      <c r="I74" s="144">
        <v>5.5100162366048332E-2</v>
      </c>
      <c r="J74" s="144">
        <v>4.3630579091864713E-2</v>
      </c>
      <c r="K74" s="144">
        <v>7.2826266723882094E-2</v>
      </c>
      <c r="L74" s="144">
        <v>4.4396941963305805E-2</v>
      </c>
      <c r="M74" s="144">
        <v>5.8696164088790172E-2</v>
      </c>
      <c r="N74" s="144">
        <v>4.4834448113800426E-2</v>
      </c>
      <c r="O74" s="144">
        <v>6.7739268721502738E-2</v>
      </c>
      <c r="P74" s="144">
        <v>3.7730370601391874E-3</v>
      </c>
      <c r="Q74" s="144">
        <v>7.2617431176755873E-3</v>
      </c>
      <c r="R74" s="144">
        <v>7.8457628033605453E-2</v>
      </c>
      <c r="S74" s="144">
        <v>5.9617621246441238E-2</v>
      </c>
      <c r="T74" s="144">
        <v>5.506990401118278E-2</v>
      </c>
      <c r="U74" s="144">
        <v>7.2320425017401074E-2</v>
      </c>
      <c r="V74" s="144">
        <v>1.0382540710005918E-2</v>
      </c>
      <c r="W74" s="144">
        <v>1</v>
      </c>
      <c r="Y74" s="1"/>
      <c r="Z74" s="1"/>
    </row>
    <row r="75" spans="1:26" s="45" customFormat="1" ht="18" customHeight="1" x14ac:dyDescent="0.2">
      <c r="B75" s="81" t="s">
        <v>13</v>
      </c>
      <c r="C75" s="83" t="s">
        <v>89</v>
      </c>
      <c r="D75" s="82"/>
      <c r="E75" s="82"/>
      <c r="F75" s="82"/>
      <c r="G75" s="83"/>
      <c r="H75" s="82"/>
      <c r="I75" s="82"/>
      <c r="J75" s="46"/>
      <c r="K75" s="46"/>
      <c r="L75" s="46"/>
      <c r="M75" s="46"/>
      <c r="V75" s="68"/>
      <c r="W75" s="68"/>
      <c r="Y75" s="1"/>
      <c r="Z75" s="1"/>
    </row>
    <row r="76" spans="1:26" ht="20.25" x14ac:dyDescent="0.2">
      <c r="B76" s="83" t="s">
        <v>41</v>
      </c>
      <c r="C76" s="84"/>
      <c r="D76" s="84"/>
      <c r="E76" s="84"/>
      <c r="F76" s="82"/>
      <c r="G76" s="84"/>
      <c r="H76" s="84"/>
      <c r="I76" s="84"/>
      <c r="J76" s="79"/>
      <c r="K76" s="79"/>
      <c r="L76" s="85"/>
      <c r="M76" s="85"/>
      <c r="N76" s="46"/>
      <c r="O76" s="46"/>
      <c r="P76" s="46"/>
      <c r="Q76" s="46"/>
      <c r="R76" s="46"/>
      <c r="S76" s="46"/>
      <c r="T76" s="46"/>
      <c r="U76" s="46"/>
      <c r="V76" s="46"/>
      <c r="W76" s="46"/>
      <c r="X76" s="68"/>
      <c r="Y76" s="46"/>
      <c r="Z76" s="46"/>
    </row>
    <row r="77" spans="1:26" ht="20.25" x14ac:dyDescent="0.2">
      <c r="B77" s="83" t="s">
        <v>42</v>
      </c>
      <c r="C77" s="83" t="s">
        <v>43</v>
      </c>
      <c r="D77" s="84"/>
      <c r="E77" s="84"/>
      <c r="F77" s="84"/>
      <c r="G77" s="83"/>
      <c r="H77" s="84"/>
      <c r="I77" s="84"/>
      <c r="J77" s="79"/>
      <c r="K77" s="68"/>
      <c r="L77" s="79"/>
      <c r="M77" s="68"/>
      <c r="N77" s="85"/>
      <c r="O77" s="86"/>
      <c r="P77" s="86"/>
      <c r="Q77" s="86"/>
      <c r="R77" s="68"/>
      <c r="S77" s="68"/>
      <c r="T77" s="68"/>
      <c r="U77" s="87"/>
      <c r="V77" s="87"/>
      <c r="W77" s="87"/>
      <c r="X77" s="68"/>
      <c r="Y77" s="47"/>
      <c r="Z77" s="47"/>
    </row>
    <row r="78" spans="1:26" ht="18" x14ac:dyDescent="0.2">
      <c r="B78" s="87"/>
      <c r="C78" s="87"/>
      <c r="D78" s="87"/>
      <c r="E78" s="87"/>
      <c r="F78" s="79"/>
      <c r="G78" s="79"/>
      <c r="H78" s="79"/>
      <c r="I78" s="87"/>
      <c r="J78" s="79"/>
      <c r="K78" s="79"/>
      <c r="L78" s="79"/>
      <c r="M78" s="68"/>
      <c r="N78" s="79"/>
      <c r="O78" s="79"/>
      <c r="P78" s="79"/>
      <c r="Q78" s="79"/>
      <c r="R78" s="86"/>
      <c r="S78" s="86"/>
      <c r="T78" s="86"/>
      <c r="U78" s="86"/>
      <c r="V78" s="68"/>
      <c r="W78" s="87"/>
      <c r="X78" s="88"/>
      <c r="Y78" s="48"/>
      <c r="Z78" s="48"/>
    </row>
    <row r="79" spans="1:26" ht="21" customHeight="1" x14ac:dyDescent="0.2">
      <c r="B79" s="68"/>
      <c r="C79" s="68"/>
      <c r="D79" s="68"/>
      <c r="E79" s="68"/>
      <c r="F79" s="68"/>
      <c r="G79" s="79"/>
      <c r="H79" s="68"/>
      <c r="I79" s="68"/>
      <c r="J79" s="68"/>
      <c r="K79" s="68"/>
      <c r="L79" s="78"/>
      <c r="M79" s="68"/>
      <c r="N79" s="68"/>
      <c r="O79" s="68"/>
      <c r="P79" s="68"/>
      <c r="Q79" s="68"/>
      <c r="R79" s="68"/>
      <c r="S79" s="68"/>
      <c r="T79" s="68"/>
      <c r="U79" s="68"/>
      <c r="V79" s="68"/>
      <c r="W79" s="68"/>
      <c r="X79" s="68"/>
    </row>
    <row r="80" spans="1:26" ht="21" customHeight="1" x14ac:dyDescent="0.2">
      <c r="B80" s="200" t="s">
        <v>91</v>
      </c>
      <c r="C80" s="201"/>
      <c r="D80" s="201"/>
      <c r="E80" s="201"/>
      <c r="F80" s="201"/>
      <c r="G80" s="201"/>
      <c r="H80" s="201"/>
      <c r="I80" s="201"/>
      <c r="J80" s="201"/>
      <c r="K80" s="201"/>
      <c r="L80" s="201"/>
      <c r="M80" s="201"/>
      <c r="N80" s="201"/>
      <c r="O80" s="201"/>
      <c r="P80" s="201"/>
      <c r="Q80" s="201"/>
      <c r="R80" s="201"/>
      <c r="S80" s="201"/>
      <c r="T80" s="201"/>
      <c r="U80" s="201"/>
      <c r="V80" s="201"/>
      <c r="W80" s="202"/>
      <c r="X80" s="68"/>
    </row>
    <row r="81" spans="2:24" ht="18.75" customHeight="1" x14ac:dyDescent="0.2">
      <c r="B81" s="203"/>
      <c r="C81" s="204"/>
      <c r="D81" s="204"/>
      <c r="E81" s="204"/>
      <c r="F81" s="204"/>
      <c r="G81" s="204"/>
      <c r="H81" s="204"/>
      <c r="I81" s="204"/>
      <c r="J81" s="204"/>
      <c r="K81" s="204"/>
      <c r="L81" s="204"/>
      <c r="M81" s="204"/>
      <c r="N81" s="204"/>
      <c r="O81" s="204"/>
      <c r="P81" s="204"/>
      <c r="Q81" s="204"/>
      <c r="R81" s="204"/>
      <c r="S81" s="204"/>
      <c r="T81" s="204"/>
      <c r="U81" s="204"/>
      <c r="V81" s="204"/>
      <c r="W81" s="205"/>
      <c r="X81" s="68"/>
    </row>
    <row r="82" spans="2:24" ht="18.75" customHeight="1" x14ac:dyDescent="0.2">
      <c r="B82" s="203"/>
      <c r="C82" s="204"/>
      <c r="D82" s="204"/>
      <c r="E82" s="204"/>
      <c r="F82" s="204"/>
      <c r="G82" s="204"/>
      <c r="H82" s="204"/>
      <c r="I82" s="204"/>
      <c r="J82" s="204"/>
      <c r="K82" s="204"/>
      <c r="L82" s="204"/>
      <c r="M82" s="204"/>
      <c r="N82" s="204"/>
      <c r="O82" s="204"/>
      <c r="P82" s="204"/>
      <c r="Q82" s="204"/>
      <c r="R82" s="204"/>
      <c r="S82" s="204"/>
      <c r="T82" s="204"/>
      <c r="U82" s="204"/>
      <c r="V82" s="204"/>
      <c r="W82" s="205"/>
      <c r="X82" s="68"/>
    </row>
    <row r="83" spans="2:24" ht="18.75" customHeight="1" x14ac:dyDescent="0.2">
      <c r="B83" s="203"/>
      <c r="C83" s="204"/>
      <c r="D83" s="204"/>
      <c r="E83" s="204"/>
      <c r="F83" s="204"/>
      <c r="G83" s="204"/>
      <c r="H83" s="204"/>
      <c r="I83" s="204"/>
      <c r="J83" s="204"/>
      <c r="K83" s="204"/>
      <c r="L83" s="204"/>
      <c r="M83" s="204"/>
      <c r="N83" s="204"/>
      <c r="O83" s="204"/>
      <c r="P83" s="204"/>
      <c r="Q83" s="204"/>
      <c r="R83" s="204"/>
      <c r="S83" s="204"/>
      <c r="T83" s="204"/>
      <c r="U83" s="204"/>
      <c r="V83" s="204"/>
      <c r="W83" s="205"/>
      <c r="X83" s="68"/>
    </row>
    <row r="84" spans="2:24" ht="49.5" customHeight="1" x14ac:dyDescent="0.2">
      <c r="B84" s="206"/>
      <c r="C84" s="207"/>
      <c r="D84" s="207"/>
      <c r="E84" s="207"/>
      <c r="F84" s="207"/>
      <c r="G84" s="207"/>
      <c r="H84" s="207"/>
      <c r="I84" s="207"/>
      <c r="J84" s="207"/>
      <c r="K84" s="207"/>
      <c r="L84" s="207"/>
      <c r="M84" s="207"/>
      <c r="N84" s="207"/>
      <c r="O84" s="207"/>
      <c r="P84" s="207"/>
      <c r="Q84" s="207"/>
      <c r="R84" s="207"/>
      <c r="S84" s="207"/>
      <c r="T84" s="207"/>
      <c r="U84" s="207"/>
      <c r="V84" s="207"/>
      <c r="W84" s="208"/>
      <c r="X84" s="68"/>
    </row>
    <row r="85" spans="2:24" ht="19.5" customHeight="1" x14ac:dyDescent="0.2">
      <c r="B85" s="89"/>
      <c r="C85" s="89"/>
      <c r="D85" s="89"/>
      <c r="E85" s="89"/>
      <c r="F85" s="89"/>
      <c r="G85" s="89"/>
      <c r="H85" s="89"/>
      <c r="I85" s="89"/>
      <c r="J85" s="89"/>
      <c r="K85" s="89"/>
      <c r="L85" s="89"/>
      <c r="M85" s="89"/>
      <c r="N85" s="89"/>
      <c r="O85" s="89"/>
      <c r="P85" s="89"/>
      <c r="Q85" s="89"/>
      <c r="R85" s="89"/>
      <c r="S85" s="89"/>
      <c r="T85" s="89"/>
      <c r="U85" s="89"/>
      <c r="V85" s="89"/>
      <c r="W85" s="89"/>
      <c r="X85" s="68"/>
    </row>
    <row r="86" spans="2:24" ht="18" x14ac:dyDescent="0.2">
      <c r="L86" s="1"/>
    </row>
    <row r="87" spans="2:24" ht="19.5" customHeight="1" x14ac:dyDescent="0.2"/>
    <row r="187" spans="1:1" ht="0" hidden="1" customHeight="1" x14ac:dyDescent="0.2">
      <c r="A187" s="50" t="e">
        <v>#N/A</v>
      </c>
    </row>
    <row r="189" spans="1:1" ht="0" hidden="1" customHeight="1" x14ac:dyDescent="0.2">
      <c r="A189" s="1" t="e">
        <v>#N/A</v>
      </c>
    </row>
    <row r="202" spans="1:1" ht="0" hidden="1" customHeight="1" x14ac:dyDescent="0.2">
      <c r="A202" s="1">
        <v>0</v>
      </c>
    </row>
    <row r="247" spans="5:17" ht="0" hidden="1" customHeight="1" x14ac:dyDescent="0.2">
      <c r="E247" s="1" t="s">
        <v>7</v>
      </c>
    </row>
    <row r="248" spans="5:17" ht="0" hidden="1" customHeight="1" x14ac:dyDescent="0.2">
      <c r="E248" s="1" t="s">
        <v>7</v>
      </c>
    </row>
    <row r="252" spans="5:17" ht="0" hidden="1" customHeight="1" x14ac:dyDescent="0.2">
      <c r="I252" s="1">
        <v>4404999.7</v>
      </c>
      <c r="L252" s="1"/>
      <c r="Q252" s="51">
        <v>4404999.7</v>
      </c>
    </row>
    <row r="253" spans="5:17" ht="0" hidden="1" customHeight="1" x14ac:dyDescent="0.2">
      <c r="I253" s="1">
        <v>3849999.7</v>
      </c>
      <c r="L253" s="1"/>
      <c r="Q253" s="52">
        <v>3849999.7</v>
      </c>
    </row>
    <row r="254" spans="5:17" ht="0" hidden="1" customHeight="1" x14ac:dyDescent="0.2">
      <c r="I254" s="1">
        <v>2849999.9</v>
      </c>
      <c r="L254" s="1"/>
      <c r="Q254" s="51">
        <v>2849999.9</v>
      </c>
    </row>
    <row r="255" spans="5:17" ht="0" hidden="1" customHeight="1" x14ac:dyDescent="0.2">
      <c r="I255" s="1">
        <v>1499999.9</v>
      </c>
      <c r="L255" s="1"/>
      <c r="Q255" s="52">
        <v>1499999.9</v>
      </c>
    </row>
    <row r="256" spans="5:17" ht="0" hidden="1" customHeight="1" x14ac:dyDescent="0.2">
      <c r="I256" s="1">
        <v>3993634.1901624901</v>
      </c>
      <c r="L256" s="1"/>
      <c r="Q256" s="51">
        <v>3993634.1901624901</v>
      </c>
    </row>
    <row r="257" spans="9:17" ht="0" hidden="1" customHeight="1" x14ac:dyDescent="0.2">
      <c r="I257" s="1">
        <v>33486459.399999999</v>
      </c>
      <c r="L257" s="1"/>
      <c r="Q257" s="52">
        <v>33486459.399999999</v>
      </c>
    </row>
    <row r="258" spans="9:17" ht="0" hidden="1" customHeight="1" x14ac:dyDescent="0.2">
      <c r="I258" s="1">
        <v>25779227.5</v>
      </c>
      <c r="L258" s="1"/>
      <c r="Q258" s="51">
        <v>25779227.5</v>
      </c>
    </row>
    <row r="259" spans="9:17" ht="0" hidden="1" customHeight="1" x14ac:dyDescent="0.2">
      <c r="I259" s="1">
        <v>19952831.899999999</v>
      </c>
      <c r="L259" s="1"/>
      <c r="Q259" s="52">
        <v>19952831.899999999</v>
      </c>
    </row>
    <row r="260" spans="9:17" ht="0" hidden="1" customHeight="1" x14ac:dyDescent="0.2">
      <c r="I260" s="1">
        <v>28778993.899999999</v>
      </c>
      <c r="L260" s="1"/>
      <c r="Q260" s="51">
        <v>28778993.899999999</v>
      </c>
    </row>
    <row r="261" spans="9:17" ht="0" hidden="1" customHeight="1" x14ac:dyDescent="0.2">
      <c r="I261" s="1">
        <v>9346857.9000000004</v>
      </c>
      <c r="L261" s="1"/>
      <c r="Q261" s="52">
        <v>9346857.9000000004</v>
      </c>
    </row>
    <row r="262" spans="9:17" ht="0" hidden="1" customHeight="1" x14ac:dyDescent="0.2">
      <c r="I262" s="1">
        <v>31116142.199999999</v>
      </c>
      <c r="L262" s="1"/>
      <c r="Q262" s="51">
        <v>31116142.199999999</v>
      </c>
    </row>
    <row r="263" spans="9:17" ht="0" hidden="1" customHeight="1" x14ac:dyDescent="0.2">
      <c r="I263" s="1">
        <v>19279119.899999999</v>
      </c>
      <c r="L263" s="1"/>
      <c r="Q263" s="52">
        <v>19279119.899999999</v>
      </c>
    </row>
    <row r="264" spans="9:17" ht="0" hidden="1" customHeight="1" x14ac:dyDescent="0.2">
      <c r="I264" s="1">
        <v>20041003.699999999</v>
      </c>
      <c r="L264" s="1"/>
      <c r="Q264" s="51">
        <v>20041003.699999999</v>
      </c>
    </row>
    <row r="265" spans="9:17" ht="0" hidden="1" customHeight="1" x14ac:dyDescent="0.2">
      <c r="I265" s="1">
        <v>15852849.5</v>
      </c>
      <c r="L265" s="1"/>
      <c r="Q265" s="52">
        <v>15852849.5</v>
      </c>
    </row>
    <row r="266" spans="9:17" ht="0" hidden="1" customHeight="1" x14ac:dyDescent="0.2">
      <c r="L266" s="1"/>
      <c r="Q266" s="52">
        <v>13634743.710934501</v>
      </c>
    </row>
    <row r="267" spans="9:17" ht="0" hidden="1" customHeight="1" x14ac:dyDescent="0.2">
      <c r="L267" s="1"/>
      <c r="Q267" s="51">
        <v>28722926.36108252</v>
      </c>
    </row>
    <row r="268" spans="9:17" ht="0" hidden="1" customHeight="1" x14ac:dyDescent="0.2">
      <c r="L268" s="1"/>
      <c r="Q268" s="52">
        <v>10821057.201114999</v>
      </c>
    </row>
    <row r="269" spans="9:17" ht="0" hidden="1" customHeight="1" x14ac:dyDescent="0.2">
      <c r="L269" s="1"/>
      <c r="Q269" s="51">
        <v>18130534.675384603</v>
      </c>
    </row>
    <row r="270" spans="9:17" ht="0" hidden="1" customHeight="1" x14ac:dyDescent="0.2">
      <c r="L270" s="1"/>
      <c r="Q270" s="52">
        <v>1133099.3419571</v>
      </c>
    </row>
    <row r="271" spans="9:17" ht="0" hidden="1" customHeight="1" x14ac:dyDescent="0.2">
      <c r="L271" s="1"/>
      <c r="Q271" s="51">
        <v>11583052.339476099</v>
      </c>
    </row>
    <row r="272" spans="9:17" ht="0" hidden="1" customHeight="1" x14ac:dyDescent="0.2">
      <c r="I272" s="1">
        <v>13634743.710934501</v>
      </c>
      <c r="L272" s="1"/>
      <c r="Q272" s="52">
        <v>15982374.067907801</v>
      </c>
    </row>
    <row r="273" spans="9:17" ht="0" hidden="1" customHeight="1" x14ac:dyDescent="0.2">
      <c r="I273" s="1">
        <v>28722926.36108252</v>
      </c>
      <c r="L273" s="1"/>
      <c r="Q273" s="51">
        <v>7621421.5479605002</v>
      </c>
    </row>
    <row r="274" spans="9:17" ht="0" hidden="1" customHeight="1" x14ac:dyDescent="0.2">
      <c r="I274" s="1">
        <v>10821057.201114999</v>
      </c>
      <c r="Q274" s="52">
        <v>3978996.9184399</v>
      </c>
    </row>
    <row r="275" spans="9:17" ht="0" hidden="1" customHeight="1" x14ac:dyDescent="0.2">
      <c r="I275" s="1">
        <v>18130534.675384603</v>
      </c>
    </row>
    <row r="276" spans="9:17" ht="0" hidden="1" customHeight="1" x14ac:dyDescent="0.2">
      <c r="I276" s="1">
        <v>1133099.3419571</v>
      </c>
    </row>
    <row r="277" spans="9:17" ht="0" hidden="1" customHeight="1" x14ac:dyDescent="0.2">
      <c r="I277" s="1">
        <v>11583052.339476099</v>
      </c>
    </row>
    <row r="278" spans="9:17" ht="0" hidden="1" customHeight="1" x14ac:dyDescent="0.2">
      <c r="I278" s="1">
        <v>15982374.067907801</v>
      </c>
    </row>
    <row r="279" spans="9:17" ht="0" hidden="1" customHeight="1" x14ac:dyDescent="0.2">
      <c r="I279" s="1">
        <v>7621421.5479605002</v>
      </c>
    </row>
    <row r="280" spans="9:17" ht="0" hidden="1" customHeight="1" x14ac:dyDescent="0.2">
      <c r="I280" s="1">
        <v>3978996.9184399</v>
      </c>
    </row>
  </sheetData>
  <mergeCells count="17">
    <mergeCell ref="Q7:V7"/>
    <mergeCell ref="D8:E12"/>
    <mergeCell ref="D32:E40"/>
    <mergeCell ref="D45:I45"/>
    <mergeCell ref="B47:C47"/>
    <mergeCell ref="D47:E47"/>
    <mergeCell ref="F47:G47"/>
    <mergeCell ref="D42:E42"/>
    <mergeCell ref="D43:I43"/>
    <mergeCell ref="B80:W84"/>
    <mergeCell ref="R30:W30"/>
    <mergeCell ref="J47:K47"/>
    <mergeCell ref="D41:I41"/>
    <mergeCell ref="D44:I44"/>
    <mergeCell ref="D13:I13"/>
    <mergeCell ref="D29:I29"/>
    <mergeCell ref="D14:E28"/>
  </mergeCells>
  <printOptions horizontalCentered="1" verticalCentered="1"/>
  <pageMargins left="0" right="0" top="0.19685039370078741" bottom="0.19685039370078741" header="0" footer="0"/>
  <pageSetup scale="2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4340-BF9F-4B06-A902-E4BA29205AB3}">
  <sheetPr codeName="Hoja6">
    <pageSetUpPr fitToPage="1"/>
  </sheetPr>
  <dimension ref="A1:CB277"/>
  <sheetViews>
    <sheetView view="pageBreakPreview" zoomScale="44" zoomScaleNormal="10" zoomScaleSheetLayoutView="44" workbookViewId="0">
      <selection activeCell="B4" sqref="B4"/>
    </sheetView>
  </sheetViews>
  <sheetFormatPr baseColWidth="10" defaultColWidth="0" defaultRowHeight="0" customHeight="1" zeroHeight="1" x14ac:dyDescent="0.2"/>
  <cols>
    <col min="1" max="1" width="1.7109375" style="1" customWidth="1"/>
    <col min="2" max="2" width="63.7109375" style="1" customWidth="1"/>
    <col min="3" max="11" width="27.28515625" style="1" customWidth="1"/>
    <col min="12" max="12" width="27.28515625" style="49" customWidth="1"/>
    <col min="13" max="23" width="27.28515625" style="1" customWidth="1"/>
    <col min="24" max="24" width="32.7109375" style="1" customWidth="1"/>
    <col min="25" max="25" width="20.85546875" style="1" customWidth="1"/>
    <col min="26" max="26" width="20.7109375" style="1" customWidth="1"/>
    <col min="27" max="80" width="0" style="1" hidden="1" customWidth="1"/>
    <col min="81" max="16384" width="11.42578125" style="1" hidden="1"/>
  </cols>
  <sheetData>
    <row r="1" spans="2:26" ht="7.5" customHeight="1" x14ac:dyDescent="0.2">
      <c r="B1" s="2"/>
      <c r="C1" s="2"/>
      <c r="D1" s="2"/>
      <c r="E1" s="2"/>
      <c r="F1" s="2"/>
      <c r="G1" s="2"/>
      <c r="H1" s="2"/>
      <c r="I1" s="2"/>
      <c r="J1" s="2"/>
      <c r="K1" s="2"/>
      <c r="L1" s="3"/>
      <c r="M1" s="2"/>
      <c r="N1" s="2"/>
      <c r="O1" s="2"/>
      <c r="P1" s="2"/>
      <c r="Q1" s="2"/>
      <c r="R1" s="2"/>
      <c r="S1" s="2"/>
      <c r="T1" s="2"/>
      <c r="U1" s="2"/>
      <c r="V1" s="2"/>
    </row>
    <row r="2" spans="2:26" ht="30" customHeight="1" x14ac:dyDescent="0.2">
      <c r="B2" s="4" t="s">
        <v>77</v>
      </c>
      <c r="C2" s="5"/>
      <c r="D2" s="6"/>
      <c r="E2" s="6"/>
      <c r="F2" s="6"/>
      <c r="G2" s="6"/>
      <c r="H2" s="6"/>
      <c r="I2" s="6"/>
      <c r="J2" s="6"/>
      <c r="K2" s="6"/>
      <c r="L2" s="6"/>
      <c r="M2" s="6"/>
      <c r="N2" s="6"/>
      <c r="O2" s="6"/>
      <c r="P2" s="6"/>
      <c r="Q2" s="6"/>
      <c r="R2" s="6"/>
      <c r="S2" s="6"/>
      <c r="T2" s="6"/>
      <c r="U2" s="6"/>
      <c r="V2" s="6"/>
      <c r="W2" s="6"/>
      <c r="X2" s="6"/>
      <c r="Y2" s="6"/>
      <c r="Z2" s="6"/>
    </row>
    <row r="3" spans="2:26" ht="30" customHeight="1" x14ac:dyDescent="0.2">
      <c r="B3" s="4" t="s">
        <v>76</v>
      </c>
      <c r="C3" s="5"/>
      <c r="D3" s="6"/>
      <c r="E3" s="6"/>
      <c r="F3" s="6"/>
      <c r="G3" s="6"/>
      <c r="H3" s="6"/>
      <c r="I3" s="6"/>
      <c r="J3" s="6"/>
      <c r="K3" s="6"/>
      <c r="L3" s="6"/>
      <c r="M3" s="6"/>
      <c r="N3" s="6"/>
      <c r="O3" s="6"/>
      <c r="P3" s="6"/>
      <c r="Q3" s="6"/>
      <c r="R3" s="6"/>
      <c r="S3" s="6"/>
      <c r="T3" s="6"/>
      <c r="U3" s="6"/>
      <c r="V3" s="6"/>
      <c r="W3" s="7"/>
      <c r="X3" s="7"/>
      <c r="Y3" s="7"/>
      <c r="Z3" s="7"/>
    </row>
    <row r="4" spans="2:26" ht="30" customHeight="1" x14ac:dyDescent="0.2">
      <c r="B4" s="4" t="s">
        <v>75</v>
      </c>
      <c r="C4" s="5"/>
      <c r="D4" s="6"/>
      <c r="E4" s="6"/>
      <c r="F4" s="6"/>
      <c r="G4" s="6"/>
      <c r="H4" s="6"/>
      <c r="I4" s="6"/>
      <c r="J4" s="6"/>
      <c r="K4" s="6"/>
      <c r="L4" s="6"/>
      <c r="M4" s="6"/>
      <c r="N4" s="6"/>
      <c r="O4" s="6"/>
      <c r="P4" s="6"/>
      <c r="Q4" s="6"/>
      <c r="R4" s="6"/>
      <c r="S4" s="6"/>
      <c r="T4" s="6"/>
      <c r="U4" s="6"/>
      <c r="V4" s="6"/>
      <c r="W4" s="7"/>
      <c r="X4" s="7"/>
      <c r="Y4" s="7"/>
      <c r="Z4" s="7"/>
    </row>
    <row r="5" spans="2:26" ht="20.25" x14ac:dyDescent="0.2">
      <c r="B5" s="105"/>
      <c r="C5" s="105"/>
      <c r="D5" s="102"/>
      <c r="E5" s="102"/>
      <c r="F5" s="106"/>
      <c r="G5" s="102"/>
      <c r="H5" s="102"/>
      <c r="I5" s="102"/>
      <c r="J5" s="102"/>
      <c r="K5" s="102"/>
      <c r="L5" s="102"/>
      <c r="M5" s="102"/>
      <c r="N5" s="102"/>
      <c r="O5" s="102"/>
      <c r="P5" s="102"/>
      <c r="Q5" s="102"/>
      <c r="R5" s="102"/>
      <c r="S5" s="102"/>
      <c r="T5" s="102"/>
      <c r="U5" s="68"/>
      <c r="V5" s="68"/>
      <c r="W5" s="68"/>
      <c r="X5" s="103"/>
      <c r="Y5" s="8"/>
      <c r="Z5" s="8"/>
    </row>
    <row r="6" spans="2:26" ht="20.25" x14ac:dyDescent="0.2">
      <c r="B6" s="107" t="s">
        <v>74</v>
      </c>
      <c r="C6" s="107"/>
      <c r="D6" s="108">
        <v>45819</v>
      </c>
      <c r="E6" s="109"/>
      <c r="F6" s="68"/>
      <c r="G6" s="68"/>
      <c r="H6" s="68"/>
      <c r="I6" s="68"/>
      <c r="J6" s="110" t="s">
        <v>0</v>
      </c>
      <c r="K6" s="111">
        <v>391.17430000000002</v>
      </c>
      <c r="L6" s="110" t="s">
        <v>1</v>
      </c>
      <c r="M6" s="112">
        <v>4190.8999999999996</v>
      </c>
      <c r="N6" s="68"/>
      <c r="O6" s="110" t="s">
        <v>47</v>
      </c>
      <c r="P6" s="110"/>
      <c r="Q6" s="68"/>
      <c r="R6" s="68"/>
      <c r="S6" s="68"/>
      <c r="T6" s="68"/>
      <c r="U6" s="68"/>
      <c r="V6" s="68"/>
      <c r="W6" s="68"/>
      <c r="X6" s="104"/>
      <c r="Y6" s="9"/>
      <c r="Z6" s="9"/>
    </row>
    <row r="7" spans="2:26" ht="66.75" customHeight="1" thickBot="1" x14ac:dyDescent="0.25">
      <c r="B7" s="148" t="s">
        <v>61</v>
      </c>
      <c r="C7" s="148"/>
      <c r="D7" s="148" t="s">
        <v>60</v>
      </c>
      <c r="E7" s="148"/>
      <c r="F7" s="148" t="s">
        <v>59</v>
      </c>
      <c r="G7" s="148" t="s">
        <v>73</v>
      </c>
      <c r="H7" s="148" t="s">
        <v>58</v>
      </c>
      <c r="I7" s="148" t="s">
        <v>57</v>
      </c>
      <c r="J7" s="148" t="s">
        <v>72</v>
      </c>
      <c r="K7" s="148" t="s">
        <v>71</v>
      </c>
      <c r="L7" s="148" t="s">
        <v>55</v>
      </c>
      <c r="M7" s="148" t="s">
        <v>54</v>
      </c>
      <c r="N7" s="148" t="s">
        <v>53</v>
      </c>
      <c r="O7" s="148" t="s">
        <v>70</v>
      </c>
      <c r="P7" s="177"/>
      <c r="Q7" s="212" t="s">
        <v>69</v>
      </c>
      <c r="R7" s="212"/>
      <c r="S7" s="212"/>
      <c r="T7" s="212"/>
      <c r="U7" s="212"/>
      <c r="V7" s="212"/>
      <c r="X7" s="68"/>
    </row>
    <row r="8" spans="2:26" ht="42" customHeight="1" thickTop="1" thickBot="1" x14ac:dyDescent="0.25">
      <c r="B8" s="133" t="s">
        <v>68</v>
      </c>
      <c r="C8" s="133"/>
      <c r="D8" s="242" t="s">
        <v>67</v>
      </c>
      <c r="E8" s="243"/>
      <c r="F8" s="18">
        <v>45835</v>
      </c>
      <c r="G8" s="18"/>
      <c r="H8" s="19">
        <v>1</v>
      </c>
      <c r="I8" s="20">
        <v>0</v>
      </c>
      <c r="J8" s="126">
        <v>749.23567730081845</v>
      </c>
      <c r="K8" s="122">
        <v>0</v>
      </c>
      <c r="L8" s="18" t="s">
        <v>96</v>
      </c>
      <c r="M8" s="18" t="s">
        <v>96</v>
      </c>
      <c r="N8" s="23" t="s">
        <v>96</v>
      </c>
      <c r="O8" s="18" t="s">
        <v>96</v>
      </c>
      <c r="P8" s="186"/>
      <c r="Q8" s="68"/>
      <c r="R8" s="68"/>
      <c r="S8" s="68"/>
      <c r="T8" s="68"/>
      <c r="U8" s="68"/>
      <c r="V8" s="68"/>
      <c r="X8" s="68"/>
    </row>
    <row r="9" spans="2:26" ht="42" customHeight="1" thickTop="1" thickBot="1" x14ac:dyDescent="0.25">
      <c r="B9" s="133"/>
      <c r="C9" s="133"/>
      <c r="D9" s="218"/>
      <c r="E9" s="244"/>
      <c r="F9" s="11">
        <v>45902</v>
      </c>
      <c r="G9" s="11"/>
      <c r="H9" s="12">
        <v>1</v>
      </c>
      <c r="I9" s="24">
        <v>0</v>
      </c>
      <c r="J9" s="120">
        <v>1207.3778901906512</v>
      </c>
      <c r="K9" s="121">
        <v>0</v>
      </c>
      <c r="L9" s="15">
        <v>9.2079999999999995E-2</v>
      </c>
      <c r="M9" s="67">
        <v>98.016999999999996</v>
      </c>
      <c r="N9" s="16">
        <v>0.22739726027397261</v>
      </c>
      <c r="O9" s="16">
        <v>0.22739726027397267</v>
      </c>
      <c r="P9" s="186"/>
      <c r="Q9" s="68"/>
      <c r="R9" s="68"/>
      <c r="S9" s="68"/>
      <c r="T9" s="68"/>
      <c r="U9" s="68"/>
      <c r="V9" s="68"/>
      <c r="X9" s="68"/>
    </row>
    <row r="10" spans="2:26" ht="42" customHeight="1" thickTop="1" thickBot="1" x14ac:dyDescent="0.25">
      <c r="B10" s="133"/>
      <c r="C10" s="133"/>
      <c r="D10" s="218"/>
      <c r="E10" s="244"/>
      <c r="F10" s="18">
        <v>46084</v>
      </c>
      <c r="G10" s="18"/>
      <c r="H10" s="19">
        <v>1</v>
      </c>
      <c r="I10" s="20">
        <v>0</v>
      </c>
      <c r="J10" s="126">
        <v>938.9390107136893</v>
      </c>
      <c r="K10" s="122">
        <v>0</v>
      </c>
      <c r="L10" s="22">
        <v>9.2050000000000007E-2</v>
      </c>
      <c r="M10" s="66">
        <v>95.888999999999996</v>
      </c>
      <c r="N10" s="23">
        <v>0.47671232876712327</v>
      </c>
      <c r="O10" s="23">
        <v>0.47671232876712327</v>
      </c>
      <c r="P10" s="186"/>
      <c r="Q10" s="68"/>
      <c r="R10" s="68"/>
      <c r="S10" s="68"/>
      <c r="T10" s="68"/>
      <c r="U10" s="68"/>
      <c r="V10" s="68"/>
      <c r="X10" s="68"/>
    </row>
    <row r="11" spans="2:26" ht="42" customHeight="1" thickTop="1" thickBot="1" x14ac:dyDescent="0.25">
      <c r="B11" s="133"/>
      <c r="C11" s="133"/>
      <c r="D11" s="218"/>
      <c r="E11" s="244"/>
      <c r="F11" s="11">
        <v>46084</v>
      </c>
      <c r="G11" s="11"/>
      <c r="H11" s="12">
        <v>1</v>
      </c>
      <c r="I11" s="24">
        <v>0</v>
      </c>
      <c r="J11" s="120">
        <v>3683.8963945691862</v>
      </c>
      <c r="K11" s="121">
        <v>0</v>
      </c>
      <c r="L11" s="15">
        <v>9.4299999999999995E-2</v>
      </c>
      <c r="M11" s="67">
        <v>93.667000000000002</v>
      </c>
      <c r="N11" s="16">
        <v>0.72602739726027399</v>
      </c>
      <c r="O11" s="16">
        <v>0.72602739726027399</v>
      </c>
      <c r="P11" s="186"/>
      <c r="Q11" s="68"/>
      <c r="R11" s="68"/>
      <c r="S11" s="68"/>
      <c r="T11" s="68"/>
      <c r="U11" s="68"/>
      <c r="V11" s="68"/>
      <c r="X11" s="68"/>
    </row>
    <row r="12" spans="2:26" ht="42" customHeight="1" thickTop="1" thickBot="1" x14ac:dyDescent="0.25">
      <c r="B12" s="133"/>
      <c r="C12" s="133"/>
      <c r="D12" s="219"/>
      <c r="E12" s="245"/>
      <c r="F12" s="18">
        <v>46175</v>
      </c>
      <c r="G12" s="18"/>
      <c r="H12" s="19">
        <v>1</v>
      </c>
      <c r="I12" s="20">
        <v>0</v>
      </c>
      <c r="J12" s="126">
        <v>429.50201627335423</v>
      </c>
      <c r="K12" s="122">
        <v>1</v>
      </c>
      <c r="L12" s="22">
        <v>9.5710000000000003E-2</v>
      </c>
      <c r="M12" s="66">
        <v>91.471000000000004</v>
      </c>
      <c r="N12" s="23">
        <v>0.97534246575342465</v>
      </c>
      <c r="O12" s="23">
        <v>0.97534246575342465</v>
      </c>
      <c r="P12" s="186"/>
      <c r="Q12" s="68"/>
      <c r="R12" s="68"/>
      <c r="S12" s="68"/>
      <c r="T12" s="68"/>
      <c r="U12" s="68"/>
      <c r="V12" s="68"/>
      <c r="X12" s="68"/>
    </row>
    <row r="13" spans="2:26" ht="42" customHeight="1" thickTop="1" thickBot="1" x14ac:dyDescent="0.25">
      <c r="B13" s="133"/>
      <c r="C13" s="133"/>
      <c r="D13" s="213" t="s">
        <v>66</v>
      </c>
      <c r="E13" s="213"/>
      <c r="F13" s="213"/>
      <c r="G13" s="213"/>
      <c r="H13" s="213"/>
      <c r="I13" s="213"/>
      <c r="J13" s="134">
        <v>7008.9509890477002</v>
      </c>
      <c r="K13" s="149"/>
      <c r="L13" s="138"/>
      <c r="M13" s="138"/>
      <c r="N13" s="137">
        <v>0.54440093808595347</v>
      </c>
      <c r="O13" s="137">
        <v>0.54440093808595347</v>
      </c>
      <c r="P13" s="187"/>
      <c r="Q13" s="68"/>
      <c r="R13" s="68"/>
      <c r="S13" s="68"/>
      <c r="T13" s="68"/>
      <c r="U13" s="68"/>
      <c r="V13" s="68"/>
      <c r="X13" s="68"/>
    </row>
    <row r="14" spans="2:26" ht="42" customHeight="1" thickTop="1" thickBot="1" x14ac:dyDescent="0.25">
      <c r="B14" s="133"/>
      <c r="C14" s="133"/>
      <c r="D14" s="214" t="s">
        <v>52</v>
      </c>
      <c r="E14" s="215"/>
      <c r="F14" s="17">
        <v>45987</v>
      </c>
      <c r="G14" s="18" t="s">
        <v>2</v>
      </c>
      <c r="H14" s="19">
        <v>8</v>
      </c>
      <c r="I14" s="20">
        <v>6.25E-2</v>
      </c>
      <c r="J14" s="21">
        <v>1014.6767042878618</v>
      </c>
      <c r="K14" s="22">
        <v>0</v>
      </c>
      <c r="L14" s="22">
        <v>8.8680000000000009E-2</v>
      </c>
      <c r="M14" s="66">
        <v>98.802000000000007</v>
      </c>
      <c r="N14" s="23">
        <v>0.46027397260273972</v>
      </c>
      <c r="O14" s="23">
        <v>0.4602739726027395</v>
      </c>
      <c r="P14" s="186"/>
      <c r="Q14" s="68"/>
      <c r="R14" s="68"/>
      <c r="S14" s="68"/>
      <c r="T14" s="68"/>
      <c r="U14" s="68"/>
      <c r="V14" s="68"/>
      <c r="X14" s="70"/>
    </row>
    <row r="15" spans="2:26" ht="42" customHeight="1" thickTop="1" thickBot="1" x14ac:dyDescent="0.25">
      <c r="B15" s="133"/>
      <c r="C15" s="133"/>
      <c r="D15" s="214"/>
      <c r="E15" s="215"/>
      <c r="F15" s="130">
        <v>46260</v>
      </c>
      <c r="G15" s="11" t="s">
        <v>2</v>
      </c>
      <c r="H15" s="12">
        <v>15</v>
      </c>
      <c r="I15" s="13">
        <v>7.4999999999999997E-2</v>
      </c>
      <c r="J15" s="127">
        <v>5508.3160896227546</v>
      </c>
      <c r="K15" s="15">
        <v>0</v>
      </c>
      <c r="L15" s="15">
        <v>9.0340000000000004E-2</v>
      </c>
      <c r="M15" s="67">
        <v>98.260999999999996</v>
      </c>
      <c r="N15" s="16">
        <v>1.2082191780821918</v>
      </c>
      <c r="O15" s="16">
        <v>1.1375265501695155</v>
      </c>
      <c r="P15" s="186"/>
      <c r="Q15" s="68"/>
      <c r="R15" s="68"/>
      <c r="S15" s="68"/>
      <c r="T15" s="68"/>
      <c r="U15" s="68"/>
      <c r="V15" s="68"/>
      <c r="X15" s="68"/>
      <c r="Y15" s="25"/>
    </row>
    <row r="16" spans="2:26" ht="42" customHeight="1" thickTop="1" thickBot="1" x14ac:dyDescent="0.25">
      <c r="B16" s="133"/>
      <c r="C16" s="133"/>
      <c r="D16" s="214"/>
      <c r="E16" s="215"/>
      <c r="F16" s="17">
        <v>46694</v>
      </c>
      <c r="G16" s="18" t="s">
        <v>2</v>
      </c>
      <c r="H16" s="19">
        <v>8</v>
      </c>
      <c r="I16" s="20">
        <v>5.7500000000000002E-2</v>
      </c>
      <c r="J16" s="21">
        <v>4870.3120809372685</v>
      </c>
      <c r="K16" s="22">
        <v>0</v>
      </c>
      <c r="L16" s="22">
        <v>9.7230000000000011E-2</v>
      </c>
      <c r="M16" s="66">
        <v>91.786000000000001</v>
      </c>
      <c r="N16" s="23">
        <v>2.3972602739726026</v>
      </c>
      <c r="O16" s="23">
        <v>2.2278720342491423</v>
      </c>
      <c r="P16" s="186"/>
      <c r="Q16" s="156"/>
      <c r="R16" s="156"/>
      <c r="S16" s="156"/>
      <c r="T16" s="156"/>
      <c r="U16" s="156"/>
      <c r="V16" s="156"/>
      <c r="X16" s="68"/>
      <c r="Y16" s="25"/>
    </row>
    <row r="17" spans="2:25" ht="42" customHeight="1" thickTop="1" thickBot="1" x14ac:dyDescent="0.25">
      <c r="B17" s="133"/>
      <c r="C17" s="133"/>
      <c r="D17" s="214"/>
      <c r="E17" s="215"/>
      <c r="F17" s="130">
        <v>46871</v>
      </c>
      <c r="G17" s="11" t="s">
        <v>2</v>
      </c>
      <c r="H17" s="12">
        <v>16</v>
      </c>
      <c r="I17" s="13">
        <v>0.06</v>
      </c>
      <c r="J17" s="127">
        <v>9009.8935073611883</v>
      </c>
      <c r="K17" s="15">
        <v>0</v>
      </c>
      <c r="L17" s="15">
        <v>0.10273</v>
      </c>
      <c r="M17" s="67">
        <v>89.762</v>
      </c>
      <c r="N17" s="16">
        <v>2.882191780821918</v>
      </c>
      <c r="O17" s="16">
        <v>2.7025851861812362</v>
      </c>
      <c r="P17" s="186"/>
      <c r="Q17" s="179" t="s">
        <v>65</v>
      </c>
      <c r="R17" s="180"/>
      <c r="S17" s="180"/>
      <c r="T17" s="26"/>
      <c r="U17" s="27">
        <v>7008.9509890477002</v>
      </c>
      <c r="V17" s="28">
        <v>4.5783357819077518E-2</v>
      </c>
      <c r="X17" s="68"/>
      <c r="Y17" s="25"/>
    </row>
    <row r="18" spans="2:25" ht="42" customHeight="1" thickTop="1" thickBot="1" x14ac:dyDescent="0.25">
      <c r="B18" s="133"/>
      <c r="C18" s="133"/>
      <c r="D18" s="214"/>
      <c r="E18" s="215"/>
      <c r="F18" s="17">
        <v>47352</v>
      </c>
      <c r="G18" s="18" t="s">
        <v>2</v>
      </c>
      <c r="H18" s="19">
        <v>5</v>
      </c>
      <c r="I18" s="20">
        <v>0.11</v>
      </c>
      <c r="J18" s="21">
        <v>2559.4679663079532</v>
      </c>
      <c r="K18" s="22">
        <v>7.9733961530999486E-2</v>
      </c>
      <c r="L18" s="22">
        <v>0.11304</v>
      </c>
      <c r="M18" s="66">
        <v>98.930999999999997</v>
      </c>
      <c r="N18" s="23">
        <v>4.2</v>
      </c>
      <c r="O18" s="23">
        <v>3.2942842462527664</v>
      </c>
      <c r="P18" s="186"/>
      <c r="Q18" s="239" t="s">
        <v>64</v>
      </c>
      <c r="R18" s="240"/>
      <c r="S18" s="183"/>
      <c r="T18" s="29"/>
      <c r="U18" s="30">
        <v>98146.698895225374</v>
      </c>
      <c r="V18" s="31">
        <v>0.64110669931962094</v>
      </c>
      <c r="X18" s="68"/>
      <c r="Y18" s="25"/>
    </row>
    <row r="19" spans="2:25" ht="42" customHeight="1" thickTop="1" thickBot="1" x14ac:dyDescent="0.25">
      <c r="B19" s="133"/>
      <c r="C19" s="133"/>
      <c r="D19" s="214"/>
      <c r="E19" s="215"/>
      <c r="F19" s="176">
        <v>47744</v>
      </c>
      <c r="G19" s="11" t="s">
        <v>2</v>
      </c>
      <c r="H19" s="12">
        <v>16</v>
      </c>
      <c r="I19" s="13">
        <v>7.7499999999999999E-2</v>
      </c>
      <c r="J19" s="178">
        <v>6598.6243527643237</v>
      </c>
      <c r="K19" s="15">
        <v>0</v>
      </c>
      <c r="L19" s="15">
        <v>0.11627999999999999</v>
      </c>
      <c r="M19" s="67">
        <v>85.242000000000004</v>
      </c>
      <c r="N19" s="16">
        <v>5.2739726027397262</v>
      </c>
      <c r="O19" s="16">
        <v>4.1892929065432618</v>
      </c>
      <c r="P19" s="186"/>
      <c r="Q19" s="179" t="s">
        <v>31</v>
      </c>
      <c r="R19" s="26"/>
      <c r="S19" s="26"/>
      <c r="T19" s="26"/>
      <c r="U19" s="27">
        <v>47933.842082328214</v>
      </c>
      <c r="V19" s="28">
        <v>0.31310994286130156</v>
      </c>
      <c r="X19" s="68"/>
    </row>
    <row r="20" spans="2:25" ht="42" customHeight="1" thickTop="1" thickBot="1" x14ac:dyDescent="0.25">
      <c r="B20" s="133"/>
      <c r="C20" s="133"/>
      <c r="D20" s="214"/>
      <c r="E20" s="215"/>
      <c r="F20" s="17">
        <v>47933</v>
      </c>
      <c r="G20" s="18" t="s">
        <v>2</v>
      </c>
      <c r="H20" s="19">
        <v>10</v>
      </c>
      <c r="I20" s="20">
        <v>7.0000000000000007E-2</v>
      </c>
      <c r="J20" s="21">
        <v>7414.4800400868553</v>
      </c>
      <c r="K20" s="22">
        <v>0</v>
      </c>
      <c r="L20" s="22">
        <v>0.12089999999999999</v>
      </c>
      <c r="M20" s="66">
        <v>79.578999999999994</v>
      </c>
      <c r="N20" s="23">
        <v>5.7917808219178086</v>
      </c>
      <c r="O20" s="23">
        <v>4.7622418111566525</v>
      </c>
      <c r="P20" s="186"/>
      <c r="Q20" s="145" t="s">
        <v>4</v>
      </c>
      <c r="R20" s="145"/>
      <c r="S20" s="145"/>
      <c r="T20" s="145"/>
      <c r="U20" s="146">
        <v>153089.49196660129</v>
      </c>
      <c r="V20" s="147">
        <v>1</v>
      </c>
      <c r="X20" s="68"/>
    </row>
    <row r="21" spans="2:25" ht="42" customHeight="1" thickTop="1" thickBot="1" x14ac:dyDescent="0.25">
      <c r="B21" s="133"/>
      <c r="C21" s="133"/>
      <c r="D21" s="214"/>
      <c r="E21" s="215"/>
      <c r="F21" s="176">
        <v>48395</v>
      </c>
      <c r="G21" s="11" t="s">
        <v>2</v>
      </c>
      <c r="H21" s="12">
        <v>16</v>
      </c>
      <c r="I21" s="13">
        <v>7.0000000000000007E-2</v>
      </c>
      <c r="J21" s="178">
        <v>6679.3831873821855</v>
      </c>
      <c r="K21" s="15">
        <v>0</v>
      </c>
      <c r="L21" s="15">
        <v>0.12383</v>
      </c>
      <c r="M21" s="67">
        <v>75.590999999999994</v>
      </c>
      <c r="N21" s="16">
        <v>7.0575342465753428</v>
      </c>
      <c r="O21" s="16">
        <v>5.1390591442942739</v>
      </c>
      <c r="P21" s="186"/>
      <c r="Q21" s="68"/>
      <c r="X21" s="68"/>
      <c r="Y21" s="32"/>
    </row>
    <row r="22" spans="2:25" ht="42" customHeight="1" thickTop="1" thickBot="1" x14ac:dyDescent="0.25">
      <c r="B22" s="133"/>
      <c r="C22" s="133"/>
      <c r="D22" s="214"/>
      <c r="E22" s="215"/>
      <c r="F22" s="17">
        <v>48619</v>
      </c>
      <c r="G22" s="18" t="s">
        <v>2</v>
      </c>
      <c r="H22" s="19">
        <v>11</v>
      </c>
      <c r="I22" s="20">
        <v>0.13250000000000001</v>
      </c>
      <c r="J22" s="21">
        <v>7023.4017514137777</v>
      </c>
      <c r="K22" s="22">
        <v>1.4475583523179463E-2</v>
      </c>
      <c r="L22" s="22">
        <v>0.12512000000000001</v>
      </c>
      <c r="M22" s="66">
        <v>103.337</v>
      </c>
      <c r="N22" s="23">
        <v>7.6712328767123283</v>
      </c>
      <c r="O22" s="23">
        <v>5.1007271568171975</v>
      </c>
      <c r="P22" s="186"/>
      <c r="Q22" s="68"/>
      <c r="X22" s="68"/>
      <c r="Y22" s="32"/>
    </row>
    <row r="23" spans="2:25" ht="42" customHeight="1" thickTop="1" thickBot="1" x14ac:dyDescent="0.25">
      <c r="B23" s="133"/>
      <c r="C23" s="133"/>
      <c r="D23" s="214"/>
      <c r="E23" s="215"/>
      <c r="F23" s="176">
        <v>49235</v>
      </c>
      <c r="G23" s="11" t="s">
        <v>2</v>
      </c>
      <c r="H23" s="12">
        <v>16</v>
      </c>
      <c r="I23" s="13">
        <v>7.2499999999999995E-2</v>
      </c>
      <c r="J23" s="178">
        <v>6796.7052900331673</v>
      </c>
      <c r="K23" s="15">
        <v>0</v>
      </c>
      <c r="L23" s="15">
        <v>0.12670999999999999</v>
      </c>
      <c r="M23" s="67">
        <v>71.135999999999996</v>
      </c>
      <c r="N23" s="16">
        <v>9.3589041095890408</v>
      </c>
      <c r="O23" s="16">
        <v>6.2518651277938755</v>
      </c>
      <c r="P23" s="186"/>
      <c r="Q23" s="68"/>
      <c r="R23" s="166"/>
      <c r="S23" s="166"/>
      <c r="T23" s="166"/>
      <c r="U23" s="166"/>
      <c r="V23" s="167"/>
      <c r="W23" s="168"/>
      <c r="X23" s="68"/>
      <c r="Y23" s="32"/>
    </row>
    <row r="24" spans="2:25" ht="42" customHeight="1" thickTop="1" thickBot="1" x14ac:dyDescent="0.25">
      <c r="B24" s="133"/>
      <c r="C24" s="133"/>
      <c r="D24" s="214"/>
      <c r="E24" s="215"/>
      <c r="F24" s="17">
        <v>49865</v>
      </c>
      <c r="G24" s="18" t="s">
        <v>2</v>
      </c>
      <c r="H24" s="19">
        <v>16</v>
      </c>
      <c r="I24" s="20">
        <v>6.25E-2</v>
      </c>
      <c r="J24" s="21">
        <v>6863.6828843446528</v>
      </c>
      <c r="K24" s="22">
        <v>0</v>
      </c>
      <c r="L24" s="22">
        <v>0.12795000000000001</v>
      </c>
      <c r="M24" s="66">
        <v>62.302</v>
      </c>
      <c r="N24" s="23">
        <v>11.084931506849315</v>
      </c>
      <c r="O24" s="23">
        <v>6.8558635361155797</v>
      </c>
      <c r="P24" s="186"/>
      <c r="Q24" s="68"/>
      <c r="R24" s="169"/>
      <c r="S24" s="169"/>
      <c r="T24" s="169"/>
      <c r="U24" s="169"/>
      <c r="V24" s="170"/>
      <c r="W24" s="171"/>
      <c r="X24" s="68"/>
      <c r="Y24" s="32"/>
    </row>
    <row r="25" spans="2:25" ht="42" customHeight="1" thickTop="1" thickBot="1" x14ac:dyDescent="0.25">
      <c r="B25" s="133"/>
      <c r="C25" s="133"/>
      <c r="D25" s="214"/>
      <c r="E25" s="215"/>
      <c r="F25" s="176">
        <v>51468</v>
      </c>
      <c r="G25" s="11" t="s">
        <v>2</v>
      </c>
      <c r="H25" s="12">
        <v>16</v>
      </c>
      <c r="I25" s="13">
        <v>0.1275</v>
      </c>
      <c r="J25" s="178">
        <v>577.61232670786706</v>
      </c>
      <c r="K25" s="15">
        <v>5.0103775547231916E-2</v>
      </c>
      <c r="L25" s="15">
        <v>0.13167999999999999</v>
      </c>
      <c r="M25" s="67">
        <v>97.096000000000004</v>
      </c>
      <c r="N25" s="16">
        <v>15.476712328767123</v>
      </c>
      <c r="O25" s="16">
        <v>6.9111943359478705</v>
      </c>
      <c r="P25" s="186"/>
      <c r="Q25" s="68"/>
      <c r="R25" s="169"/>
      <c r="S25" s="169"/>
      <c r="T25" s="169"/>
      <c r="U25" s="169"/>
      <c r="V25" s="170"/>
      <c r="W25" s="171"/>
      <c r="X25" s="68"/>
      <c r="Y25" s="32"/>
    </row>
    <row r="26" spans="2:25" ht="42" customHeight="1" thickTop="1" thickBot="1" x14ac:dyDescent="0.25">
      <c r="B26" s="133"/>
      <c r="C26" s="133"/>
      <c r="D26" s="214"/>
      <c r="E26" s="215"/>
      <c r="F26" s="17">
        <v>52014</v>
      </c>
      <c r="G26" s="18" t="s">
        <v>2</v>
      </c>
      <c r="H26" s="19">
        <v>21</v>
      </c>
      <c r="I26" s="20">
        <v>9.2499999999999999E-2</v>
      </c>
      <c r="J26" s="21">
        <v>12011.038416569234</v>
      </c>
      <c r="K26" s="22">
        <v>0</v>
      </c>
      <c r="L26" s="22">
        <v>0.13039999999999999</v>
      </c>
      <c r="M26" s="66">
        <v>74.549000000000007</v>
      </c>
      <c r="N26" s="23">
        <v>16.972602739726028</v>
      </c>
      <c r="O26" s="23">
        <v>8.0080042292658788</v>
      </c>
      <c r="P26" s="186"/>
      <c r="Q26" s="68"/>
      <c r="R26" s="169"/>
      <c r="S26" s="169"/>
      <c r="T26" s="169"/>
      <c r="U26" s="169"/>
      <c r="V26" s="170"/>
      <c r="W26" s="171"/>
      <c r="X26" s="68"/>
      <c r="Y26" s="32"/>
    </row>
    <row r="27" spans="2:25" ht="42" customHeight="1" thickTop="1" thickBot="1" x14ac:dyDescent="0.25">
      <c r="B27" s="133"/>
      <c r="C27" s="133"/>
      <c r="D27" s="214"/>
      <c r="E27" s="215"/>
      <c r="F27" s="155">
        <v>53533</v>
      </c>
      <c r="G27" s="11" t="s">
        <v>2</v>
      </c>
      <c r="H27" s="12">
        <v>23</v>
      </c>
      <c r="I27" s="13">
        <v>0.115</v>
      </c>
      <c r="J27" s="154">
        <v>9126.8313488749445</v>
      </c>
      <c r="K27" s="15">
        <v>8.5040382734054851E-4</v>
      </c>
      <c r="L27" s="15">
        <v>0.13219</v>
      </c>
      <c r="M27" s="67">
        <v>87.861999999999995</v>
      </c>
      <c r="N27" s="16">
        <v>21.134246575342466</v>
      </c>
      <c r="O27" s="16">
        <v>7.2625078514861627</v>
      </c>
      <c r="P27" s="186"/>
      <c r="Q27" s="68"/>
      <c r="R27" s="169"/>
      <c r="S27" s="169"/>
      <c r="T27" s="169"/>
      <c r="U27" s="169"/>
      <c r="V27" s="170"/>
      <c r="W27" s="171"/>
      <c r="X27" s="68"/>
      <c r="Y27" s="32"/>
    </row>
    <row r="28" spans="2:25" ht="42" customHeight="1" thickTop="1" thickBot="1" x14ac:dyDescent="0.25">
      <c r="B28" s="133"/>
      <c r="C28" s="133"/>
      <c r="D28" s="214"/>
      <c r="E28" s="215"/>
      <c r="F28" s="17">
        <v>55087</v>
      </c>
      <c r="G28" s="18" t="s">
        <v>2</v>
      </c>
      <c r="H28" s="19">
        <v>31</v>
      </c>
      <c r="I28" s="20">
        <v>7.2499999999999995E-2</v>
      </c>
      <c r="J28" s="21">
        <v>11071.497124722613</v>
      </c>
      <c r="K28" s="22">
        <v>1.4352609687429234E-3</v>
      </c>
      <c r="L28" s="22">
        <v>0.13111</v>
      </c>
      <c r="M28" s="66">
        <v>57.152000000000001</v>
      </c>
      <c r="N28" s="23">
        <v>25.391780821917809</v>
      </c>
      <c r="O28" s="23">
        <v>8.2156416795700462</v>
      </c>
      <c r="P28" s="186"/>
      <c r="Q28" s="68"/>
      <c r="R28" s="169"/>
      <c r="S28" s="169"/>
      <c r="T28" s="169"/>
      <c r="U28" s="169"/>
      <c r="V28" s="170"/>
      <c r="W28" s="171"/>
      <c r="X28" s="68"/>
      <c r="Y28" s="32"/>
    </row>
    <row r="29" spans="2:25" ht="42" customHeight="1" thickTop="1" thickBot="1" x14ac:dyDescent="0.25">
      <c r="B29" s="133"/>
      <c r="C29" s="133"/>
      <c r="D29" s="246" t="s">
        <v>50</v>
      </c>
      <c r="E29" s="246"/>
      <c r="F29" s="246"/>
      <c r="G29" s="246"/>
      <c r="H29" s="246"/>
      <c r="I29" s="246"/>
      <c r="J29" s="134">
        <v>97125.923071416648</v>
      </c>
      <c r="K29" s="149"/>
      <c r="L29" s="138"/>
      <c r="M29" s="138"/>
      <c r="N29" s="137">
        <v>10.921727361798913</v>
      </c>
      <c r="O29" s="137">
        <v>5.4613266107489764</v>
      </c>
      <c r="P29" s="187"/>
      <c r="Q29" s="68"/>
      <c r="R29" s="169"/>
      <c r="S29" s="169"/>
      <c r="T29" s="169"/>
      <c r="U29" s="169"/>
      <c r="V29" s="170"/>
      <c r="W29" s="171"/>
      <c r="X29" s="68"/>
      <c r="Y29" s="101"/>
    </row>
    <row r="30" spans="2:25" ht="42" customHeight="1" thickTop="1" thickBot="1" x14ac:dyDescent="0.25">
      <c r="B30" s="133"/>
      <c r="C30" s="133"/>
      <c r="D30" s="241"/>
      <c r="E30" s="215"/>
      <c r="F30" s="130">
        <v>46463</v>
      </c>
      <c r="G30" s="11" t="s">
        <v>2</v>
      </c>
      <c r="H30" s="12">
        <v>11</v>
      </c>
      <c r="I30" s="13">
        <v>3.3000000000000002E-2</v>
      </c>
      <c r="J30" s="127">
        <v>6211.2174725794948</v>
      </c>
      <c r="K30" s="15">
        <v>1.061522496574154E-3</v>
      </c>
      <c r="L30" s="15">
        <v>5.4459999999999995E-2</v>
      </c>
      <c r="M30" s="67">
        <v>96.463999999999999</v>
      </c>
      <c r="N30" s="16">
        <v>1.7643835616438357</v>
      </c>
      <c r="O30" s="16">
        <v>1.7317957437962552</v>
      </c>
      <c r="P30" s="186"/>
      <c r="Q30" s="68"/>
      <c r="R30" s="90"/>
      <c r="S30" s="90"/>
      <c r="T30" s="90"/>
      <c r="U30" s="90"/>
      <c r="V30" s="91"/>
      <c r="W30" s="92"/>
      <c r="X30" s="68"/>
      <c r="Y30" s="68"/>
    </row>
    <row r="31" spans="2:25" ht="42" customHeight="1" thickTop="1" thickBot="1" x14ac:dyDescent="0.25">
      <c r="B31" s="133"/>
      <c r="C31" s="133"/>
      <c r="D31" s="241"/>
      <c r="E31" s="215"/>
      <c r="F31" s="17">
        <v>47226</v>
      </c>
      <c r="G31" s="18" t="s">
        <v>2</v>
      </c>
      <c r="H31" s="19">
        <v>10</v>
      </c>
      <c r="I31" s="20">
        <v>2.2499999999999999E-2</v>
      </c>
      <c r="J31" s="21">
        <v>7109.3759360583399</v>
      </c>
      <c r="K31" s="22">
        <v>1.0615224965738127E-3</v>
      </c>
      <c r="L31" s="22">
        <v>6.3030000000000003E-2</v>
      </c>
      <c r="M31" s="66">
        <v>86.503</v>
      </c>
      <c r="N31" s="23">
        <v>3.8547945205479452</v>
      </c>
      <c r="O31" s="23">
        <v>3.7102233689077173</v>
      </c>
      <c r="P31" s="186"/>
      <c r="Q31" s="93"/>
      <c r="R31" s="68"/>
      <c r="S31" s="68"/>
      <c r="T31" s="68"/>
      <c r="U31" s="68"/>
      <c r="V31" s="68"/>
      <c r="W31" s="68"/>
      <c r="X31" s="68"/>
      <c r="Y31" s="68"/>
    </row>
    <row r="32" spans="2:25" ht="42" customHeight="1" thickTop="1" thickBot="1" x14ac:dyDescent="0.25">
      <c r="B32" s="133"/>
      <c r="C32" s="133"/>
      <c r="D32" s="241"/>
      <c r="E32" s="215"/>
      <c r="F32" s="130">
        <v>48663</v>
      </c>
      <c r="G32" s="11" t="s">
        <v>2</v>
      </c>
      <c r="H32" s="12">
        <v>20</v>
      </c>
      <c r="I32" s="13">
        <v>0.03</v>
      </c>
      <c r="J32" s="127">
        <v>4125.5344231695335</v>
      </c>
      <c r="K32" s="15">
        <v>1.0615224965737744E-3</v>
      </c>
      <c r="L32" s="15">
        <v>6.6600000000000006E-2</v>
      </c>
      <c r="M32" s="67">
        <v>78.292000000000002</v>
      </c>
      <c r="N32" s="16">
        <v>7.7917808219178086</v>
      </c>
      <c r="O32" s="16">
        <v>6.8916762717476647</v>
      </c>
      <c r="P32" s="186"/>
      <c r="Q32" s="68"/>
      <c r="R32" s="68"/>
      <c r="S32" s="68"/>
      <c r="T32" s="68"/>
      <c r="U32" s="68"/>
      <c r="V32" s="68"/>
      <c r="W32" s="68"/>
      <c r="X32" s="68"/>
      <c r="Y32" s="68"/>
    </row>
    <row r="33" spans="1:25" ht="42" customHeight="1" thickTop="1" thickBot="1" x14ac:dyDescent="0.25">
      <c r="B33" s="133"/>
      <c r="C33" s="133"/>
      <c r="D33" s="241"/>
      <c r="E33" s="215"/>
      <c r="F33" s="17">
        <v>49403</v>
      </c>
      <c r="G33" s="18" t="s">
        <v>2</v>
      </c>
      <c r="H33" s="19">
        <v>20</v>
      </c>
      <c r="I33" s="20">
        <v>4.7500000000000001E-2</v>
      </c>
      <c r="J33" s="21">
        <v>8985.7659407411538</v>
      </c>
      <c r="K33" s="22">
        <v>1.0615224965739121E-3</v>
      </c>
      <c r="L33" s="22">
        <v>6.7350000000000007E-2</v>
      </c>
      <c r="M33" s="66">
        <v>86.049000000000007</v>
      </c>
      <c r="N33" s="23">
        <v>9.8191780821917813</v>
      </c>
      <c r="O33" s="23">
        <v>7.8341122189875021</v>
      </c>
      <c r="P33" s="186"/>
      <c r="Q33" s="68"/>
      <c r="R33" s="68"/>
      <c r="S33" s="68"/>
      <c r="T33" s="68"/>
      <c r="U33" s="68"/>
      <c r="V33" s="68"/>
      <c r="W33" s="68"/>
      <c r="X33" s="68"/>
      <c r="Y33" s="68"/>
    </row>
    <row r="34" spans="1:25" ht="42" customHeight="1" thickTop="1" thickBot="1" x14ac:dyDescent="0.25">
      <c r="B34" s="133"/>
      <c r="C34" s="133"/>
      <c r="D34" s="241"/>
      <c r="E34" s="215"/>
      <c r="F34" s="130">
        <v>50096</v>
      </c>
      <c r="G34" s="11" t="s">
        <v>2</v>
      </c>
      <c r="H34" s="12">
        <v>18</v>
      </c>
      <c r="I34" s="13">
        <v>3.7499999999999999E-2</v>
      </c>
      <c r="J34" s="127">
        <v>10370.17023476394</v>
      </c>
      <c r="K34" s="15">
        <v>1.0615224965737329E-3</v>
      </c>
      <c r="L34" s="15">
        <v>6.7500000000000004E-2</v>
      </c>
      <c r="M34" s="67">
        <v>76.215999999999994</v>
      </c>
      <c r="N34" s="16">
        <v>11.717808219178082</v>
      </c>
      <c r="O34" s="16">
        <v>9.2141678460778369</v>
      </c>
      <c r="P34" s="186"/>
      <c r="Q34" s="68"/>
      <c r="R34" s="68"/>
      <c r="S34" s="68"/>
      <c r="T34" s="68"/>
      <c r="U34" s="68"/>
      <c r="V34" s="68"/>
      <c r="W34" s="68"/>
      <c r="X34" s="68"/>
      <c r="Y34" s="68"/>
    </row>
    <row r="35" spans="1:25" ht="42" customHeight="1" thickTop="1" thickBot="1" x14ac:dyDescent="0.25">
      <c r="B35" s="133"/>
      <c r="C35" s="133"/>
      <c r="D35" s="241"/>
      <c r="E35" s="215"/>
      <c r="F35" s="17">
        <v>51580</v>
      </c>
      <c r="G35" s="18" t="s">
        <v>2</v>
      </c>
      <c r="H35" s="19">
        <v>17</v>
      </c>
      <c r="I35" s="20">
        <v>0.05</v>
      </c>
      <c r="J35" s="21">
        <v>1111.696564676919</v>
      </c>
      <c r="K35" s="22">
        <v>1.0615224965739717E-3</v>
      </c>
      <c r="L35" s="22">
        <v>6.7820000000000005E-2</v>
      </c>
      <c r="M35" s="66">
        <v>83.025999999999996</v>
      </c>
      <c r="N35" s="23">
        <v>15.783561643835617</v>
      </c>
      <c r="O35" s="23">
        <v>10.646624159616255</v>
      </c>
      <c r="P35" s="186"/>
      <c r="Q35" s="68"/>
      <c r="R35" s="68"/>
      <c r="S35" s="68"/>
      <c r="T35" s="68"/>
      <c r="U35" s="68"/>
      <c r="V35" s="68"/>
      <c r="W35" s="68"/>
      <c r="X35" s="68"/>
      <c r="Y35" s="68"/>
    </row>
    <row r="36" spans="1:25" ht="42" customHeight="1" thickTop="1" thickBot="1" x14ac:dyDescent="0.25">
      <c r="B36" s="133"/>
      <c r="C36" s="133"/>
      <c r="D36" s="241"/>
      <c r="E36" s="215"/>
      <c r="F36" s="157">
        <v>54590</v>
      </c>
      <c r="G36" s="11" t="s">
        <v>2</v>
      </c>
      <c r="H36" s="12">
        <v>32</v>
      </c>
      <c r="I36" s="13">
        <v>3.7499999999999999E-2</v>
      </c>
      <c r="J36" s="158">
        <v>8430.6236277214703</v>
      </c>
      <c r="K36" s="15">
        <v>1.061522496574123E-3</v>
      </c>
      <c r="L36" s="15">
        <v>6.447E-2</v>
      </c>
      <c r="M36" s="67">
        <v>67.497</v>
      </c>
      <c r="N36" s="16">
        <v>24.030136986301368</v>
      </c>
      <c r="O36" s="16">
        <v>13.628397643009786</v>
      </c>
      <c r="P36" s="186"/>
      <c r="Q36" s="68"/>
      <c r="R36" s="68"/>
      <c r="S36" s="68"/>
      <c r="T36" s="68"/>
      <c r="U36" s="68"/>
      <c r="V36" s="68"/>
      <c r="W36" s="68"/>
      <c r="X36" s="68"/>
      <c r="Y36" s="68"/>
    </row>
    <row r="37" spans="1:25" ht="42" customHeight="1" thickTop="1" thickBot="1" x14ac:dyDescent="0.25">
      <c r="B37" s="133"/>
      <c r="C37" s="133"/>
      <c r="D37" s="216"/>
      <c r="E37" s="217"/>
      <c r="F37" s="17">
        <v>56753</v>
      </c>
      <c r="G37" s="18" t="s">
        <v>2</v>
      </c>
      <c r="H37" s="19">
        <v>31</v>
      </c>
      <c r="I37" s="20">
        <v>5.2499999999999998E-2</v>
      </c>
      <c r="J37" s="21">
        <v>1589.4578826173617</v>
      </c>
      <c r="K37" s="22">
        <v>1.0615224965740771E-3</v>
      </c>
      <c r="L37" s="22">
        <v>6.2400000000000004E-2</v>
      </c>
      <c r="M37" s="66">
        <v>86.715000000000003</v>
      </c>
      <c r="N37" s="23">
        <v>29.956164383561642</v>
      </c>
      <c r="O37" s="23">
        <v>14.661375852780079</v>
      </c>
      <c r="P37" s="186"/>
      <c r="Q37" s="68"/>
      <c r="R37" s="68"/>
      <c r="S37" s="68"/>
      <c r="T37" s="68"/>
      <c r="U37" s="68"/>
      <c r="V37" s="68"/>
      <c r="W37" s="68"/>
      <c r="X37" s="68"/>
      <c r="Y37" s="68"/>
    </row>
    <row r="38" spans="1:25" ht="42" customHeight="1" thickTop="1" thickBot="1" x14ac:dyDescent="0.25">
      <c r="B38" s="133"/>
      <c r="C38" s="133"/>
      <c r="D38" s="236" t="s">
        <v>63</v>
      </c>
      <c r="E38" s="236"/>
      <c r="F38" s="236"/>
      <c r="G38" s="236"/>
      <c r="H38" s="236"/>
      <c r="I38" s="236"/>
      <c r="J38" s="134">
        <v>47933.842082328214</v>
      </c>
      <c r="K38" s="135"/>
      <c r="L38" s="135"/>
      <c r="M38" s="136"/>
      <c r="N38" s="137">
        <v>11.432581347833731</v>
      </c>
      <c r="O38" s="137">
        <v>7.9599109486170212</v>
      </c>
      <c r="P38" s="187"/>
      <c r="Q38" s="68"/>
      <c r="R38" s="68"/>
      <c r="S38" s="68"/>
      <c r="T38" s="68"/>
      <c r="U38" s="68"/>
      <c r="V38" s="68"/>
      <c r="W38" s="68"/>
      <c r="X38" s="68"/>
      <c r="Y38" s="68"/>
    </row>
    <row r="39" spans="1:25" ht="42" customHeight="1" thickTop="1" thickBot="1" x14ac:dyDescent="0.25">
      <c r="B39" s="133"/>
      <c r="C39" s="133"/>
      <c r="D39" s="237" t="s">
        <v>88</v>
      </c>
      <c r="E39" s="238"/>
      <c r="F39" s="130">
        <v>47933</v>
      </c>
      <c r="G39" s="11" t="s">
        <v>2</v>
      </c>
      <c r="H39" s="12">
        <v>10</v>
      </c>
      <c r="I39" s="13">
        <v>7.0000000000000007E-2</v>
      </c>
      <c r="J39" s="127">
        <v>1020.7758238087287</v>
      </c>
      <c r="K39" s="15">
        <v>0</v>
      </c>
      <c r="L39" s="15">
        <v>0.12073</v>
      </c>
      <c r="M39" s="67">
        <v>79.637</v>
      </c>
      <c r="N39" s="16">
        <v>5.7917808219178086</v>
      </c>
      <c r="O39" s="16">
        <v>4.7626793025443748</v>
      </c>
      <c r="P39" s="186"/>
      <c r="Q39" s="68"/>
      <c r="R39" s="68"/>
      <c r="S39" s="68"/>
      <c r="T39" s="68"/>
      <c r="U39" s="68"/>
      <c r="V39" s="68"/>
      <c r="W39" s="68"/>
      <c r="X39" s="68"/>
      <c r="Y39" s="68"/>
    </row>
    <row r="40" spans="1:25" ht="42" customHeight="1" thickTop="1" x14ac:dyDescent="0.2">
      <c r="B40" s="133"/>
      <c r="C40" s="133"/>
      <c r="D40" s="211" t="s">
        <v>87</v>
      </c>
      <c r="E40" s="211"/>
      <c r="F40" s="211"/>
      <c r="G40" s="211"/>
      <c r="H40" s="211"/>
      <c r="I40" s="211"/>
      <c r="J40" s="134">
        <v>1020.7758238087287</v>
      </c>
      <c r="K40" s="135"/>
      <c r="L40" s="135"/>
      <c r="M40" s="136"/>
      <c r="N40" s="137">
        <v>5.7917808219178086</v>
      </c>
      <c r="O40" s="137">
        <v>4.7626793025443748</v>
      </c>
      <c r="P40" s="187"/>
      <c r="Q40" s="68"/>
      <c r="S40" s="68"/>
      <c r="T40" s="68"/>
      <c r="U40" s="68"/>
      <c r="V40" s="68"/>
      <c r="W40" s="68"/>
      <c r="X40" s="68"/>
      <c r="Y40" s="68"/>
    </row>
    <row r="41" spans="1:25" ht="42" customHeight="1" x14ac:dyDescent="0.2">
      <c r="B41" s="133"/>
      <c r="C41" s="133"/>
      <c r="D41" s="212" t="s">
        <v>62</v>
      </c>
      <c r="E41" s="212"/>
      <c r="F41" s="212"/>
      <c r="G41" s="212"/>
      <c r="H41" s="212"/>
      <c r="I41" s="212"/>
      <c r="J41" s="134">
        <v>146080.54097755361</v>
      </c>
      <c r="K41" s="135"/>
      <c r="L41" s="135"/>
      <c r="M41" s="136"/>
      <c r="N41" s="139"/>
      <c r="O41" s="139"/>
      <c r="P41" s="188"/>
      <c r="Q41" s="68"/>
      <c r="R41" s="68"/>
      <c r="S41" s="94"/>
      <c r="T41" s="94"/>
      <c r="U41" s="94"/>
      <c r="V41" s="68"/>
      <c r="W41" s="68"/>
      <c r="X41" s="68"/>
      <c r="Y41" s="68"/>
    </row>
    <row r="42" spans="1:25" ht="42" customHeight="1" x14ac:dyDescent="0.2">
      <c r="B42" s="133"/>
      <c r="C42" s="133"/>
      <c r="D42" s="212" t="s">
        <v>4</v>
      </c>
      <c r="E42" s="212"/>
      <c r="F42" s="212"/>
      <c r="G42" s="212"/>
      <c r="H42" s="212"/>
      <c r="I42" s="212"/>
      <c r="J42" s="134">
        <v>153089.49196660132</v>
      </c>
      <c r="K42" s="135"/>
      <c r="L42" s="135"/>
      <c r="M42" s="136"/>
      <c r="N42" s="139"/>
      <c r="O42" s="140"/>
      <c r="P42" s="189"/>
      <c r="Q42" s="68"/>
      <c r="R42" s="68"/>
      <c r="S42" s="68"/>
      <c r="T42" s="68"/>
      <c r="U42" s="94"/>
      <c r="V42" s="68"/>
      <c r="W42" s="68"/>
      <c r="X42" s="68"/>
      <c r="Y42" s="68"/>
    </row>
    <row r="43" spans="1:25" ht="32.25" hidden="1" customHeight="1" x14ac:dyDescent="0.2">
      <c r="B43" s="131" t="s">
        <v>61</v>
      </c>
      <c r="C43" s="131"/>
      <c r="D43" s="131" t="s">
        <v>60</v>
      </c>
      <c r="E43" s="131"/>
      <c r="F43" s="131" t="s">
        <v>59</v>
      </c>
      <c r="G43" s="131"/>
      <c r="H43" s="131" t="s">
        <v>58</v>
      </c>
      <c r="I43" s="131" t="s">
        <v>57</v>
      </c>
      <c r="J43" s="131" t="s">
        <v>56</v>
      </c>
      <c r="K43" s="131"/>
      <c r="L43" s="131" t="s">
        <v>55</v>
      </c>
      <c r="M43" s="131" t="s">
        <v>54</v>
      </c>
      <c r="N43" s="131" t="s">
        <v>53</v>
      </c>
      <c r="O43" s="131"/>
      <c r="P43" s="131"/>
      <c r="Q43" s="68"/>
      <c r="R43" s="95"/>
      <c r="S43" s="68"/>
      <c r="T43" s="68"/>
      <c r="U43" s="68"/>
      <c r="V43" s="68"/>
      <c r="W43" s="96"/>
      <c r="X43" s="68"/>
      <c r="Y43" s="68"/>
    </row>
    <row r="44" spans="1:25" ht="66.75" hidden="1" customHeight="1" x14ac:dyDescent="0.2">
      <c r="B44" s="220"/>
      <c r="C44" s="220"/>
      <c r="D44" s="221" t="s">
        <v>52</v>
      </c>
      <c r="E44" s="222"/>
      <c r="F44" s="223" t="s">
        <v>51</v>
      </c>
      <c r="G44" s="224"/>
      <c r="H44" s="12">
        <v>2</v>
      </c>
      <c r="I44" s="24">
        <v>5.5E-2</v>
      </c>
      <c r="J44" s="210">
        <v>0</v>
      </c>
      <c r="K44" s="210"/>
      <c r="L44" s="15">
        <v>0</v>
      </c>
      <c r="M44" s="16">
        <v>0</v>
      </c>
      <c r="N44" s="16">
        <v>0</v>
      </c>
      <c r="O44" s="16"/>
      <c r="P44" s="184"/>
      <c r="Q44" s="68"/>
      <c r="R44" s="97"/>
      <c r="S44" s="98"/>
      <c r="T44" s="98"/>
      <c r="U44" s="98"/>
      <c r="V44" s="98"/>
      <c r="W44" s="99"/>
      <c r="X44" s="68"/>
      <c r="Y44" s="68"/>
    </row>
    <row r="45" spans="1:25" ht="42" hidden="1" customHeight="1" x14ac:dyDescent="0.2">
      <c r="B45" s="128" t="s">
        <v>50</v>
      </c>
      <c r="C45" s="128"/>
      <c r="D45" s="34"/>
      <c r="E45" s="34"/>
      <c r="F45" s="34"/>
      <c r="G45" s="34"/>
      <c r="H45" s="34"/>
      <c r="I45" s="34"/>
      <c r="J45" s="34"/>
      <c r="K45" s="34"/>
      <c r="L45" s="34"/>
      <c r="M45" s="34"/>
      <c r="N45" s="34"/>
      <c r="O45" s="34"/>
      <c r="P45" s="34"/>
      <c r="Q45" s="68"/>
      <c r="R45" s="68"/>
      <c r="S45" s="68"/>
      <c r="T45" s="68"/>
      <c r="U45" s="68"/>
      <c r="V45" s="68"/>
      <c r="W45" s="68"/>
      <c r="X45" s="68"/>
      <c r="Y45" s="68"/>
    </row>
    <row r="46" spans="1:25" ht="42" hidden="1" customHeight="1" x14ac:dyDescent="0.2">
      <c r="B46" s="129"/>
      <c r="C46" s="129"/>
      <c r="D46" s="34"/>
      <c r="E46" s="34"/>
      <c r="F46" s="34"/>
      <c r="G46" s="34"/>
      <c r="H46" s="34"/>
      <c r="I46" s="34"/>
      <c r="J46" s="34"/>
      <c r="K46" s="34"/>
      <c r="L46" s="34"/>
      <c r="M46" s="34"/>
      <c r="N46" s="34"/>
      <c r="O46" s="34"/>
      <c r="P46" s="34"/>
      <c r="Q46" s="90"/>
      <c r="R46" s="68"/>
      <c r="S46" s="68"/>
      <c r="T46" s="68"/>
      <c r="U46" s="68"/>
      <c r="V46" s="68"/>
      <c r="W46" s="100"/>
      <c r="X46" s="68"/>
      <c r="Y46" s="68"/>
    </row>
    <row r="47" spans="1:25" ht="18" x14ac:dyDescent="0.2">
      <c r="A47" s="68"/>
      <c r="B47" s="68"/>
      <c r="C47" s="68"/>
      <c r="D47" s="69"/>
      <c r="E47" s="69"/>
      <c r="F47" s="69"/>
      <c r="G47" s="69"/>
      <c r="H47" s="69"/>
      <c r="I47" s="69"/>
      <c r="J47" s="69"/>
      <c r="K47" s="69"/>
      <c r="L47" s="69"/>
      <c r="M47" s="69"/>
      <c r="N47" s="69"/>
      <c r="O47" s="69"/>
      <c r="P47" s="69"/>
      <c r="Q47" s="68"/>
      <c r="R47" s="68"/>
      <c r="S47" s="68"/>
      <c r="T47" s="68"/>
      <c r="U47" s="68"/>
      <c r="V47" s="68"/>
      <c r="W47" s="70"/>
      <c r="X47" s="68"/>
      <c r="Y47" s="68"/>
    </row>
    <row r="48" spans="1:25" ht="18" customHeight="1" x14ac:dyDescent="0.2">
      <c r="A48" s="68"/>
      <c r="B48" s="68"/>
      <c r="C48" s="68"/>
      <c r="D48" s="68"/>
      <c r="E48" s="68"/>
      <c r="F48" s="68"/>
      <c r="G48" s="68"/>
      <c r="H48" s="68"/>
      <c r="I48" s="68"/>
      <c r="J48" s="68"/>
      <c r="K48" s="68"/>
      <c r="L48" s="71"/>
      <c r="M48" s="68"/>
      <c r="N48" s="70"/>
      <c r="O48" s="68"/>
      <c r="P48" s="68"/>
      <c r="Q48" s="69"/>
      <c r="R48" s="68"/>
      <c r="S48" s="68"/>
      <c r="T48" s="68"/>
      <c r="U48" s="68"/>
      <c r="V48" s="68"/>
      <c r="W48" s="69"/>
      <c r="X48" s="68"/>
      <c r="Y48" s="68"/>
    </row>
    <row r="49" spans="1:25" ht="18" x14ac:dyDescent="0.2">
      <c r="A49" s="68"/>
      <c r="B49" s="68"/>
      <c r="C49" s="68"/>
      <c r="D49" s="68"/>
      <c r="E49" s="68"/>
      <c r="F49" s="68"/>
      <c r="G49" s="68"/>
      <c r="H49" s="68"/>
      <c r="I49" s="68"/>
      <c r="J49" s="68"/>
      <c r="K49" s="68"/>
      <c r="L49" s="71"/>
      <c r="M49" s="68"/>
      <c r="N49" s="68"/>
      <c r="O49" s="68"/>
      <c r="P49" s="68"/>
      <c r="Q49" s="72"/>
      <c r="R49" s="68"/>
      <c r="S49" s="68"/>
      <c r="T49" s="68"/>
      <c r="U49" s="68"/>
      <c r="V49" s="68"/>
      <c r="W49" s="72"/>
      <c r="X49" s="68"/>
      <c r="Y49" s="68"/>
    </row>
    <row r="50" spans="1:25" ht="19.5" customHeight="1" x14ac:dyDescent="0.2">
      <c r="A50" s="68"/>
      <c r="B50" s="68"/>
      <c r="C50" s="68"/>
      <c r="D50" s="68"/>
      <c r="E50" s="68"/>
      <c r="F50" s="68"/>
      <c r="G50" s="68"/>
      <c r="H50" s="68"/>
      <c r="I50" s="68"/>
      <c r="J50" s="68"/>
      <c r="K50" s="68"/>
      <c r="L50" s="71"/>
      <c r="M50" s="68"/>
      <c r="N50" s="68"/>
      <c r="O50" s="68"/>
      <c r="P50" s="68"/>
      <c r="Q50" s="68"/>
      <c r="R50" s="68"/>
      <c r="S50" s="68"/>
      <c r="T50" s="68"/>
      <c r="U50" s="68"/>
      <c r="V50" s="68"/>
      <c r="W50" s="68"/>
      <c r="X50" s="68"/>
      <c r="Y50" s="68"/>
    </row>
    <row r="51" spans="1:25" ht="18" customHeight="1" x14ac:dyDescent="0.2">
      <c r="A51" s="68"/>
      <c r="B51" s="68"/>
      <c r="C51" s="68"/>
      <c r="D51" s="68"/>
      <c r="E51" s="68"/>
      <c r="F51" s="68"/>
      <c r="G51" s="68"/>
      <c r="H51" s="68"/>
      <c r="I51" s="68"/>
      <c r="J51" s="68"/>
      <c r="K51" s="68"/>
      <c r="L51" s="71"/>
      <c r="M51" s="68"/>
      <c r="N51" s="68"/>
      <c r="O51" s="68"/>
      <c r="P51" s="68"/>
      <c r="Q51" s="68"/>
      <c r="R51" s="68"/>
      <c r="S51" s="68"/>
      <c r="T51" s="68"/>
      <c r="U51" s="68"/>
      <c r="V51" s="68"/>
      <c r="W51" s="68"/>
      <c r="X51" s="68"/>
      <c r="Y51" s="68"/>
    </row>
    <row r="52" spans="1:25" ht="18" x14ac:dyDescent="0.2">
      <c r="A52" s="68"/>
      <c r="B52" s="68"/>
      <c r="C52" s="68"/>
      <c r="D52" s="68"/>
      <c r="E52" s="68"/>
      <c r="F52" s="68"/>
      <c r="G52" s="68"/>
      <c r="H52" s="68"/>
      <c r="I52" s="68"/>
      <c r="J52" s="68"/>
      <c r="K52" s="68"/>
      <c r="L52" s="71"/>
      <c r="M52" s="68"/>
      <c r="N52" s="68"/>
      <c r="O52" s="68"/>
      <c r="P52" s="68"/>
      <c r="Q52" s="68"/>
      <c r="R52" s="68"/>
      <c r="S52" s="68"/>
      <c r="T52" s="68"/>
      <c r="U52" s="68"/>
      <c r="V52" s="72"/>
      <c r="W52" s="72"/>
      <c r="X52" s="68"/>
      <c r="Y52" s="68"/>
    </row>
    <row r="53" spans="1:25" ht="20.25" customHeight="1" x14ac:dyDescent="0.2">
      <c r="A53" s="68"/>
      <c r="B53" s="68"/>
      <c r="C53" s="68"/>
      <c r="D53" s="68"/>
      <c r="E53" s="68"/>
      <c r="F53" s="68"/>
      <c r="G53" s="68"/>
      <c r="H53" s="68"/>
      <c r="I53" s="68"/>
      <c r="J53" s="68"/>
      <c r="K53" s="68"/>
      <c r="L53" s="71"/>
      <c r="M53" s="68"/>
      <c r="N53" s="68"/>
      <c r="O53" s="68"/>
      <c r="P53" s="68"/>
      <c r="Q53" s="68"/>
      <c r="R53" s="68"/>
      <c r="S53" s="68"/>
      <c r="T53" s="68"/>
      <c r="U53" s="68"/>
      <c r="V53" s="68"/>
      <c r="W53" s="68"/>
      <c r="X53" s="68"/>
      <c r="Y53" s="68"/>
    </row>
    <row r="54" spans="1:25" ht="18" x14ac:dyDescent="0.2">
      <c r="A54" s="68"/>
      <c r="B54" s="68"/>
      <c r="C54" s="68"/>
      <c r="D54" s="68"/>
      <c r="E54" s="68"/>
      <c r="F54" s="68"/>
      <c r="G54" s="68"/>
      <c r="H54" s="68"/>
      <c r="I54" s="68"/>
      <c r="J54" s="68"/>
      <c r="K54" s="68"/>
      <c r="L54" s="71"/>
      <c r="M54" s="68"/>
      <c r="N54" s="68"/>
      <c r="O54" s="68"/>
      <c r="P54" s="68"/>
      <c r="Q54" s="68"/>
      <c r="R54" s="68"/>
      <c r="S54" s="68"/>
      <c r="T54" s="68"/>
      <c r="U54" s="68"/>
      <c r="V54" s="68"/>
      <c r="W54" s="73"/>
      <c r="X54" s="68"/>
      <c r="Y54" s="68"/>
    </row>
    <row r="55" spans="1:25" ht="18" x14ac:dyDescent="0.2">
      <c r="A55" s="68"/>
      <c r="B55" s="69"/>
      <c r="C55" s="69"/>
      <c r="D55" s="69"/>
      <c r="E55" s="69"/>
      <c r="F55" s="69"/>
      <c r="G55" s="69"/>
      <c r="H55" s="69"/>
      <c r="I55" s="69"/>
      <c r="J55" s="74"/>
      <c r="K55" s="75"/>
      <c r="L55" s="76"/>
      <c r="M55" s="77"/>
      <c r="N55" s="75"/>
      <c r="O55" s="68"/>
      <c r="P55" s="68"/>
      <c r="Q55" s="68"/>
      <c r="R55" s="68"/>
      <c r="S55" s="68"/>
      <c r="T55" s="68"/>
      <c r="U55" s="68"/>
      <c r="V55" s="68"/>
      <c r="W55" s="68"/>
      <c r="X55" s="68"/>
      <c r="Y55" s="68"/>
    </row>
    <row r="56" spans="1:25" ht="19.5" customHeight="1" x14ac:dyDescent="0.2">
      <c r="A56" s="68"/>
      <c r="B56" s="69"/>
      <c r="C56" s="69"/>
      <c r="D56" s="69"/>
      <c r="E56" s="69"/>
      <c r="F56" s="68"/>
      <c r="G56" s="68"/>
      <c r="H56" s="68"/>
      <c r="I56" s="68"/>
      <c r="J56" s="68"/>
      <c r="K56" s="68"/>
      <c r="L56" s="71"/>
      <c r="M56" s="68"/>
      <c r="N56" s="68"/>
      <c r="O56" s="68"/>
      <c r="P56" s="68"/>
      <c r="Q56" s="68"/>
      <c r="R56" s="68"/>
      <c r="S56" s="68"/>
      <c r="T56" s="68"/>
      <c r="U56" s="68"/>
      <c r="V56" s="68"/>
      <c r="W56" s="68"/>
      <c r="X56" s="68"/>
      <c r="Y56" s="68"/>
    </row>
    <row r="57" spans="1:25" ht="18" x14ac:dyDescent="0.2">
      <c r="A57" s="68"/>
      <c r="B57" s="68"/>
      <c r="C57" s="68"/>
      <c r="D57" s="68"/>
      <c r="E57" s="68"/>
      <c r="F57" s="68"/>
      <c r="G57" s="68"/>
      <c r="H57" s="68"/>
      <c r="I57" s="68"/>
      <c r="J57" s="68"/>
      <c r="K57" s="68"/>
      <c r="L57" s="78"/>
      <c r="M57" s="68"/>
      <c r="N57" s="68"/>
      <c r="O57" s="68"/>
      <c r="P57" s="68"/>
      <c r="Q57" s="68"/>
      <c r="R57" s="68"/>
      <c r="S57" s="68"/>
      <c r="T57" s="68"/>
      <c r="U57" s="68"/>
      <c r="V57" s="68"/>
      <c r="W57" s="68"/>
      <c r="X57" s="68"/>
      <c r="Y57" s="68"/>
    </row>
    <row r="58" spans="1:25" ht="19.5" customHeight="1" x14ac:dyDescent="0.2">
      <c r="A58" s="68"/>
      <c r="B58" s="68"/>
      <c r="C58" s="68"/>
      <c r="D58" s="68"/>
      <c r="E58" s="68"/>
      <c r="F58" s="68"/>
      <c r="G58" s="69"/>
      <c r="H58" s="68"/>
      <c r="I58" s="68"/>
      <c r="J58" s="68"/>
      <c r="K58" s="68"/>
      <c r="L58" s="71"/>
      <c r="M58" s="68"/>
      <c r="N58" s="68"/>
      <c r="O58" s="68"/>
      <c r="P58" s="68"/>
      <c r="Q58" s="68"/>
      <c r="R58" s="68"/>
      <c r="S58" s="68"/>
      <c r="T58" s="68"/>
      <c r="U58" s="68"/>
      <c r="V58" s="68"/>
      <c r="W58" s="68"/>
      <c r="X58" s="68"/>
      <c r="Y58" s="68"/>
    </row>
    <row r="59" spans="1:25" ht="23.25" customHeight="1" x14ac:dyDescent="0.2">
      <c r="A59" s="68"/>
      <c r="B59" s="68"/>
      <c r="C59" s="68"/>
      <c r="D59" s="68"/>
      <c r="E59" s="68"/>
      <c r="F59" s="68"/>
      <c r="G59" s="79"/>
      <c r="H59" s="68"/>
      <c r="I59" s="68"/>
      <c r="J59" s="68"/>
      <c r="K59" s="68"/>
      <c r="L59" s="71"/>
      <c r="M59" s="68"/>
      <c r="N59" s="68"/>
      <c r="O59" s="68"/>
      <c r="P59" s="68"/>
      <c r="Q59" s="68"/>
      <c r="R59" s="68"/>
      <c r="S59" s="68"/>
      <c r="T59" s="68"/>
      <c r="U59" s="68"/>
      <c r="V59" s="68"/>
      <c r="W59" s="68"/>
      <c r="X59" s="68"/>
      <c r="Y59" s="68"/>
    </row>
    <row r="60" spans="1:25" ht="18" x14ac:dyDescent="0.2">
      <c r="A60" s="68"/>
      <c r="B60" s="68"/>
      <c r="C60" s="68"/>
      <c r="D60" s="68"/>
      <c r="E60" s="68"/>
      <c r="F60" s="68"/>
      <c r="G60" s="79"/>
      <c r="H60" s="68"/>
      <c r="I60" s="68"/>
      <c r="J60" s="68"/>
      <c r="K60" s="68"/>
      <c r="L60" s="71"/>
      <c r="M60" s="68"/>
      <c r="N60" s="68"/>
      <c r="O60" s="68"/>
      <c r="P60" s="68"/>
      <c r="Q60" s="68"/>
      <c r="R60" s="68"/>
      <c r="S60" s="68"/>
      <c r="T60" s="68"/>
      <c r="U60" s="68"/>
      <c r="V60" s="68"/>
      <c r="W60" s="68"/>
      <c r="X60" s="68"/>
      <c r="Y60" s="68"/>
    </row>
    <row r="61" spans="1:25" ht="18" customHeight="1" x14ac:dyDescent="0.2">
      <c r="A61" s="68"/>
      <c r="B61" s="68"/>
      <c r="C61" s="68"/>
      <c r="D61" s="68"/>
      <c r="E61" s="68"/>
      <c r="F61" s="68"/>
      <c r="G61" s="79"/>
      <c r="H61" s="68"/>
      <c r="I61" s="68"/>
      <c r="J61" s="68"/>
      <c r="K61" s="68"/>
      <c r="L61" s="71"/>
      <c r="M61" s="68"/>
      <c r="N61" s="68"/>
      <c r="O61" s="68"/>
      <c r="P61" s="68"/>
      <c r="Q61" s="68"/>
      <c r="R61" s="68"/>
      <c r="S61" s="68"/>
      <c r="T61" s="68"/>
      <c r="U61" s="68"/>
      <c r="V61" s="68"/>
      <c r="W61" s="68"/>
      <c r="X61" s="68"/>
      <c r="Y61" s="68"/>
    </row>
    <row r="62" spans="1:25" ht="18" customHeight="1" x14ac:dyDescent="0.2">
      <c r="A62" s="68"/>
      <c r="B62" s="68"/>
      <c r="C62" s="68"/>
      <c r="D62" s="68"/>
      <c r="E62" s="68"/>
      <c r="F62" s="68"/>
      <c r="G62" s="79"/>
      <c r="H62" s="68"/>
      <c r="I62" s="68"/>
      <c r="J62" s="68"/>
      <c r="K62" s="68"/>
      <c r="L62" s="71"/>
      <c r="M62" s="68"/>
      <c r="N62" s="68"/>
      <c r="O62" s="68"/>
      <c r="P62" s="68"/>
      <c r="Q62" s="68"/>
      <c r="R62" s="68"/>
      <c r="S62" s="68"/>
      <c r="T62" s="68"/>
      <c r="U62" s="68"/>
      <c r="V62" s="68"/>
      <c r="W62" s="68"/>
      <c r="X62" s="68"/>
      <c r="Y62" s="68"/>
    </row>
    <row r="63" spans="1:25" ht="21.75" customHeight="1" x14ac:dyDescent="0.2">
      <c r="A63" s="68"/>
      <c r="B63" s="68"/>
      <c r="C63" s="68"/>
      <c r="D63" s="68"/>
      <c r="E63" s="68"/>
      <c r="F63" s="68"/>
      <c r="G63" s="79"/>
      <c r="H63" s="80"/>
      <c r="I63" s="68"/>
      <c r="J63" s="68"/>
      <c r="K63" s="68"/>
      <c r="L63" s="71"/>
      <c r="M63" s="68"/>
      <c r="N63" s="68"/>
      <c r="O63" s="68"/>
      <c r="P63" s="68"/>
      <c r="Q63" s="68"/>
      <c r="R63" s="68"/>
      <c r="S63" s="68"/>
      <c r="T63" s="68"/>
      <c r="U63" s="68"/>
      <c r="V63" s="68"/>
      <c r="W63" s="68"/>
      <c r="X63" s="68"/>
      <c r="Y63" s="68"/>
    </row>
    <row r="64" spans="1:25" ht="27.75" customHeight="1" x14ac:dyDescent="0.2">
      <c r="A64" s="68"/>
      <c r="B64" s="68"/>
      <c r="C64" s="68"/>
      <c r="D64" s="68"/>
      <c r="E64" s="68"/>
      <c r="F64" s="68"/>
      <c r="G64" s="79"/>
      <c r="H64" s="68"/>
      <c r="I64" s="68"/>
      <c r="J64" s="68"/>
      <c r="K64" s="68"/>
      <c r="L64" s="78"/>
      <c r="M64" s="68"/>
      <c r="N64" s="68"/>
      <c r="O64" s="68"/>
      <c r="P64" s="68"/>
      <c r="Q64" s="68"/>
      <c r="R64" s="68"/>
      <c r="S64" s="68"/>
      <c r="T64" s="68"/>
      <c r="U64" s="68"/>
      <c r="V64" s="68"/>
      <c r="W64" s="68"/>
      <c r="X64" s="68"/>
      <c r="Y64" s="68"/>
    </row>
    <row r="65" spans="1:26" ht="23.25" customHeight="1" x14ac:dyDescent="0.2">
      <c r="A65" s="68"/>
      <c r="B65" s="68"/>
      <c r="C65" s="68"/>
      <c r="D65" s="68"/>
      <c r="E65" s="68"/>
      <c r="F65" s="68"/>
      <c r="G65" s="79"/>
      <c r="H65" s="68"/>
      <c r="I65" s="68"/>
      <c r="J65" s="68"/>
      <c r="K65" s="68"/>
      <c r="L65" s="78"/>
      <c r="M65" s="68"/>
      <c r="N65" s="68"/>
      <c r="O65" s="68"/>
      <c r="P65" s="68"/>
      <c r="Q65" s="68"/>
      <c r="R65" s="68"/>
      <c r="S65" s="68"/>
      <c r="T65" s="68"/>
      <c r="U65" s="68"/>
      <c r="V65" s="68"/>
      <c r="W65" s="68"/>
      <c r="X65" s="68"/>
      <c r="Y65" s="68"/>
      <c r="Z65" s="36"/>
    </row>
    <row r="66" spans="1:26" ht="37.5" customHeight="1" thickBot="1" x14ac:dyDescent="0.25">
      <c r="B66" s="141"/>
      <c r="C66" s="159">
        <v>2025</v>
      </c>
      <c r="D66" s="159">
        <v>2026</v>
      </c>
      <c r="E66" s="159">
        <v>2027</v>
      </c>
      <c r="F66" s="159">
        <v>2028</v>
      </c>
      <c r="G66" s="159">
        <v>2029</v>
      </c>
      <c r="H66" s="159">
        <v>2030</v>
      </c>
      <c r="I66" s="159">
        <v>2031</v>
      </c>
      <c r="J66" s="159">
        <v>2032</v>
      </c>
      <c r="K66" s="159">
        <v>2033</v>
      </c>
      <c r="L66" s="159">
        <v>2034</v>
      </c>
      <c r="M66" s="159">
        <v>2035</v>
      </c>
      <c r="N66" s="159">
        <v>2036</v>
      </c>
      <c r="O66" s="159">
        <v>2037</v>
      </c>
      <c r="P66" s="181">
        <v>2040</v>
      </c>
      <c r="Q66" s="159">
        <v>2041</v>
      </c>
      <c r="R66" s="159">
        <v>2042</v>
      </c>
      <c r="S66" s="159">
        <v>2046</v>
      </c>
      <c r="T66" s="159">
        <v>2049</v>
      </c>
      <c r="U66" s="159">
        <v>2050</v>
      </c>
      <c r="V66" s="143">
        <v>2055</v>
      </c>
      <c r="W66" s="143" t="s">
        <v>5</v>
      </c>
    </row>
    <row r="67" spans="1:26" s="37" customFormat="1" ht="58.5" customHeight="1" thickTop="1" thickBot="1" x14ac:dyDescent="0.25">
      <c r="B67" s="165" t="s">
        <v>79</v>
      </c>
      <c r="C67" s="158">
        <v>3910.2292824930209</v>
      </c>
      <c r="D67" s="158">
        <v>9621.7145004652957</v>
      </c>
      <c r="E67" s="158">
        <v>4870.3120809372685</v>
      </c>
      <c r="F67" s="158">
        <v>9009.8935073611883</v>
      </c>
      <c r="G67" s="158">
        <v>2559.4679663079532</v>
      </c>
      <c r="H67" s="158">
        <v>6598.6243527643237</v>
      </c>
      <c r="I67" s="158">
        <v>8435.2558638955834</v>
      </c>
      <c r="J67" s="158">
        <v>6679.3831873821855</v>
      </c>
      <c r="K67" s="158">
        <v>7023.4017514137777</v>
      </c>
      <c r="L67" s="158">
        <v>6796.7052900331673</v>
      </c>
      <c r="M67" s="158"/>
      <c r="N67" s="158">
        <v>6863.6828843446528</v>
      </c>
      <c r="O67" s="158"/>
      <c r="P67" s="178">
        <v>577.61232670786706</v>
      </c>
      <c r="Q67" s="158">
        <v>1111.696564676919</v>
      </c>
      <c r="R67" s="158">
        <v>12011.038416569234</v>
      </c>
      <c r="S67" s="158"/>
      <c r="T67" s="158">
        <v>8430.6236277214703</v>
      </c>
      <c r="U67" s="127"/>
      <c r="V67" s="127">
        <v>1589.4578826173617</v>
      </c>
      <c r="W67" s="38">
        <v>96089.099485691288</v>
      </c>
      <c r="Y67" s="1"/>
      <c r="Z67" s="1"/>
    </row>
    <row r="68" spans="1:26" s="37" customFormat="1" ht="57" customHeight="1" thickTop="1" thickBot="1" x14ac:dyDescent="0.25">
      <c r="B68" s="164" t="s">
        <v>31</v>
      </c>
      <c r="C68" s="21"/>
      <c r="D68" s="21"/>
      <c r="E68" s="21">
        <v>6211.2174725794948</v>
      </c>
      <c r="F68" s="21"/>
      <c r="G68" s="21">
        <v>7109.3759360583399</v>
      </c>
      <c r="H68" s="21"/>
      <c r="I68" s="21"/>
      <c r="J68" s="21"/>
      <c r="K68" s="21">
        <v>4125.5344231695335</v>
      </c>
      <c r="L68" s="21"/>
      <c r="M68" s="21">
        <v>8985.7659407411538</v>
      </c>
      <c r="N68" s="21"/>
      <c r="O68" s="21">
        <v>10370.17023476394</v>
      </c>
      <c r="P68" s="21"/>
      <c r="Q68" s="21"/>
      <c r="R68" s="21"/>
      <c r="S68" s="21">
        <v>9126.8313488749445</v>
      </c>
      <c r="T68" s="21"/>
      <c r="U68" s="21">
        <v>11071.497124722613</v>
      </c>
      <c r="V68" s="21"/>
      <c r="W68" s="39">
        <v>57000.392480910021</v>
      </c>
      <c r="Y68" s="1"/>
      <c r="Z68" s="1"/>
    </row>
    <row r="69" spans="1:26" s="37" customFormat="1" ht="57" hidden="1" customHeight="1" x14ac:dyDescent="0.2">
      <c r="B69" s="142" t="s">
        <v>49</v>
      </c>
      <c r="C69" s="40"/>
      <c r="D69" s="41"/>
      <c r="E69" s="42"/>
      <c r="F69" s="40"/>
      <c r="G69" s="40"/>
      <c r="H69" s="40"/>
      <c r="I69" s="40"/>
      <c r="J69" s="40"/>
      <c r="K69" s="40"/>
      <c r="L69" s="40"/>
      <c r="M69" s="21"/>
      <c r="N69" s="21"/>
      <c r="O69" s="21"/>
      <c r="P69" s="21"/>
      <c r="Q69" s="21"/>
      <c r="R69" s="21"/>
      <c r="S69" s="21"/>
      <c r="T69" s="43"/>
      <c r="U69" s="21"/>
      <c r="V69" s="43"/>
      <c r="W69" s="43"/>
      <c r="Y69" s="1"/>
      <c r="Z69" s="1"/>
    </row>
    <row r="70" spans="1:26" s="37" customFormat="1" ht="57" customHeight="1" thickTop="1" thickBot="1" x14ac:dyDescent="0.25">
      <c r="B70" s="164" t="s">
        <v>5</v>
      </c>
      <c r="C70" s="44">
        <v>3910.2292824930209</v>
      </c>
      <c r="D70" s="44">
        <v>9621.7145004652957</v>
      </c>
      <c r="E70" s="44">
        <v>11081.529553516764</v>
      </c>
      <c r="F70" s="44">
        <v>9009.8935073611883</v>
      </c>
      <c r="G70" s="44">
        <v>9668.8439023662941</v>
      </c>
      <c r="H70" s="44">
        <v>6598.6243527643237</v>
      </c>
      <c r="I70" s="44">
        <v>8435.2558638955834</v>
      </c>
      <c r="J70" s="44">
        <v>6679.3831873821855</v>
      </c>
      <c r="K70" s="44">
        <v>11148.936174583312</v>
      </c>
      <c r="L70" s="44">
        <v>6796.7052900331673</v>
      </c>
      <c r="M70" s="44">
        <v>8985.7659407411538</v>
      </c>
      <c r="N70" s="44">
        <v>6863.6828843446528</v>
      </c>
      <c r="O70" s="44">
        <v>10370.17023476394</v>
      </c>
      <c r="P70" s="44">
        <v>577.61232670786706</v>
      </c>
      <c r="Q70" s="44">
        <v>1111.696564676919</v>
      </c>
      <c r="R70" s="44">
        <v>12011.038416569234</v>
      </c>
      <c r="S70" s="44">
        <v>9126.8313488749445</v>
      </c>
      <c r="T70" s="44">
        <v>8430.6236277214703</v>
      </c>
      <c r="U70" s="44">
        <v>11071.497124722613</v>
      </c>
      <c r="V70" s="44">
        <v>1589.4578826173617</v>
      </c>
      <c r="W70" s="44">
        <v>153089.49196660132</v>
      </c>
      <c r="Y70" s="25"/>
      <c r="Z70" s="1"/>
    </row>
    <row r="71" spans="1:26" s="37" customFormat="1" ht="58.5" customHeight="1" thickTop="1" x14ac:dyDescent="0.2">
      <c r="B71" s="165" t="s">
        <v>48</v>
      </c>
      <c r="C71" s="144">
        <v>2.554211417297076E-2</v>
      </c>
      <c r="D71" s="144">
        <v>6.2850260830210419E-2</v>
      </c>
      <c r="E71" s="144">
        <v>7.2385958116147911E-2</v>
      </c>
      <c r="F71" s="144">
        <v>5.8853768417539899E-2</v>
      </c>
      <c r="G71" s="144">
        <v>6.3158116067663819E-2</v>
      </c>
      <c r="H71" s="144">
        <v>4.3103052129821615E-2</v>
      </c>
      <c r="I71" s="144">
        <v>5.5100162366048325E-2</v>
      </c>
      <c r="J71" s="144">
        <v>4.3630579091864706E-2</v>
      </c>
      <c r="K71" s="144">
        <v>7.2826266723882094E-2</v>
      </c>
      <c r="L71" s="144">
        <v>4.4396941963305792E-2</v>
      </c>
      <c r="M71" s="144">
        <v>5.8696164088790158E-2</v>
      </c>
      <c r="N71" s="144">
        <v>4.4834448113800419E-2</v>
      </c>
      <c r="O71" s="144">
        <v>6.7739268721502738E-2</v>
      </c>
      <c r="P71" s="144">
        <v>3.7730370601391865E-3</v>
      </c>
      <c r="Q71" s="144">
        <v>7.2617431176755865E-3</v>
      </c>
      <c r="R71" s="144">
        <v>7.8457628033605439E-2</v>
      </c>
      <c r="S71" s="144">
        <v>5.9617621246441231E-2</v>
      </c>
      <c r="T71" s="144">
        <v>5.5069904011182773E-2</v>
      </c>
      <c r="U71" s="144">
        <v>7.232042501740106E-2</v>
      </c>
      <c r="V71" s="144">
        <v>1.0382540710005916E-2</v>
      </c>
      <c r="W71" s="150">
        <v>0.99999999999999978</v>
      </c>
      <c r="Y71" s="1"/>
      <c r="Z71" s="1"/>
    </row>
    <row r="72" spans="1:26" s="45" customFormat="1" ht="18" customHeight="1" x14ac:dyDescent="0.2">
      <c r="B72" s="81" t="s">
        <v>47</v>
      </c>
      <c r="C72" s="83" t="s">
        <v>90</v>
      </c>
      <c r="D72" s="82"/>
      <c r="E72" s="82"/>
      <c r="F72" s="82"/>
      <c r="G72" s="83"/>
      <c r="H72" s="82"/>
      <c r="I72" s="82"/>
      <c r="J72" s="46"/>
      <c r="K72" s="46"/>
      <c r="L72" s="46"/>
      <c r="M72" s="46"/>
      <c r="V72" s="68"/>
      <c r="W72" s="68"/>
      <c r="Y72" s="1"/>
      <c r="Z72" s="1"/>
    </row>
    <row r="73" spans="1:26" ht="20.25" x14ac:dyDescent="0.2">
      <c r="B73" s="83" t="s">
        <v>46</v>
      </c>
      <c r="C73" s="84"/>
      <c r="D73" s="84"/>
      <c r="E73" s="84"/>
      <c r="F73" s="82"/>
      <c r="G73" s="84"/>
      <c r="H73" s="84"/>
      <c r="I73" s="84"/>
      <c r="J73" s="79"/>
      <c r="K73" s="79"/>
      <c r="L73" s="85"/>
      <c r="M73" s="85"/>
      <c r="N73" s="46"/>
      <c r="O73" s="46"/>
      <c r="P73" s="46"/>
      <c r="Q73" s="46"/>
      <c r="R73" s="46"/>
      <c r="S73" s="46"/>
      <c r="T73" s="46"/>
      <c r="U73" s="46"/>
      <c r="V73" s="46"/>
      <c r="W73" s="46"/>
      <c r="X73" s="68"/>
      <c r="Y73" s="46"/>
      <c r="Z73" s="46"/>
    </row>
    <row r="74" spans="1:26" ht="20.25" x14ac:dyDescent="0.2">
      <c r="B74" s="83" t="s">
        <v>45</v>
      </c>
      <c r="C74" s="83" t="s">
        <v>44</v>
      </c>
      <c r="D74" s="84"/>
      <c r="E74" s="84"/>
      <c r="F74" s="84"/>
      <c r="G74" s="83"/>
      <c r="H74" s="84"/>
      <c r="I74" s="84"/>
      <c r="J74" s="79"/>
      <c r="K74" s="68"/>
      <c r="L74" s="79"/>
      <c r="M74" s="68"/>
      <c r="N74" s="85"/>
      <c r="O74" s="86"/>
      <c r="P74" s="86"/>
      <c r="Q74" s="86"/>
      <c r="R74" s="68"/>
      <c r="S74" s="68"/>
      <c r="T74" s="68"/>
      <c r="U74" s="87"/>
      <c r="V74" s="87"/>
      <c r="W74" s="87"/>
      <c r="X74" s="68"/>
      <c r="Y74" s="47"/>
      <c r="Z74" s="47"/>
    </row>
    <row r="75" spans="1:26" ht="18" x14ac:dyDescent="0.2">
      <c r="B75" s="87"/>
      <c r="C75" s="87"/>
      <c r="D75" s="87"/>
      <c r="E75" s="87"/>
      <c r="F75" s="79"/>
      <c r="G75" s="79"/>
      <c r="H75" s="79"/>
      <c r="I75" s="87"/>
      <c r="J75" s="79"/>
      <c r="K75" s="79"/>
      <c r="L75" s="79"/>
      <c r="M75" s="68"/>
      <c r="N75" s="79"/>
      <c r="O75" s="79"/>
      <c r="P75" s="79"/>
      <c r="Q75" s="79"/>
      <c r="R75" s="86"/>
      <c r="S75" s="86"/>
      <c r="T75" s="86"/>
      <c r="U75" s="86"/>
      <c r="V75" s="68"/>
      <c r="W75" s="87"/>
      <c r="X75" s="88"/>
      <c r="Y75" s="48"/>
      <c r="Z75" s="48"/>
    </row>
    <row r="76" spans="1:26" ht="21" customHeight="1" x14ac:dyDescent="0.2">
      <c r="B76" s="68"/>
      <c r="C76" s="68"/>
      <c r="D76" s="68"/>
      <c r="E76" s="68"/>
      <c r="F76" s="68"/>
      <c r="G76" s="79"/>
      <c r="H76" s="68"/>
      <c r="I76" s="68"/>
      <c r="J76" s="68"/>
      <c r="K76" s="68"/>
      <c r="L76" s="78"/>
      <c r="M76" s="68"/>
      <c r="N76" s="68"/>
      <c r="O76" s="68"/>
      <c r="P76" s="68"/>
      <c r="Q76" s="68"/>
      <c r="R76" s="68"/>
      <c r="S76" s="68"/>
      <c r="T76" s="68"/>
      <c r="U76" s="68"/>
      <c r="V76" s="68"/>
      <c r="W76" s="68"/>
      <c r="X76" s="68"/>
    </row>
    <row r="77" spans="1:26" ht="21" customHeight="1" x14ac:dyDescent="0.2">
      <c r="B77" s="227" t="s">
        <v>6</v>
      </c>
      <c r="C77" s="228"/>
      <c r="D77" s="228"/>
      <c r="E77" s="228"/>
      <c r="F77" s="228"/>
      <c r="G77" s="228"/>
      <c r="H77" s="228"/>
      <c r="I77" s="228"/>
      <c r="J77" s="228"/>
      <c r="K77" s="228"/>
      <c r="L77" s="228"/>
      <c r="M77" s="228"/>
      <c r="N77" s="228"/>
      <c r="O77" s="228"/>
      <c r="P77" s="228"/>
      <c r="Q77" s="228"/>
      <c r="R77" s="228"/>
      <c r="S77" s="228"/>
      <c r="T77" s="228"/>
      <c r="U77" s="228"/>
      <c r="V77" s="228"/>
      <c r="W77" s="229"/>
      <c r="X77" s="68"/>
    </row>
    <row r="78" spans="1:26" ht="18.75" customHeight="1" x14ac:dyDescent="0.2">
      <c r="B78" s="230"/>
      <c r="C78" s="231"/>
      <c r="D78" s="231"/>
      <c r="E78" s="231"/>
      <c r="F78" s="231"/>
      <c r="G78" s="231"/>
      <c r="H78" s="231"/>
      <c r="I78" s="231"/>
      <c r="J78" s="231"/>
      <c r="K78" s="231"/>
      <c r="L78" s="231"/>
      <c r="M78" s="231"/>
      <c r="N78" s="231"/>
      <c r="O78" s="231"/>
      <c r="P78" s="231"/>
      <c r="Q78" s="231"/>
      <c r="R78" s="231"/>
      <c r="S78" s="231"/>
      <c r="T78" s="231"/>
      <c r="U78" s="231"/>
      <c r="V78" s="231"/>
      <c r="W78" s="232"/>
      <c r="X78" s="68"/>
    </row>
    <row r="79" spans="1:26" ht="18.75" customHeight="1" x14ac:dyDescent="0.2">
      <c r="B79" s="230"/>
      <c r="C79" s="231"/>
      <c r="D79" s="231"/>
      <c r="E79" s="231"/>
      <c r="F79" s="231"/>
      <c r="G79" s="231"/>
      <c r="H79" s="231"/>
      <c r="I79" s="231"/>
      <c r="J79" s="231"/>
      <c r="K79" s="231"/>
      <c r="L79" s="231"/>
      <c r="M79" s="231"/>
      <c r="N79" s="231"/>
      <c r="O79" s="231"/>
      <c r="P79" s="231"/>
      <c r="Q79" s="231"/>
      <c r="R79" s="231"/>
      <c r="S79" s="231"/>
      <c r="T79" s="231"/>
      <c r="U79" s="231"/>
      <c r="V79" s="231"/>
      <c r="W79" s="232"/>
      <c r="X79" s="68"/>
    </row>
    <row r="80" spans="1:26" ht="18.75" customHeight="1" x14ac:dyDescent="0.2">
      <c r="B80" s="230"/>
      <c r="C80" s="231"/>
      <c r="D80" s="231"/>
      <c r="E80" s="231"/>
      <c r="F80" s="231"/>
      <c r="G80" s="231"/>
      <c r="H80" s="231"/>
      <c r="I80" s="231"/>
      <c r="J80" s="231"/>
      <c r="K80" s="231"/>
      <c r="L80" s="231"/>
      <c r="M80" s="231"/>
      <c r="N80" s="231"/>
      <c r="O80" s="231"/>
      <c r="P80" s="231"/>
      <c r="Q80" s="231"/>
      <c r="R80" s="231"/>
      <c r="S80" s="231"/>
      <c r="T80" s="231"/>
      <c r="U80" s="231"/>
      <c r="V80" s="231"/>
      <c r="W80" s="232"/>
      <c r="X80" s="68"/>
    </row>
    <row r="81" spans="2:24" ht="49.5" customHeight="1" x14ac:dyDescent="0.2">
      <c r="B81" s="233"/>
      <c r="C81" s="234"/>
      <c r="D81" s="234"/>
      <c r="E81" s="234"/>
      <c r="F81" s="234"/>
      <c r="G81" s="234"/>
      <c r="H81" s="234"/>
      <c r="I81" s="234"/>
      <c r="J81" s="234"/>
      <c r="K81" s="234"/>
      <c r="L81" s="234"/>
      <c r="M81" s="234"/>
      <c r="N81" s="234"/>
      <c r="O81" s="234"/>
      <c r="P81" s="234"/>
      <c r="Q81" s="234"/>
      <c r="R81" s="234"/>
      <c r="S81" s="234"/>
      <c r="T81" s="234"/>
      <c r="U81" s="234"/>
      <c r="V81" s="234"/>
      <c r="W81" s="235"/>
      <c r="X81" s="68"/>
    </row>
    <row r="82" spans="2:24" ht="19.5" customHeight="1" x14ac:dyDescent="0.2">
      <c r="B82" s="89"/>
      <c r="C82" s="89"/>
      <c r="D82" s="89"/>
      <c r="E82" s="89"/>
      <c r="F82" s="89"/>
      <c r="G82" s="89"/>
      <c r="H82" s="89"/>
      <c r="I82" s="89"/>
      <c r="J82" s="89"/>
      <c r="K82" s="89"/>
      <c r="L82" s="89"/>
      <c r="M82" s="89"/>
      <c r="N82" s="89"/>
      <c r="O82" s="89"/>
      <c r="P82" s="89"/>
      <c r="Q82" s="89"/>
      <c r="R82" s="89"/>
      <c r="S82" s="89"/>
      <c r="T82" s="89"/>
      <c r="U82" s="89"/>
      <c r="V82" s="89"/>
      <c r="W82" s="89"/>
      <c r="X82" s="68"/>
    </row>
    <row r="83" spans="2:24" ht="18" x14ac:dyDescent="0.2">
      <c r="B83" s="68"/>
      <c r="C83" s="68"/>
      <c r="D83" s="68"/>
      <c r="E83" s="68"/>
      <c r="F83" s="68"/>
      <c r="G83" s="68"/>
      <c r="H83" s="68"/>
      <c r="I83" s="68"/>
      <c r="J83" s="68"/>
      <c r="K83" s="68"/>
      <c r="L83" s="68"/>
      <c r="M83" s="68"/>
      <c r="N83" s="68"/>
      <c r="O83" s="68"/>
      <c r="P83" s="68"/>
      <c r="Q83" s="68"/>
      <c r="R83" s="68"/>
      <c r="S83" s="68"/>
      <c r="T83" s="68"/>
      <c r="U83" s="68"/>
      <c r="V83" s="68"/>
      <c r="W83" s="68"/>
      <c r="X83" s="68"/>
    </row>
    <row r="84" spans="2:24" ht="19.5" customHeight="1" x14ac:dyDescent="0.2"/>
    <row r="184" spans="1:1" ht="0" hidden="1" customHeight="1" x14ac:dyDescent="0.2">
      <c r="A184" s="50" t="e">
        <v>#N/A</v>
      </c>
    </row>
    <row r="186" spans="1:1" ht="0" hidden="1" customHeight="1" x14ac:dyDescent="0.2">
      <c r="A186" s="1" t="e">
        <v>#N/A</v>
      </c>
    </row>
    <row r="199" spans="1:1" ht="0" hidden="1" customHeight="1" x14ac:dyDescent="0.2">
      <c r="A199" s="1">
        <v>0</v>
      </c>
    </row>
    <row r="244" spans="5:17" ht="0" hidden="1" customHeight="1" x14ac:dyDescent="0.2">
      <c r="E244" s="1" t="s">
        <v>7</v>
      </c>
    </row>
    <row r="245" spans="5:17" ht="0" hidden="1" customHeight="1" x14ac:dyDescent="0.2">
      <c r="E245" s="1" t="s">
        <v>7</v>
      </c>
    </row>
    <row r="249" spans="5:17" ht="0" hidden="1" customHeight="1" x14ac:dyDescent="0.2">
      <c r="I249" s="1">
        <v>4404999.7</v>
      </c>
      <c r="L249" s="1"/>
      <c r="Q249" s="51">
        <v>4404999.7</v>
      </c>
    </row>
    <row r="250" spans="5:17" ht="0" hidden="1" customHeight="1" x14ac:dyDescent="0.2">
      <c r="I250" s="1">
        <v>3849999.7</v>
      </c>
      <c r="L250" s="1"/>
      <c r="Q250" s="52">
        <v>3849999.7</v>
      </c>
    </row>
    <row r="251" spans="5:17" ht="0" hidden="1" customHeight="1" x14ac:dyDescent="0.2">
      <c r="I251" s="1">
        <v>2849999.9</v>
      </c>
      <c r="L251" s="1"/>
      <c r="Q251" s="51">
        <v>2849999.9</v>
      </c>
    </row>
    <row r="252" spans="5:17" ht="0" hidden="1" customHeight="1" x14ac:dyDescent="0.2">
      <c r="I252" s="1">
        <v>1499999.9</v>
      </c>
      <c r="L252" s="1"/>
      <c r="Q252" s="52">
        <v>1499999.9</v>
      </c>
    </row>
    <row r="253" spans="5:17" ht="0" hidden="1" customHeight="1" x14ac:dyDescent="0.2">
      <c r="I253" s="1">
        <v>3993634.1901624901</v>
      </c>
      <c r="L253" s="1"/>
      <c r="Q253" s="51">
        <v>3993634.1901624901</v>
      </c>
    </row>
    <row r="254" spans="5:17" ht="0" hidden="1" customHeight="1" x14ac:dyDescent="0.2">
      <c r="I254" s="1">
        <v>33486459.399999999</v>
      </c>
      <c r="L254" s="1"/>
      <c r="Q254" s="52">
        <v>33486459.399999999</v>
      </c>
    </row>
    <row r="255" spans="5:17" ht="0" hidden="1" customHeight="1" x14ac:dyDescent="0.2">
      <c r="I255" s="1">
        <v>25779227.5</v>
      </c>
      <c r="L255" s="1"/>
      <c r="Q255" s="51">
        <v>25779227.5</v>
      </c>
    </row>
    <row r="256" spans="5:17" ht="0" hidden="1" customHeight="1" x14ac:dyDescent="0.2">
      <c r="I256" s="1">
        <v>19952831.899999999</v>
      </c>
      <c r="L256" s="1"/>
      <c r="Q256" s="52">
        <v>19952831.899999999</v>
      </c>
    </row>
    <row r="257" spans="9:17" ht="0" hidden="1" customHeight="1" x14ac:dyDescent="0.2">
      <c r="I257" s="1">
        <v>28778993.899999999</v>
      </c>
      <c r="L257" s="1"/>
      <c r="Q257" s="51">
        <v>28778993.899999999</v>
      </c>
    </row>
    <row r="258" spans="9:17" ht="0" hidden="1" customHeight="1" x14ac:dyDescent="0.2">
      <c r="I258" s="1">
        <v>9346857.9000000004</v>
      </c>
      <c r="L258" s="1"/>
      <c r="Q258" s="52">
        <v>9346857.9000000004</v>
      </c>
    </row>
    <row r="259" spans="9:17" ht="0" hidden="1" customHeight="1" x14ac:dyDescent="0.2">
      <c r="I259" s="1">
        <v>31116142.199999999</v>
      </c>
      <c r="L259" s="1"/>
      <c r="Q259" s="51">
        <v>31116142.199999999</v>
      </c>
    </row>
    <row r="260" spans="9:17" ht="0" hidden="1" customHeight="1" x14ac:dyDescent="0.2">
      <c r="I260" s="1">
        <v>19279119.899999999</v>
      </c>
      <c r="L260" s="1"/>
      <c r="Q260" s="52">
        <v>19279119.899999999</v>
      </c>
    </row>
    <row r="261" spans="9:17" ht="0" hidden="1" customHeight="1" x14ac:dyDescent="0.2">
      <c r="I261" s="1">
        <v>20041003.699999999</v>
      </c>
      <c r="L261" s="1"/>
      <c r="Q261" s="51">
        <v>20041003.699999999</v>
      </c>
    </row>
    <row r="262" spans="9:17" ht="0" hidden="1" customHeight="1" x14ac:dyDescent="0.2">
      <c r="I262" s="1">
        <v>15852849.5</v>
      </c>
      <c r="L262" s="1"/>
      <c r="Q262" s="52">
        <v>15852849.5</v>
      </c>
    </row>
    <row r="263" spans="9:17" ht="0" hidden="1" customHeight="1" x14ac:dyDescent="0.2">
      <c r="L263" s="1"/>
      <c r="Q263" s="52">
        <v>13634743.710934501</v>
      </c>
    </row>
    <row r="264" spans="9:17" ht="0" hidden="1" customHeight="1" x14ac:dyDescent="0.2">
      <c r="L264" s="1"/>
      <c r="Q264" s="51">
        <v>28722926.36108252</v>
      </c>
    </row>
    <row r="265" spans="9:17" ht="0" hidden="1" customHeight="1" x14ac:dyDescent="0.2">
      <c r="L265" s="1"/>
      <c r="Q265" s="52">
        <v>10821057.201114999</v>
      </c>
    </row>
    <row r="266" spans="9:17" ht="0" hidden="1" customHeight="1" x14ac:dyDescent="0.2">
      <c r="L266" s="1"/>
      <c r="Q266" s="51">
        <v>18130534.675384603</v>
      </c>
    </row>
    <row r="267" spans="9:17" ht="0" hidden="1" customHeight="1" x14ac:dyDescent="0.2">
      <c r="L267" s="1"/>
      <c r="Q267" s="52">
        <v>1133099.3419571</v>
      </c>
    </row>
    <row r="268" spans="9:17" ht="0" hidden="1" customHeight="1" x14ac:dyDescent="0.2">
      <c r="L268" s="1"/>
      <c r="Q268" s="51">
        <v>11583052.339476099</v>
      </c>
    </row>
    <row r="269" spans="9:17" ht="0" hidden="1" customHeight="1" x14ac:dyDescent="0.2">
      <c r="I269" s="1">
        <v>13634743.710934501</v>
      </c>
      <c r="L269" s="1"/>
      <c r="Q269" s="52">
        <v>15982374.067907801</v>
      </c>
    </row>
    <row r="270" spans="9:17" ht="0" hidden="1" customHeight="1" x14ac:dyDescent="0.2">
      <c r="I270" s="1">
        <v>28722926.36108252</v>
      </c>
      <c r="L270" s="1"/>
      <c r="Q270" s="51">
        <v>7621421.5479605002</v>
      </c>
    </row>
    <row r="271" spans="9:17" ht="0" hidden="1" customHeight="1" x14ac:dyDescent="0.2">
      <c r="I271" s="1">
        <v>10821057.201114999</v>
      </c>
      <c r="Q271" s="52">
        <v>3978996.9184399</v>
      </c>
    </row>
    <row r="272" spans="9:17" ht="0" hidden="1" customHeight="1" x14ac:dyDescent="0.2">
      <c r="I272" s="1">
        <v>18130534.675384603</v>
      </c>
    </row>
    <row r="273" spans="9:9" ht="0" hidden="1" customHeight="1" x14ac:dyDescent="0.2">
      <c r="I273" s="1">
        <v>1133099.3419571</v>
      </c>
    </row>
    <row r="274" spans="9:9" ht="0" hidden="1" customHeight="1" x14ac:dyDescent="0.2">
      <c r="I274" s="1">
        <v>11583052.339476099</v>
      </c>
    </row>
    <row r="275" spans="9:9" ht="0" hidden="1" customHeight="1" x14ac:dyDescent="0.2">
      <c r="I275" s="1">
        <v>15982374.067907801</v>
      </c>
    </row>
    <row r="276" spans="9:9" ht="0" hidden="1" customHeight="1" x14ac:dyDescent="0.2">
      <c r="I276" s="1">
        <v>7621421.5479605002</v>
      </c>
    </row>
    <row r="277" spans="9:9" ht="0" hidden="1" customHeight="1" x14ac:dyDescent="0.2">
      <c r="I277" s="1">
        <v>3978996.9184399</v>
      </c>
    </row>
  </sheetData>
  <mergeCells count="17">
    <mergeCell ref="Q7:V7"/>
    <mergeCell ref="Q18:R18"/>
    <mergeCell ref="D30:E37"/>
    <mergeCell ref="D8:E12"/>
    <mergeCell ref="D13:I13"/>
    <mergeCell ref="D29:I29"/>
    <mergeCell ref="D14:E28"/>
    <mergeCell ref="J44:K44"/>
    <mergeCell ref="B77:W81"/>
    <mergeCell ref="D38:I38"/>
    <mergeCell ref="D41:I41"/>
    <mergeCell ref="D42:I42"/>
    <mergeCell ref="B44:C44"/>
    <mergeCell ref="D44:E44"/>
    <mergeCell ref="F44:G44"/>
    <mergeCell ref="D39:E39"/>
    <mergeCell ref="D40:I40"/>
  </mergeCells>
  <printOptions horizontalCentered="1" verticalCentered="1"/>
  <pageMargins left="0" right="0" top="0.19685039370078741" bottom="0.19685039370078741" header="0" footer="0"/>
  <pageSetup scale="1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Título-Title </vt:lpstr>
      <vt:lpstr>Emisiones Vigentes</vt:lpstr>
      <vt:lpstr>Outstand. Issu</vt:lpstr>
      <vt:lpstr>'Emisiones Vigentes'!Área_de_impresión</vt:lpstr>
      <vt:lpstr>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Rincon Torres</dc:creator>
  <cp:lastModifiedBy>Juan Pablo Gonzalez Vanegas</cp:lastModifiedBy>
  <cp:lastPrinted>2024-02-22T19:40:38Z</cp:lastPrinted>
  <dcterms:created xsi:type="dcterms:W3CDTF">2020-07-28T21:56:05Z</dcterms:created>
  <dcterms:modified xsi:type="dcterms:W3CDTF">2025-06-12T22:07:39Z</dcterms:modified>
</cp:coreProperties>
</file>