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mc:AlternateContent xmlns:mc="http://schemas.openxmlformats.org/markup-compatibility/2006">
    <mc:Choice Requires="x15">
      <x15ac:absPath xmlns:x15ac="http://schemas.microsoft.com/office/spreadsheetml/2010/11/ac" url="\\minhacienda\cedin\DGCPTN\SFIN\Primario\Martes\Historico\Emisiones Vigentes 2024\12. Diciembre\"/>
    </mc:Choice>
  </mc:AlternateContent>
  <xr:revisionPtr revIDLastSave="0" documentId="13_ncr:9_{2377C3FB-12E3-470A-B7DC-E3BEAD4EDFD8}" xr6:coauthVersionLast="47" xr6:coauthVersionMax="47" xr10:uidLastSave="{00000000-0000-0000-0000-000000000000}"/>
  <bookViews>
    <workbookView xWindow="28680" yWindow="-120" windowWidth="29040" windowHeight="15720" tabRatio="603" xr2:uid="{94D3B7A8-01A6-4153-8EC5-4FD18C9A6D10}"/>
  </bookViews>
  <sheets>
    <sheet name="Título-Title " sheetId="2" r:id="rId1"/>
    <sheet name="Emisiones Vigentes" sheetId="1" r:id="rId2"/>
    <sheet name="Outstand. Issu" sheetId="3" r:id="rId3"/>
  </sheets>
  <definedNames>
    <definedName name="_xlnm.Print_Area" localSheetId="1">'Emisiones Vigentes'!$B$1:$X$81</definedName>
    <definedName name="TRM">'Emisiones Vigentes'!$M$6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<sst xmlns="http://schemas.openxmlformats.org/spreadsheetml/2006/main" count="170" uniqueCount="96">
  <si>
    <t>UVR:</t>
  </si>
  <si>
    <t>TRM:</t>
  </si>
  <si>
    <t>X</t>
  </si>
  <si>
    <t>UVR</t>
  </si>
  <si>
    <t>TOTAL</t>
  </si>
  <si>
    <t>Total*</t>
  </si>
  <si>
    <r>
      <rPr>
        <b/>
        <sz val="16"/>
        <color indexed="63"/>
        <rFont val="Arial"/>
        <family val="2"/>
      </rPr>
      <t>TÉRMINOS Y CONDICIONES PARA EL USO DE LA INFORMACIÓN CONTENIDA EN ESTE INFORME</t>
    </r>
    <r>
      <rPr>
        <sz val="16"/>
        <color indexed="63"/>
        <rFont val="Arial"/>
        <family val="2"/>
      </rPr>
      <t xml:space="preserve">
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reaclice una promocion comercial, invitación, asesoría, oferta, garantíau obligación de la República de Colombia o del Ministerio de Hacienda y Crédito Público, para vender, comprar, mantener títulos de deuda pública interna, o celebrar operaciones con dericados, ofertas, promesas o cualquier tipo de contrato u operación financiera relacionada con los mismos. En consecuencia, la Nación-Ministerio de Hacienda y Crédito Público no asume ningún tipo de responsabilidad por las consecuuencias derivadas de las acciones u omisiones que se hayan fundamentado en estos informes. Los titulos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contraros, anexos y demás documentos suscritos en ejecución. </t>
    </r>
  </si>
  <si>
    <t>Listo</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</si>
  <si>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</si>
  <si>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República de Colombia</t>
  </si>
  <si>
    <t>Ministerio de Hacienda y Crédito Público</t>
  </si>
  <si>
    <t>Emisiones Vigentes de Clase B</t>
  </si>
  <si>
    <t>A partir de:</t>
  </si>
  <si>
    <t>Cifras en Millones de Pesos</t>
  </si>
  <si>
    <t xml:space="preserve">Tipo de Título </t>
  </si>
  <si>
    <t>Moneda</t>
  </si>
  <si>
    <t>Vencimiento</t>
  </si>
  <si>
    <t>Cotización Obligatoria</t>
  </si>
  <si>
    <t>Plazo (años)</t>
  </si>
  <si>
    <t>Tasa Cupón*</t>
  </si>
  <si>
    <t>Valor Nominal</t>
  </si>
  <si>
    <t>Variacion Semanal</t>
  </si>
  <si>
    <t>Tasa Valoración**</t>
  </si>
  <si>
    <t>Precio Limpio</t>
  </si>
  <si>
    <t>Vida Media</t>
  </si>
  <si>
    <t>Duración</t>
  </si>
  <si>
    <t>Distribución por tipo de título</t>
  </si>
  <si>
    <t>Pesos</t>
  </si>
  <si>
    <t>Total Corto Plazo</t>
  </si>
  <si>
    <t>TES Corto Plazo</t>
  </si>
  <si>
    <t>TES Tasa Fija</t>
  </si>
  <si>
    <t>TES UVR</t>
  </si>
  <si>
    <t>Saldo Total</t>
  </si>
  <si>
    <t>Total Tasa Fija Pesos</t>
  </si>
  <si>
    <t>Total Tasa Fija UVR</t>
  </si>
  <si>
    <t>Total Largo Plazo</t>
  </si>
  <si>
    <t xml:space="preserve">Tipo de Titulo </t>
  </si>
  <si>
    <t xml:space="preserve">Moneda </t>
  </si>
  <si>
    <t xml:space="preserve">Valor Nominal </t>
  </si>
  <si>
    <t>Corto plazo CM</t>
  </si>
  <si>
    <t>TES Tasa Variable</t>
  </si>
  <si>
    <t>Fuente: MHCP</t>
  </si>
  <si>
    <t>*Cupón valorado en pesos</t>
  </si>
  <si>
    <t>Correo Contacto: mci@minhacienda.gov.co; oricolombia@minhacienda.gov.co</t>
  </si>
  <si>
    <t>Contact E-mail: mci@minhacienda.gov.co; oricolombia@minhacienda.gov.co</t>
  </si>
  <si>
    <t>*Coupon valued in COP</t>
  </si>
  <si>
    <t>Source:    MHCP</t>
  </si>
  <si>
    <t>Millions of USD</t>
  </si>
  <si>
    <t>Percentage Of Participation Over Total</t>
  </si>
  <si>
    <t>TES Variable Rate</t>
  </si>
  <si>
    <t>Total Fixed Rate Pesos</t>
  </si>
  <si>
    <t>Total</t>
  </si>
  <si>
    <t>COP</t>
  </si>
  <si>
    <t>Average Life</t>
  </si>
  <si>
    <t>Clean Price</t>
  </si>
  <si>
    <t>Yield**</t>
  </si>
  <si>
    <t>Nominal Value</t>
  </si>
  <si>
    <t>Coupon*</t>
  </si>
  <si>
    <t>Tenor (Years)</t>
  </si>
  <si>
    <t>Maturity</t>
  </si>
  <si>
    <t>Currency</t>
  </si>
  <si>
    <t>Type of Security</t>
  </si>
  <si>
    <t>Total Long Term</t>
  </si>
  <si>
    <t>Total Fixed Rate UVR</t>
  </si>
  <si>
    <t>TES Fixed Rate</t>
  </si>
  <si>
    <t>TES Short Term</t>
  </si>
  <si>
    <t>Total Short Term</t>
  </si>
  <si>
    <t>Short Term</t>
  </si>
  <si>
    <t>Fixed Rate</t>
  </si>
  <si>
    <t>Distribution by type of Security</t>
  </si>
  <si>
    <t>Duration</t>
  </si>
  <si>
    <t>Weekly Variation</t>
  </si>
  <si>
    <t>Issue amount</t>
  </si>
  <si>
    <t>Mandatory Quotation</t>
  </si>
  <si>
    <t>As of:</t>
  </si>
  <si>
    <t>TES B Outstanding Issues</t>
  </si>
  <si>
    <t>Ministry of Finance and Public Credit</t>
  </si>
  <si>
    <t>Republic of Colombia</t>
  </si>
  <si>
    <t>TES COP - Corto y Largo Plazo</t>
  </si>
  <si>
    <t>TES COP - Short and Long Term</t>
  </si>
  <si>
    <t>ParticipaciónAmortizaciones / Saldo</t>
  </si>
  <si>
    <t>Resumen de los Títulos de Tesorería (TES) Clase B vigentes a la fecha</t>
  </si>
  <si>
    <t>Fuentes</t>
  </si>
  <si>
    <t>Subdirección de Financiamiento Interno de la Nación</t>
  </si>
  <si>
    <t>Dirección General de Crédito Público y Tesoro Nacional</t>
  </si>
  <si>
    <t>TES VERDES LP</t>
  </si>
  <si>
    <t>Total TES Verdes</t>
  </si>
  <si>
    <t>Total Green Bonds</t>
  </si>
  <si>
    <t>Green Bonds LT</t>
  </si>
  <si>
    <t>** Tasa calculadas con datos de PRECIA a la fecha de corte</t>
  </si>
  <si>
    <t xml:space="preserve">** Yield: Taken from PRECIA at date </t>
  </si>
  <si>
    <r>
      <rPr>
        <b/>
        <sz val="16"/>
        <color indexed="63"/>
        <rFont val="Arial"/>
        <family val="2"/>
      </rPr>
      <t xml:space="preserve">TÉRMINOS Y CONDICIONES PARA EL USO DE LA INFORMACIÓN CONTENIDA EN ESTE INFORME
</t>
    </r>
    <r>
      <rPr>
        <sz val="16"/>
        <color indexed="63"/>
        <rFont val="Arial"/>
        <family val="2"/>
      </rPr>
      <t>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realice una promoción comercial, invitación, asesoría, oferta, garantía u obligación de la República de Colombia o del Ministerio de Hacienda y Crédito Público, para vender, comprar, mantener títulos de deuda pública interna, o celebrar operaciones con derivados, ofertas, promesas o cualquier tipo de contrato u operación financiera relacionada con los mismos. En consecuencia, la Nación-Ministerio de Hacienda y Crédito Público no asume ningún tipo de responsabilidad por las consecuencias derivadas de las acciones u omisiones que se hayan fundamentado en estos informes. Los títulos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contratos, anexos y demás documentos suscritos en ejecución.</t>
    </r>
  </si>
  <si>
    <t>Contenido</t>
  </si>
  <si>
    <t>Tasa Fija</t>
  </si>
  <si>
    <t xml:space="preserve">  </t>
  </si>
  <si>
    <t>Corto Plazo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</si>
</sst>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 #,##0.00_-;\-&quot;$&quot;\ * #,##0.00_-;_-&quot;$&quot;\ * &quot;-&quot;??_-;_-@_-"/>
    <numFmt numFmtId="43" formatCode="_-* #,##0.00_-;\-* #,##0.00_-;_-* &quot;-&quot;??_-;_-@_-"/>
    <numFmt numFmtId="170" formatCode="_ * #,##0.00_ ;_ * \-#,##0.00_ ;_ * &quot;-&quot;??_ ;_ @_ "/>
    <numFmt numFmtId="171" formatCode="dd\-mm\-yy;@"/>
    <numFmt numFmtId="172" formatCode="#,##0.0000"/>
    <numFmt numFmtId="173" formatCode="0.000%"/>
    <numFmt numFmtId="174" formatCode="[$-C0A]d\-mmm\-yy;@"/>
    <numFmt numFmtId="175" formatCode="_ * #,##0.00000_ ;_ * \-#,##0.00000_ ;_ * &quot;-&quot;??_ ;_ @_ "/>
    <numFmt numFmtId="176" formatCode="0.0000"/>
    <numFmt numFmtId="177" formatCode="_ &quot;$&quot;\ * #,##0.00_ ;_ &quot;$&quot;\ * \-#,##0.00_ ;_ &quot;$&quot;\ * &quot;-&quot;??_ ;_ @_ "/>
    <numFmt numFmtId="179" formatCode="#,##0.000"/>
  </numFmts>
  <fonts count="53" x14ac:knownFonts="1">
    <font>
      <sz val="10"/>
      <name val="Arial"/>
    </font>
    <font>
      <sz val="14"/>
      <name val="Arial"/>
      <family val="2"/>
    </font>
    <font>
      <sz val="10"/>
      <name val="Arial"/>
      <family val="2"/>
    </font>
    <font>
      <b/>
      <sz val="20"/>
      <name val="Arial"/>
      <family val="2"/>
    </font>
    <font>
      <b/>
      <sz val="16"/>
      <name val="Arial"/>
      <family val="2"/>
    </font>
    <font>
      <b/>
      <sz val="14"/>
      <name val="Arial"/>
      <family val="2"/>
    </font>
    <font>
      <sz val="16"/>
      <name val="Arial"/>
      <family val="2"/>
    </font>
    <font>
      <sz val="20"/>
      <name val="Arial"/>
      <family val="2"/>
    </font>
    <font>
      <sz val="20"/>
      <color indexed="8"/>
      <name val="Arial"/>
      <family val="2"/>
    </font>
    <font>
      <b/>
      <sz val="16"/>
      <color indexed="63"/>
      <name val="Arial"/>
      <family val="2"/>
    </font>
    <font>
      <sz val="16"/>
      <color indexed="63"/>
      <name val="Arial"/>
      <family val="2"/>
    </font>
    <font>
      <sz val="12"/>
      <name val="Arial"/>
      <family val="2"/>
    </font>
    <font>
      <sz val="12"/>
      <color indexed="8"/>
      <name val="Arial Narrow"/>
      <family val="2"/>
    </font>
    <font>
      <b/>
      <sz val="18"/>
      <color indexed="8"/>
      <name val="Arial Narrow"/>
      <family val="2"/>
    </font>
    <font>
      <b/>
      <sz val="12"/>
      <color indexed="8"/>
      <name val="Arial Narrow"/>
      <family val="2"/>
    </font>
    <font>
      <b/>
      <sz val="12"/>
      <name val="Arial Narrow"/>
      <family val="2"/>
    </font>
    <font>
      <sz val="12"/>
      <color indexed="9"/>
      <name val="Arial Narrow"/>
      <family val="2"/>
    </font>
    <font>
      <b/>
      <sz val="20"/>
      <name val="Arial Narrow"/>
      <family val="2"/>
    </font>
    <font>
      <sz val="20"/>
      <color indexed="8"/>
      <name val="Arial Narrow"/>
      <family val="2"/>
    </font>
    <font>
      <sz val="12"/>
      <color indexed="55"/>
      <name val="Arial Narrow"/>
      <family val="2"/>
    </font>
    <font>
      <sz val="16"/>
      <color indexed="63"/>
      <name val="Arial"/>
      <family val="2"/>
    </font>
    <font>
      <sz val="18"/>
      <name val="Arial"/>
      <family val="2"/>
    </font>
    <font>
      <sz val="26"/>
      <name val="Arial"/>
      <family val="2"/>
    </font>
    <font>
      <sz val="11"/>
      <color theme="1"/>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theme="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scheme val="major"/>
    </font>
    <font>
      <b/>
      <sz val="13"/>
      <color theme="3"/>
      <name val="Calibri"/>
      <family val="2"/>
      <scheme val="minor"/>
    </font>
    <font>
      <b/>
      <sz val="11"/>
      <color theme="1"/>
      <name val="Calibri"/>
      <family val="2"/>
      <scheme val="minor"/>
    </font>
    <font>
      <b/>
      <sz val="20"/>
      <color theme="0"/>
      <name val="Arial"/>
      <family val="2"/>
    </font>
    <font>
      <b/>
      <sz val="14"/>
      <color theme="0"/>
      <name val="Arial"/>
      <family val="2"/>
    </font>
    <font>
      <sz val="12"/>
      <color theme="0"/>
      <name val="Arial"/>
      <family val="2"/>
    </font>
    <font>
      <b/>
      <sz val="20"/>
      <color rgb="FFFFFFFF"/>
      <name val="Arial"/>
      <family val="2"/>
    </font>
    <font>
      <b/>
      <sz val="16"/>
      <color theme="1"/>
      <name val="Arial"/>
      <family val="2"/>
    </font>
    <font>
      <b/>
      <sz val="16"/>
      <color theme="0"/>
      <name val="Arial"/>
      <family val="2"/>
    </font>
    <font>
      <sz val="14"/>
      <color rgb="FFFF0000"/>
      <name val="Arial"/>
      <family val="2"/>
    </font>
    <font>
      <sz val="14"/>
      <color theme="0"/>
      <name val="Arial"/>
      <family val="2"/>
    </font>
    <font>
      <sz val="20"/>
      <color theme="1"/>
      <name val="Arial"/>
      <family val="2"/>
    </font>
    <font>
      <sz val="20"/>
      <color theme="0"/>
      <name val="Arial"/>
      <family val="2"/>
    </font>
    <font>
      <b/>
      <sz val="17"/>
      <color theme="0"/>
      <name val="Arial"/>
      <family val="2"/>
    </font>
    <font>
      <b/>
      <sz val="16"/>
      <color rgb="FFFF0000"/>
      <name val="Arial"/>
      <family val="2"/>
    </font>
    <font>
      <sz val="16"/>
      <color theme="1" tint="0.249977111117893"/>
      <name val="Arial"/>
      <family val="2"/>
    </font>
  </fonts>
  <fills count="46">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rgb="FF004C7A"/>
        <bgColor indexed="64"/>
      </patternFill>
    </fill>
    <fill>
      <patternFill patternType="solid">
        <fgColor theme="0" tint="-0.14999847407452621"/>
        <bgColor indexed="64"/>
      </patternFill>
    </fill>
    <fill>
      <patternFill patternType="solid">
        <fgColor rgb="FF366092"/>
        <bgColor indexed="64"/>
      </patternFill>
    </fill>
    <fill>
      <patternFill patternType="solid">
        <fgColor theme="0"/>
        <bgColor indexed="64"/>
      </patternFill>
    </fill>
    <fill>
      <patternFill patternType="solid">
        <fgColor theme="8" tint="0.79998168889431442"/>
        <bgColor indexed="64"/>
      </patternFill>
    </fill>
    <fill>
      <patternFill patternType="solid">
        <fgColor rgb="FFD9D9D9"/>
        <bgColor rgb="FF000000"/>
      </patternFill>
    </fill>
    <fill>
      <patternFill patternType="solid">
        <fgColor rgb="FFF2F2F2"/>
        <bgColor rgb="FF000000"/>
      </patternFill>
    </fill>
    <fill>
      <patternFill patternType="solid">
        <fgColor rgb="FF366092"/>
        <bgColor rgb="FF000000"/>
      </patternFill>
    </fill>
    <fill>
      <patternFill patternType="solid">
        <fgColor theme="7" tint="-0.249977111117893"/>
        <bgColor indexed="64"/>
      </patternFill>
    </fill>
    <fill>
      <patternFill patternType="solid">
        <fgColor theme="0" tint="-0.249977111117893"/>
        <bgColor indexed="64"/>
      </patternFill>
    </fill>
    <fill>
      <patternFill patternType="solid">
        <fgColor theme="9" tint="0.59999389629810485"/>
        <bgColor indexed="64"/>
      </patternFill>
    </fill>
  </fills>
  <borders count="32">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diagonal/>
    </border>
    <border>
      <left/>
      <right/>
      <top style="thick">
        <color rgb="FFFFFFFF"/>
      </top>
      <bottom style="thick">
        <color rgb="FFFFFFFF"/>
      </bottom>
      <diagonal/>
    </border>
    <border>
      <left/>
      <right/>
      <top/>
      <bottom style="thick">
        <color theme="0"/>
      </bottom>
      <diagonal/>
    </border>
    <border>
      <left/>
      <right style="thick">
        <color theme="0"/>
      </right>
      <top style="thick">
        <color theme="0"/>
      </top>
      <bottom/>
      <diagonal/>
    </border>
    <border>
      <left/>
      <right style="thick">
        <color theme="0"/>
      </right>
      <top/>
      <bottom/>
      <diagonal/>
    </border>
    <border>
      <left/>
      <right style="thick">
        <color theme="0"/>
      </right>
      <top/>
      <bottom style="thick">
        <color theme="0"/>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51">
    <xf numFmtId="0" fontId="0" fillId="0" borderId="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4" fillId="21" borderId="0" applyNumberFormat="0" applyBorder="0" applyAlignment="0" applyProtection="0"/>
    <xf numFmtId="0" fontId="25" fillId="22" borderId="6" applyNumberFormat="0" applyAlignment="0" applyProtection="0"/>
    <xf numFmtId="0" fontId="26" fillId="23" borderId="7" applyNumberFormat="0" applyAlignment="0" applyProtection="0"/>
    <xf numFmtId="0" fontId="27" fillId="0" borderId="8" applyNumberFormat="0" applyFill="0" applyAlignment="0" applyProtection="0"/>
    <xf numFmtId="0" fontId="28" fillId="0" borderId="9" applyNumberFormat="0" applyFill="0" applyAlignment="0" applyProtection="0"/>
    <xf numFmtId="0" fontId="29" fillId="0" borderId="0" applyNumberFormat="0" applyFill="0" applyBorder="0" applyAlignment="0" applyProtection="0"/>
    <xf numFmtId="0" fontId="30"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0"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31" fillId="30" borderId="6" applyNumberFormat="0" applyAlignment="0" applyProtection="0"/>
    <xf numFmtId="0" fontId="32" fillId="31" borderId="0" applyNumberFormat="0" applyBorder="0" applyAlignment="0" applyProtection="0"/>
    <xf numFmtId="170" fontId="2" fillId="0" borderId="0" applyFont="0" applyFill="0" applyBorder="0" applyAlignment="0" applyProtection="0"/>
    <xf numFmtId="43" fontId="23" fillId="0" borderId="0" applyFont="0" applyFill="0" applyBorder="0" applyAlignment="0" applyProtection="0"/>
    <xf numFmtId="177" fontId="2" fillId="0" borderId="0" applyFont="0" applyFill="0" applyBorder="0" applyAlignment="0" applyProtection="0"/>
    <xf numFmtId="44" fontId="23" fillId="0" borderId="0" applyFont="0" applyFill="0" applyBorder="0" applyAlignment="0" applyProtection="0"/>
    <xf numFmtId="0" fontId="33" fillId="32" borderId="0" applyNumberFormat="0" applyBorder="0" applyAlignment="0" applyProtection="0"/>
    <xf numFmtId="0" fontId="2" fillId="0" borderId="0"/>
    <xf numFmtId="0" fontId="2" fillId="0" borderId="0"/>
    <xf numFmtId="0" fontId="23" fillId="0" borderId="0"/>
    <xf numFmtId="0" fontId="23" fillId="33" borderId="10" applyNumberFormat="0" applyFont="0" applyAlignment="0" applyProtection="0"/>
    <xf numFmtId="9" fontId="2" fillId="0" borderId="0" applyFont="0" applyFill="0" applyBorder="0" applyAlignment="0" applyProtection="0"/>
    <xf numFmtId="9" fontId="23" fillId="0" borderId="0" applyFont="0" applyFill="0" applyBorder="0" applyAlignment="0" applyProtection="0"/>
    <xf numFmtId="0" fontId="34" fillId="22" borderId="11" applyNumberFormat="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0" borderId="12" applyNumberFormat="0" applyFill="0" applyAlignment="0" applyProtection="0"/>
    <xf numFmtId="0" fontId="29" fillId="0" borderId="13" applyNumberFormat="0" applyFill="0" applyAlignment="0" applyProtection="0"/>
    <xf numFmtId="0" fontId="39" fillId="0" borderId="14" applyNumberFormat="0" applyFill="0" applyAlignment="0" applyProtection="0"/>
  </cellStyleXfs>
  <cellXfs count="234">
    <xf numFmtId="0" fontId="0" fillId="0" borderId="0" xfId="0"/>
    <xf numFmtId="0" fontId="1" fillId="2" borderId="0" xfId="0" applyFont="1" applyFill="1" applyAlignment="1" applyProtection="1">
      <alignment vertical="center"/>
      <protection hidden="1"/>
    </xf>
    <xf numFmtId="0" fontId="1" fillId="0" borderId="0" xfId="0" applyFont="1" applyAlignment="1" applyProtection="1">
      <alignment vertical="center"/>
      <protection hidden="1"/>
    </xf>
    <xf numFmtId="170" fontId="1" fillId="0" borderId="0" xfId="33" applyFont="1" applyFill="1" applyAlignment="1" applyProtection="1">
      <alignment horizontal="center" vertical="center"/>
      <protection hidden="1"/>
    </xf>
    <xf numFmtId="0" fontId="3" fillId="34" borderId="0" xfId="0" applyFont="1" applyFill="1" applyAlignment="1" applyProtection="1">
      <alignment vertical="center"/>
      <protection hidden="1"/>
    </xf>
    <xf numFmtId="0" fontId="4" fillId="34" borderId="0" xfId="0" applyFont="1" applyFill="1" applyAlignment="1" applyProtection="1">
      <alignment vertical="center"/>
      <protection hidden="1"/>
    </xf>
    <xf numFmtId="0" fontId="5" fillId="34" borderId="0" xfId="0" applyFont="1" applyFill="1" applyAlignment="1" applyProtection="1">
      <alignment vertical="center"/>
      <protection hidden="1"/>
    </xf>
    <xf numFmtId="0" fontId="5" fillId="34" borderId="0" xfId="0" applyFont="1" applyFill="1" applyAlignment="1" applyProtection="1">
      <alignment vertical="center" wrapText="1"/>
      <protection hidden="1"/>
    </xf>
    <xf numFmtId="0" fontId="5" fillId="2" borderId="0" xfId="0" applyFont="1" applyFill="1" applyAlignment="1" applyProtection="1">
      <alignment horizontal="right" vertical="center" wrapText="1"/>
      <protection hidden="1"/>
    </xf>
    <xf numFmtId="0" fontId="5" fillId="2" borderId="0" xfId="0" applyFont="1" applyFill="1" applyAlignment="1" applyProtection="1">
      <alignment horizontal="right" vertical="center"/>
      <protection hidden="1"/>
    </xf>
    <xf numFmtId="0" fontId="40" fillId="35" borderId="0" xfId="0" applyFont="1" applyFill="1" applyAlignment="1" applyProtection="1">
      <alignment horizontal="centerContinuous" vertical="center" wrapText="1"/>
      <protection hidden="1"/>
    </xf>
    <xf numFmtId="174" fontId="7" fillId="36" borderId="15" xfId="0" applyNumberFormat="1" applyFont="1" applyFill="1" applyBorder="1" applyAlignment="1" applyProtection="1">
      <alignment horizontal="center" vertical="center"/>
      <protection hidden="1"/>
    </xf>
    <xf numFmtId="0" fontId="7" fillId="36" borderId="15" xfId="0" applyFont="1" applyFill="1" applyBorder="1" applyAlignment="1" applyProtection="1">
      <alignment horizontal="center" vertical="center"/>
      <protection hidden="1"/>
    </xf>
    <xf numFmtId="10" fontId="7" fillId="36"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73" fontId="7" fillId="36" borderId="15" xfId="0" applyNumberFormat="1" applyFont="1" applyFill="1" applyBorder="1" applyAlignment="1" applyProtection="1">
      <alignment horizontal="center" vertical="center"/>
      <protection hidden="1"/>
    </xf>
    <xf numFmtId="4" fontId="7" fillId="36" borderId="15" xfId="0" applyNumberFormat="1" applyFont="1" applyFill="1" applyBorder="1" applyAlignment="1" applyProtection="1">
      <alignment horizontal="center" vertical="center"/>
      <protection hidden="1"/>
    </xf>
    <xf numFmtId="15" fontId="7" fillId="34" borderId="16" xfId="0" applyNumberFormat="1" applyFont="1" applyFill="1" applyBorder="1" applyAlignment="1" applyProtection="1">
      <alignment horizontal="center" vertical="center"/>
      <protection hidden="1"/>
    </xf>
    <xf numFmtId="15" fontId="8" fillId="34" borderId="15" xfId="0" applyNumberFormat="1" applyFont="1" applyFill="1" applyBorder="1" applyAlignment="1" applyProtection="1">
      <alignment horizontal="center" vertical="center"/>
      <protection hidden="1"/>
    </xf>
    <xf numFmtId="0" fontId="7" fillId="34" borderId="15" xfId="0" applyFont="1" applyFill="1" applyBorder="1" applyAlignment="1" applyProtection="1">
      <alignment horizontal="center" vertical="center"/>
      <protection hidden="1"/>
    </xf>
    <xf numFmtId="10" fontId="7" fillId="34" borderId="15" xfId="0" applyNumberFormat="1" applyFont="1" applyFill="1" applyBorder="1" applyAlignment="1" applyProtection="1">
      <alignment horizontal="center" vertical="center"/>
      <protection hidden="1"/>
    </xf>
    <xf numFmtId="3" fontId="7" fillId="34" borderId="15" xfId="0" applyNumberFormat="1" applyFont="1" applyFill="1" applyBorder="1" applyAlignment="1" applyProtection="1">
      <alignment horizontal="center" vertical="center"/>
      <protection hidden="1"/>
    </xf>
    <xf numFmtId="173" fontId="7" fillId="34" borderId="15" xfId="0" applyNumberFormat="1" applyFont="1" applyFill="1" applyBorder="1" applyAlignment="1" applyProtection="1">
      <alignment horizontal="center" vertical="center"/>
      <protection hidden="1"/>
    </xf>
    <xf numFmtId="4" fontId="7" fillId="34" borderId="15" xfId="0" applyNumberFormat="1" applyFont="1" applyFill="1" applyBorder="1" applyAlignment="1" applyProtection="1">
      <alignment horizontal="center" vertical="center"/>
      <protection hidden="1"/>
    </xf>
    <xf numFmtId="10" fontId="7" fillId="36" borderId="15" xfId="42" applyNumberFormat="1" applyFont="1" applyFill="1" applyBorder="1" applyAlignment="1" applyProtection="1">
      <alignment horizontal="center" vertical="center"/>
      <protection hidden="1"/>
    </xf>
    <xf numFmtId="3" fontId="1" fillId="2" borderId="0" xfId="0" applyNumberFormat="1" applyFont="1" applyFill="1" applyAlignment="1" applyProtection="1">
      <alignment vertical="center"/>
      <protection hidden="1"/>
    </xf>
    <xf numFmtId="173" fontId="4" fillId="34" borderId="15" xfId="42" applyNumberFormat="1" applyFont="1" applyFill="1" applyBorder="1" applyAlignment="1" applyProtection="1">
      <alignment horizontal="center" vertical="center"/>
      <protection hidden="1"/>
    </xf>
    <xf numFmtId="3" fontId="6" fillId="34" borderId="15" xfId="0" applyNumberFormat="1" applyFont="1" applyFill="1" applyBorder="1" applyAlignment="1" applyProtection="1">
      <alignment horizontal="right" vertical="center"/>
      <protection hidden="1"/>
    </xf>
    <xf numFmtId="10" fontId="6" fillId="34" borderId="17" xfId="42" applyNumberFormat="1" applyFont="1" applyFill="1" applyBorder="1" applyAlignment="1" applyProtection="1">
      <alignment vertical="center"/>
      <protection hidden="1"/>
    </xf>
    <xf numFmtId="173" fontId="4" fillId="36" borderId="15" xfId="42" applyNumberFormat="1" applyFont="1" applyFill="1" applyBorder="1" applyAlignment="1" applyProtection="1">
      <alignment horizontal="center" vertical="top" wrapText="1"/>
      <protection hidden="1"/>
    </xf>
    <xf numFmtId="3" fontId="6" fillId="36" borderId="15" xfId="0" applyNumberFormat="1" applyFont="1" applyFill="1" applyBorder="1" applyAlignment="1" applyProtection="1">
      <alignment horizontal="right" vertical="center"/>
      <protection hidden="1"/>
    </xf>
    <xf numFmtId="10" fontId="6" fillId="36" borderId="17" xfId="42" applyNumberFormat="1" applyFont="1" applyFill="1" applyBorder="1" applyAlignment="1" applyProtection="1">
      <alignment vertical="center"/>
      <protection hidden="1"/>
    </xf>
    <xf numFmtId="170" fontId="1" fillId="2" borderId="0" xfId="33" applyFont="1" applyFill="1" applyAlignment="1" applyProtection="1">
      <alignment vertical="center"/>
      <protection hidden="1"/>
    </xf>
    <xf numFmtId="0" fontId="40" fillId="37" borderId="18" xfId="0" applyFont="1" applyFill="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76" fontId="1" fillId="2" borderId="0" xfId="0" applyNumberFormat="1" applyFont="1" applyFill="1" applyAlignment="1" applyProtection="1">
      <alignment vertical="center"/>
      <protection hidden="1"/>
    </xf>
    <xf numFmtId="0" fontId="1" fillId="2" borderId="0" xfId="0" applyFont="1" applyFill="1" applyAlignment="1" applyProtection="1">
      <alignment horizontal="center" vertical="center"/>
      <protection hidden="1"/>
    </xf>
    <xf numFmtId="3" fontId="7" fillId="36" borderId="17" xfId="0" applyNumberFormat="1" applyFont="1" applyFill="1" applyBorder="1" applyAlignment="1" applyProtection="1">
      <alignment horizontal="center" vertical="center"/>
      <protection hidden="1"/>
    </xf>
    <xf numFmtId="3" fontId="7" fillId="34" borderId="17" xfId="0" applyNumberFormat="1" applyFont="1" applyFill="1" applyBorder="1" applyAlignment="1" applyProtection="1">
      <alignment horizontal="center" vertical="center"/>
      <protection hidden="1"/>
    </xf>
    <xf numFmtId="3" fontId="3" fillId="34" borderId="15" xfId="0" applyNumberFormat="1" applyFont="1" applyFill="1" applyBorder="1" applyAlignment="1" applyProtection="1">
      <alignment horizontal="center" vertical="center"/>
      <protection hidden="1"/>
    </xf>
    <xf numFmtId="3" fontId="3" fillId="34" borderId="15" xfId="33" applyNumberFormat="1" applyFont="1" applyFill="1" applyBorder="1" applyAlignment="1" applyProtection="1">
      <alignment horizontal="center" vertical="center"/>
      <protection hidden="1"/>
    </xf>
    <xf numFmtId="3" fontId="3" fillId="34" borderId="15" xfId="42" applyNumberFormat="1" applyFont="1" applyFill="1" applyBorder="1" applyAlignment="1" applyProtection="1">
      <alignment horizontal="center" vertical="center"/>
      <protection hidden="1"/>
    </xf>
    <xf numFmtId="4" fontId="7" fillId="34" borderId="17" xfId="0" applyNumberFormat="1" applyFont="1" applyFill="1" applyBorder="1" applyAlignment="1" applyProtection="1">
      <alignment horizontal="center" vertical="center"/>
      <protection hidden="1"/>
    </xf>
    <xf numFmtId="3" fontId="3" fillId="36" borderId="15" xfId="35" applyNumberFormat="1" applyFont="1" applyFill="1" applyBorder="1" applyAlignment="1" applyProtection="1">
      <alignment horizontal="center" vertical="center"/>
      <protection hidden="1"/>
    </xf>
    <xf numFmtId="0" fontId="1" fillId="38" borderId="0" xfId="0" applyFont="1" applyFill="1" applyAlignment="1" applyProtection="1">
      <alignment horizontal="center" vertical="center"/>
      <protection hidden="1"/>
    </xf>
    <xf numFmtId="10" fontId="41" fillId="38" borderId="0" xfId="42" applyNumberFormat="1" applyFont="1" applyFill="1" applyBorder="1" applyAlignment="1" applyProtection="1">
      <alignment horizontal="center" vertical="center"/>
      <protection hidden="1"/>
    </xf>
    <xf numFmtId="0" fontId="5" fillId="2" borderId="0" xfId="0" applyFont="1" applyFill="1" applyAlignment="1" applyProtection="1">
      <alignment vertical="center"/>
      <protection hidden="1"/>
    </xf>
    <xf numFmtId="10" fontId="5" fillId="2" borderId="0" xfId="0" applyNumberFormat="1" applyFont="1" applyFill="1" applyAlignment="1" applyProtection="1">
      <alignment vertical="center"/>
      <protection hidden="1"/>
    </xf>
    <xf numFmtId="170" fontId="1" fillId="2" borderId="0" xfId="33" applyFont="1" applyFill="1" applyAlignment="1" applyProtection="1">
      <alignment horizontal="center" vertical="center"/>
      <protection hidden="1"/>
    </xf>
    <xf numFmtId="0" fontId="1" fillId="39" borderId="0" xfId="0" applyFont="1" applyFill="1" applyAlignment="1" applyProtection="1">
      <alignment vertical="center"/>
      <protection hidden="1"/>
    </xf>
    <xf numFmtId="3" fontId="7" fillId="40" borderId="19" xfId="0" applyNumberFormat="1" applyFont="1" applyFill="1" applyBorder="1" applyAlignment="1" applyProtection="1">
      <alignment horizontal="center" vertical="center"/>
      <protection hidden="1"/>
    </xf>
    <xf numFmtId="3" fontId="7" fillId="41" borderId="19" xfId="0" applyNumberFormat="1" applyFont="1" applyFill="1" applyBorder="1" applyAlignment="1" applyProtection="1">
      <alignment horizontal="center" vertical="center"/>
      <protection hidden="1"/>
    </xf>
    <xf numFmtId="0" fontId="11" fillId="2" borderId="0" xfId="38" applyFont="1" applyFill="1"/>
    <xf numFmtId="0" fontId="12" fillId="2" borderId="0" xfId="38" applyFont="1" applyFill="1"/>
    <xf numFmtId="0" fontId="2" fillId="0" borderId="0" xfId="38"/>
    <xf numFmtId="0" fontId="15" fillId="2" borderId="0" xfId="38" applyFont="1" applyFill="1" applyAlignment="1">
      <alignment vertical="center"/>
    </xf>
    <xf numFmtId="0" fontId="12" fillId="2" borderId="0" xfId="38" applyFont="1" applyFill="1" applyAlignment="1">
      <alignment horizontal="left"/>
    </xf>
    <xf numFmtId="0" fontId="12" fillId="2" borderId="0" xfId="38" applyFont="1" applyFill="1" applyAlignment="1" applyProtection="1">
      <alignment horizontal="left"/>
      <protection locked="0" hidden="1"/>
    </xf>
    <xf numFmtId="0" fontId="16" fillId="2" borderId="0" xfId="38" applyFont="1" applyFill="1"/>
    <xf numFmtId="17" fontId="16" fillId="2" borderId="0" xfId="38" applyNumberFormat="1" applyFont="1" applyFill="1" applyAlignment="1">
      <alignment horizontal="left"/>
    </xf>
    <xf numFmtId="0" fontId="18" fillId="2" borderId="0" xfId="38" applyFont="1" applyFill="1"/>
    <xf numFmtId="0" fontId="7" fillId="2" borderId="0" xfId="38" applyFont="1" applyFill="1"/>
    <xf numFmtId="0" fontId="42" fillId="2" borderId="0" xfId="38" applyFont="1" applyFill="1"/>
    <xf numFmtId="3" fontId="43" fillId="42" borderId="0" xfId="0" applyNumberFormat="1" applyFont="1" applyFill="1" applyAlignment="1" applyProtection="1">
      <alignment horizontal="center" vertical="center"/>
      <protection hidden="1"/>
    </xf>
    <xf numFmtId="10" fontId="6" fillId="36" borderId="15" xfId="0" applyNumberFormat="1" applyFont="1" applyFill="1" applyBorder="1" applyAlignment="1" applyProtection="1">
      <alignment horizontal="right" vertical="center"/>
      <protection hidden="1"/>
    </xf>
    <xf numFmtId="179" fontId="7" fillId="34" borderId="15" xfId="0" applyNumberFormat="1" applyFont="1" applyFill="1" applyBorder="1" applyAlignment="1" applyProtection="1">
      <alignment horizontal="center" vertical="center"/>
      <protection hidden="1"/>
    </xf>
    <xf numFmtId="179" fontId="7" fillId="36" borderId="15" xfId="0" applyNumberFormat="1" applyFont="1" applyFill="1" applyBorder="1" applyAlignment="1" applyProtection="1">
      <alignment horizontal="center" vertical="center"/>
      <protection hidden="1"/>
    </xf>
    <xf numFmtId="0" fontId="1" fillId="38" borderId="0" xfId="0" applyFont="1" applyFill="1" applyAlignment="1" applyProtection="1">
      <alignment vertical="center"/>
      <protection hidden="1"/>
    </xf>
    <xf numFmtId="0" fontId="5" fillId="38" borderId="0" xfId="0" applyFont="1" applyFill="1" applyAlignment="1" applyProtection="1">
      <alignment horizontal="center" vertical="center" wrapText="1"/>
      <protection hidden="1"/>
    </xf>
    <xf numFmtId="3" fontId="1" fillId="38" borderId="0" xfId="0" applyNumberFormat="1" applyFont="1" applyFill="1" applyAlignment="1" applyProtection="1">
      <alignment vertical="center"/>
      <protection hidden="1"/>
    </xf>
    <xf numFmtId="170" fontId="1" fillId="38" borderId="0" xfId="33" applyFont="1" applyFill="1" applyAlignment="1" applyProtection="1">
      <alignment horizontal="center" vertical="center"/>
      <protection hidden="1"/>
    </xf>
    <xf numFmtId="0" fontId="41" fillId="38" borderId="0" xfId="0" applyFont="1" applyFill="1" applyAlignment="1" applyProtection="1">
      <alignment horizontal="center" vertical="center"/>
      <protection hidden="1"/>
    </xf>
    <xf numFmtId="0" fontId="41" fillId="38" borderId="0" xfId="0" applyFont="1" applyFill="1" applyAlignment="1" applyProtection="1">
      <alignment vertical="center" wrapText="1"/>
      <protection hidden="1"/>
    </xf>
    <xf numFmtId="3" fontId="5" fillId="38" borderId="0" xfId="0" applyNumberFormat="1" applyFont="1" applyFill="1" applyAlignment="1" applyProtection="1">
      <alignment horizontal="right" vertical="center"/>
      <protection hidden="1"/>
    </xf>
    <xf numFmtId="4" fontId="5" fillId="38" borderId="0" xfId="0" applyNumberFormat="1" applyFont="1" applyFill="1" applyAlignment="1" applyProtection="1">
      <alignment horizontal="center" vertical="center"/>
      <protection hidden="1"/>
    </xf>
    <xf numFmtId="170" fontId="5" fillId="38" borderId="0" xfId="33" applyFont="1" applyFill="1" applyBorder="1" applyAlignment="1" applyProtection="1">
      <alignment horizontal="center" vertical="center"/>
      <protection hidden="1"/>
    </xf>
    <xf numFmtId="173" fontId="5" fillId="38" borderId="0" xfId="42" applyNumberFormat="1" applyFont="1" applyFill="1" applyBorder="1" applyAlignment="1" applyProtection="1">
      <alignment horizontal="center" vertical="center"/>
      <protection hidden="1"/>
    </xf>
    <xf numFmtId="170" fontId="1" fillId="38" borderId="0" xfId="33" applyFont="1" applyFill="1" applyBorder="1" applyAlignment="1" applyProtection="1">
      <alignment horizontal="center" vertical="center"/>
      <protection hidden="1"/>
    </xf>
    <xf numFmtId="173" fontId="1" fillId="38" borderId="0" xfId="42" applyNumberFormat="1" applyFont="1" applyFill="1" applyBorder="1" applyAlignment="1" applyProtection="1">
      <alignment horizontal="center" vertical="center"/>
      <protection hidden="1"/>
    </xf>
    <xf numFmtId="9" fontId="1" fillId="38" borderId="0" xfId="42" applyFont="1" applyFill="1" applyBorder="1" applyAlignment="1" applyProtection="1">
      <alignment vertical="center"/>
      <protection hidden="1"/>
    </xf>
    <xf numFmtId="0" fontId="44" fillId="38" borderId="0" xfId="0" applyFont="1" applyFill="1" applyAlignment="1" applyProtection="1">
      <alignment vertical="center"/>
      <protection hidden="1"/>
    </xf>
    <xf numFmtId="10" fontId="45" fillId="38" borderId="0" xfId="42" applyNumberFormat="1" applyFont="1" applyFill="1" applyBorder="1" applyAlignment="1" applyProtection="1">
      <alignment horizontal="center" vertical="center"/>
      <protection hidden="1"/>
    </xf>
    <xf numFmtId="0" fontId="4" fillId="38" borderId="0" xfId="0" applyFont="1" applyFill="1" applyAlignment="1" applyProtection="1">
      <alignment vertical="center"/>
      <protection hidden="1"/>
    </xf>
    <xf numFmtId="173" fontId="6" fillId="38" borderId="0" xfId="42" applyNumberFormat="1" applyFont="1" applyFill="1" applyBorder="1" applyAlignment="1" applyProtection="1">
      <alignment horizontal="center" vertical="center"/>
      <protection hidden="1"/>
    </xf>
    <xf numFmtId="2" fontId="1" fillId="38" borderId="0" xfId="42" applyNumberFormat="1" applyFont="1" applyFill="1" applyBorder="1" applyAlignment="1" applyProtection="1">
      <alignment horizontal="center" vertical="center"/>
      <protection hidden="1"/>
    </xf>
    <xf numFmtId="173" fontId="1" fillId="38" borderId="0" xfId="0" applyNumberFormat="1" applyFont="1" applyFill="1" applyAlignment="1" applyProtection="1">
      <alignment vertical="center"/>
      <protection hidden="1"/>
    </xf>
    <xf numFmtId="0" fontId="5" fillId="38" borderId="0" xfId="0" applyFont="1" applyFill="1" applyAlignment="1" applyProtection="1">
      <alignment vertical="center"/>
      <protection hidden="1"/>
    </xf>
    <xf numFmtId="10" fontId="5" fillId="38" borderId="0" xfId="0" applyNumberFormat="1" applyFont="1" applyFill="1" applyAlignment="1" applyProtection="1">
      <alignment vertical="center"/>
      <protection hidden="1"/>
    </xf>
    <xf numFmtId="0" fontId="1" fillId="38" borderId="0" xfId="0" applyFont="1" applyFill="1" applyAlignment="1" applyProtection="1">
      <alignment vertical="center" wrapText="1"/>
      <protection hidden="1"/>
    </xf>
    <xf numFmtId="0" fontId="46" fillId="38" borderId="0" xfId="0" applyFont="1" applyFill="1" applyAlignment="1" applyProtection="1">
      <alignment vertical="center"/>
      <protection hidden="1"/>
    </xf>
    <xf numFmtId="175" fontId="46" fillId="38" borderId="0" xfId="33" applyNumberFormat="1" applyFont="1" applyFill="1" applyAlignment="1" applyProtection="1">
      <alignment vertical="center"/>
      <protection hidden="1"/>
    </xf>
    <xf numFmtId="0" fontId="47" fillId="38" borderId="0" xfId="0" applyFont="1" applyFill="1" applyAlignment="1" applyProtection="1">
      <alignment vertical="center"/>
      <protection hidden="1"/>
    </xf>
    <xf numFmtId="3" fontId="1" fillId="38" borderId="0" xfId="0" applyNumberFormat="1" applyFont="1" applyFill="1" applyAlignment="1" applyProtection="1">
      <alignment horizontal="right" vertical="center"/>
      <protection hidden="1"/>
    </xf>
    <xf numFmtId="10" fontId="1" fillId="38" borderId="0" xfId="42" applyNumberFormat="1" applyFont="1" applyFill="1" applyBorder="1" applyAlignment="1" applyProtection="1">
      <alignment vertical="center"/>
      <protection hidden="1"/>
    </xf>
    <xf numFmtId="0" fontId="1" fillId="38" borderId="1" xfId="0" applyFont="1" applyFill="1" applyBorder="1" applyAlignment="1" applyProtection="1">
      <alignment vertical="center"/>
      <protection hidden="1"/>
    </xf>
    <xf numFmtId="0" fontId="1" fillId="38" borderId="2" xfId="0" applyFont="1" applyFill="1" applyBorder="1" applyAlignment="1" applyProtection="1">
      <alignment vertical="center"/>
      <protection hidden="1"/>
    </xf>
    <xf numFmtId="0" fontId="1" fillId="38" borderId="3" xfId="0" applyFont="1" applyFill="1" applyBorder="1" applyAlignment="1" applyProtection="1">
      <alignment vertical="center"/>
      <protection hidden="1"/>
    </xf>
    <xf numFmtId="0" fontId="1" fillId="38" borderId="4" xfId="0" applyFont="1" applyFill="1" applyBorder="1" applyAlignment="1" applyProtection="1">
      <alignment vertical="center"/>
      <protection hidden="1"/>
    </xf>
    <xf numFmtId="3" fontId="47" fillId="38" borderId="5" xfId="0" applyNumberFormat="1" applyFont="1" applyFill="1" applyBorder="1" applyAlignment="1" applyProtection="1">
      <alignment vertical="center"/>
      <protection hidden="1"/>
    </xf>
    <xf numFmtId="3" fontId="46" fillId="38" borderId="0" xfId="0" applyNumberFormat="1" applyFont="1" applyFill="1" applyAlignment="1" applyProtection="1">
      <alignment vertical="center"/>
      <protection hidden="1"/>
    </xf>
    <xf numFmtId="170" fontId="1" fillId="38" borderId="0" xfId="33"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73" fontId="4" fillId="34" borderId="0" xfId="42" applyNumberFormat="1" applyFont="1" applyFill="1" applyBorder="1" applyAlignment="1" applyProtection="1">
      <alignment horizontal="left" vertical="center"/>
      <protection hidden="1"/>
    </xf>
    <xf numFmtId="173" fontId="4" fillId="34" borderId="0" xfId="42" applyNumberFormat="1" applyFont="1" applyFill="1" applyBorder="1" applyAlignment="1" applyProtection="1">
      <alignment horizontal="center" vertical="center"/>
      <protection hidden="1"/>
    </xf>
    <xf numFmtId="3" fontId="6" fillId="34" borderId="0" xfId="0" applyNumberFormat="1" applyFont="1" applyFill="1" applyBorder="1" applyAlignment="1" applyProtection="1">
      <alignment horizontal="right" vertical="center"/>
      <protection hidden="1"/>
    </xf>
    <xf numFmtId="10" fontId="6" fillId="34" borderId="0" xfId="42" applyNumberFormat="1" applyFont="1" applyFill="1" applyBorder="1" applyAlignment="1" applyProtection="1">
      <alignment vertical="center"/>
      <protection hidden="1"/>
    </xf>
    <xf numFmtId="0" fontId="5" fillId="38" borderId="0" xfId="0" applyFont="1" applyFill="1" applyAlignment="1" applyProtection="1">
      <alignment horizontal="center" vertical="center"/>
      <protection hidden="1"/>
    </xf>
    <xf numFmtId="0" fontId="5" fillId="38" borderId="0" xfId="0" applyFont="1" applyFill="1" applyAlignment="1" applyProtection="1">
      <alignment horizontal="right" vertical="center" wrapText="1"/>
      <protection hidden="1"/>
    </xf>
    <xf numFmtId="0" fontId="5" fillId="38" borderId="0" xfId="0" applyFont="1" applyFill="1" applyAlignment="1" applyProtection="1">
      <alignment horizontal="right" vertical="center"/>
      <protection hidden="1"/>
    </xf>
    <xf numFmtId="0" fontId="4" fillId="38" borderId="0" xfId="0" applyFont="1" applyFill="1" applyAlignment="1" applyProtection="1">
      <alignment horizontal="center" vertical="center"/>
      <protection hidden="1"/>
    </xf>
    <xf numFmtId="170" fontId="41" fillId="38" borderId="0" xfId="33" applyFont="1" applyFill="1" applyBorder="1" applyAlignment="1" applyProtection="1">
      <alignment horizontal="center" vertical="center"/>
      <protection hidden="1"/>
    </xf>
    <xf numFmtId="0" fontId="4" fillId="38" borderId="0" xfId="0" applyFont="1" applyFill="1" applyAlignment="1" applyProtection="1">
      <alignment horizontal="left" vertical="center"/>
      <protection hidden="1"/>
    </xf>
    <xf numFmtId="171" fontId="4" fillId="38" borderId="0" xfId="0" applyNumberFormat="1" applyFont="1" applyFill="1" applyAlignment="1" applyProtection="1">
      <alignment horizontal="left" vertical="center"/>
      <protection hidden="1"/>
    </xf>
    <xf numFmtId="171" fontId="5" fillId="38" borderId="0" xfId="0" applyNumberFormat="1" applyFont="1" applyFill="1" applyAlignment="1" applyProtection="1">
      <alignment horizontal="left" vertical="center"/>
      <protection hidden="1"/>
    </xf>
    <xf numFmtId="0" fontId="4" fillId="38" borderId="0" xfId="0" applyFont="1" applyFill="1" applyAlignment="1" applyProtection="1">
      <alignment horizontal="right" vertical="center"/>
      <protection hidden="1"/>
    </xf>
    <xf numFmtId="172" fontId="6" fillId="38" borderId="0" xfId="0" applyNumberFormat="1" applyFont="1" applyFill="1" applyAlignment="1" applyProtection="1">
      <alignment horizontal="right" vertical="center"/>
      <protection hidden="1"/>
    </xf>
    <xf numFmtId="4" fontId="6" fillId="38" borderId="0" xfId="0" applyNumberFormat="1"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3" fontId="7" fillId="38" borderId="0" xfId="0" applyNumberFormat="1" applyFont="1" applyFill="1" applyAlignment="1" applyProtection="1">
      <alignment vertical="center"/>
      <protection hidden="1"/>
    </xf>
    <xf numFmtId="173" fontId="1" fillId="2" borderId="0" xfId="42" applyNumberFormat="1"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4" fontId="6" fillId="0" borderId="0" xfId="0" applyNumberFormat="1" applyFont="1" applyFill="1" applyAlignment="1" applyProtection="1">
      <alignment vertical="center"/>
      <protection hidden="1"/>
    </xf>
    <xf numFmtId="0" fontId="21" fillId="38" borderId="0" xfId="0" applyFont="1" applyFill="1" applyAlignment="1" applyProtection="1">
      <alignment vertical="center"/>
      <protection hidden="1"/>
    </xf>
    <xf numFmtId="173" fontId="21" fillId="38" borderId="0" xfId="42" applyNumberFormat="1" applyFont="1" applyFill="1" applyAlignment="1" applyProtection="1">
      <alignment vertical="center"/>
      <protection hidden="1"/>
    </xf>
    <xf numFmtId="3" fontId="48" fillId="36" borderId="15" xfId="0" applyNumberFormat="1" applyFont="1" applyFill="1" applyBorder="1" applyAlignment="1" applyProtection="1">
      <alignment horizontal="center" vertical="center"/>
      <protection hidden="1"/>
    </xf>
    <xf numFmtId="173" fontId="48" fillId="36" borderId="15" xfId="0" applyNumberFormat="1" applyFont="1" applyFill="1" applyBorder="1" applyAlignment="1" applyProtection="1">
      <alignment horizontal="center" vertical="center"/>
      <protection hidden="1"/>
    </xf>
    <xf numFmtId="173" fontId="48" fillId="34" borderId="15" xfId="0" applyNumberFormat="1" applyFont="1" applyFill="1" applyBorder="1" applyAlignment="1" applyProtection="1">
      <alignment horizontal="center" vertical="center"/>
      <protection hidden="1"/>
    </xf>
    <xf numFmtId="175" fontId="7" fillId="38" borderId="0" xfId="33" applyNumberFormat="1" applyFont="1" applyFill="1" applyAlignment="1" applyProtection="1">
      <alignment vertical="center"/>
      <protection hidden="1"/>
    </xf>
    <xf numFmtId="173" fontId="22" fillId="38" borderId="0" xfId="42" applyNumberFormat="1" applyFont="1" applyFill="1" applyAlignment="1" applyProtection="1">
      <alignment vertical="center"/>
      <protection hidden="1"/>
    </xf>
    <xf numFmtId="170" fontId="1" fillId="38" borderId="0" xfId="33" applyFont="1" applyFill="1" applyBorder="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 fontId="7" fillId="34"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40" fillId="37" borderId="18" xfId="0" applyFont="1" applyFill="1" applyBorder="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5" fontId="7" fillId="36" borderId="16" xfId="0" applyNumberFormat="1" applyFont="1" applyFill="1" applyBorder="1" applyAlignment="1" applyProtection="1">
      <alignment horizontal="center" vertical="center"/>
      <protection hidden="1"/>
    </xf>
    <xf numFmtId="0" fontId="40" fillId="35" borderId="0" xfId="0" applyFont="1" applyFill="1" applyAlignment="1" applyProtection="1">
      <alignment horizontal="center" vertical="center" wrapText="1"/>
      <protection hidden="1"/>
    </xf>
    <xf numFmtId="0" fontId="40" fillId="43" borderId="0" xfId="0" applyFont="1" applyFill="1" applyAlignment="1" applyProtection="1">
      <alignment horizontal="centerContinuous" vertical="center" wrapText="1"/>
      <protection hidden="1"/>
    </xf>
    <xf numFmtId="0" fontId="40" fillId="43" borderId="0" xfId="0" applyFont="1" applyFill="1" applyAlignment="1" applyProtection="1">
      <alignment vertical="center"/>
      <protection hidden="1"/>
    </xf>
    <xf numFmtId="3" fontId="40" fillId="43" borderId="0" xfId="0" applyNumberFormat="1" applyFont="1" applyFill="1" applyAlignment="1" applyProtection="1">
      <alignment horizontal="center" vertical="center"/>
      <protection hidden="1"/>
    </xf>
    <xf numFmtId="170" fontId="49" fillId="43" borderId="0" xfId="33" applyFont="1" applyFill="1" applyBorder="1" applyAlignment="1" applyProtection="1">
      <alignment horizontal="center" vertical="center"/>
      <protection hidden="1"/>
    </xf>
    <xf numFmtId="173" fontId="40" fillId="43" borderId="0" xfId="42" applyNumberFormat="1" applyFont="1" applyFill="1" applyBorder="1" applyAlignment="1" applyProtection="1">
      <alignment horizontal="center" vertical="center"/>
      <protection hidden="1"/>
    </xf>
    <xf numFmtId="4" fontId="40" fillId="43" borderId="0" xfId="0" applyNumberFormat="1" applyFont="1" applyFill="1" applyAlignment="1" applyProtection="1">
      <alignment horizontal="center" vertical="center"/>
      <protection hidden="1"/>
    </xf>
    <xf numFmtId="4" fontId="49" fillId="43" borderId="0" xfId="0" applyNumberFormat="1" applyFont="1" applyFill="1" applyAlignment="1" applyProtection="1">
      <alignment horizontal="center" vertical="center"/>
      <protection hidden="1"/>
    </xf>
    <xf numFmtId="2" fontId="40" fillId="43" borderId="0" xfId="33" applyNumberFormat="1" applyFont="1" applyFill="1" applyBorder="1" applyAlignment="1" applyProtection="1">
      <alignment horizontal="center" vertical="center"/>
      <protection hidden="1"/>
    </xf>
    <xf numFmtId="2" fontId="40" fillId="43" borderId="0" xfId="42"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0" fontId="50" fillId="43" borderId="0" xfId="0" applyFont="1" applyFill="1" applyAlignment="1" applyProtection="1">
      <alignment horizontal="left" vertical="center"/>
      <protection hidden="1"/>
    </xf>
    <xf numFmtId="0" fontId="40" fillId="43" borderId="0" xfId="0" applyFont="1" applyFill="1" applyAlignment="1" applyProtection="1">
      <alignment horizontal="center" vertical="center"/>
      <protection hidden="1"/>
    </xf>
    <xf numFmtId="10" fontId="40" fillId="43" borderId="0" xfId="0" applyNumberFormat="1" applyFont="1" applyFill="1" applyAlignment="1" applyProtection="1">
      <alignment horizontal="center" vertical="center"/>
      <protection hidden="1"/>
    </xf>
    <xf numFmtId="0" fontId="45" fillId="43" borderId="0" xfId="0" applyFont="1" applyFill="1" applyAlignment="1" applyProtection="1">
      <alignment horizontal="center" vertical="center" wrapText="1"/>
      <protection hidden="1"/>
    </xf>
    <xf numFmtId="3" fontId="45" fillId="43" borderId="0" xfId="0" applyNumberFormat="1" applyFont="1" applyFill="1" applyAlignment="1" applyProtection="1">
      <alignment horizontal="center" vertical="center"/>
      <protection hidden="1"/>
    </xf>
    <xf numFmtId="9" fontId="45" fillId="43" borderId="0" xfId="42" applyFont="1" applyFill="1" applyBorder="1" applyAlignment="1" applyProtection="1">
      <alignment horizontal="right" vertical="center" wrapText="1"/>
      <protection hidden="1"/>
    </xf>
    <xf numFmtId="0" fontId="51" fillId="43" borderId="0" xfId="0" applyFont="1" applyFill="1" applyAlignment="1" applyProtection="1">
      <alignment horizontal="center" vertical="center" wrapText="1"/>
      <protection hidden="1"/>
    </xf>
    <xf numFmtId="3" fontId="51" fillId="43" borderId="0" xfId="0" applyNumberFormat="1" applyFont="1" applyFill="1" applyAlignment="1" applyProtection="1">
      <alignment horizontal="center" vertical="center"/>
      <protection hidden="1"/>
    </xf>
    <xf numFmtId="9" fontId="51" fillId="43" borderId="0" xfId="42" applyFont="1" applyFill="1" applyBorder="1" applyAlignment="1" applyProtection="1">
      <alignment horizontal="right" vertical="center" wrapText="1"/>
      <protection hidden="1"/>
    </xf>
    <xf numFmtId="0" fontId="40" fillId="43" borderId="0" xfId="0" applyFont="1" applyFill="1" applyAlignment="1" applyProtection="1">
      <alignment horizontal="center" vertical="center" wrapText="1"/>
      <protection hidden="1"/>
    </xf>
    <xf numFmtId="10" fontId="49" fillId="43" borderId="0" xfId="0" applyNumberFormat="1" applyFont="1" applyFill="1" applyAlignment="1" applyProtection="1">
      <alignment horizontal="center" vertical="center"/>
      <protection hidden="1"/>
    </xf>
    <xf numFmtId="9" fontId="40" fillId="43" borderId="0" xfId="0" applyNumberFormat="1" applyFont="1" applyFill="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73" fontId="4" fillId="34" borderId="16" xfId="42" applyNumberFormat="1" applyFont="1" applyFill="1" applyBorder="1" applyAlignment="1" applyProtection="1">
      <alignment horizontal="left" vertical="center"/>
      <protection hidden="1"/>
    </xf>
    <xf numFmtId="173" fontId="4" fillId="34" borderId="15" xfId="42" applyNumberFormat="1" applyFont="1" applyFill="1" applyBorder="1" applyAlignment="1" applyProtection="1">
      <alignment horizontal="left" vertical="center"/>
      <protection hidden="1"/>
    </xf>
    <xf numFmtId="173" fontId="4" fillId="36" borderId="16" xfId="42" applyNumberFormat="1" applyFont="1" applyFill="1" applyBorder="1" applyAlignment="1" applyProtection="1">
      <alignment horizontal="left" vertical="center" wrapText="1"/>
      <protection hidden="1"/>
    </xf>
    <xf numFmtId="173" fontId="4" fillId="36" borderId="15" xfId="42" applyNumberFormat="1" applyFont="1" applyFill="1" applyBorder="1" applyAlignment="1" applyProtection="1">
      <alignment horizontal="left" vertical="center" wrapText="1"/>
      <protection hidden="1"/>
    </xf>
    <xf numFmtId="0" fontId="0" fillId="38" borderId="0" xfId="0" applyFill="1"/>
    <xf numFmtId="0" fontId="19" fillId="2" borderId="0" xfId="38" applyFont="1" applyFill="1" applyAlignment="1">
      <alignment horizontal="left" vertical="top" wrapText="1"/>
    </xf>
    <xf numFmtId="0" fontId="13" fillId="2" borderId="0" xfId="38" applyFont="1" applyFill="1" applyAlignment="1">
      <alignment horizontal="center"/>
    </xf>
    <xf numFmtId="0" fontId="14" fillId="2" borderId="0" xfId="38" applyFont="1" applyFill="1" applyAlignment="1">
      <alignment horizontal="left"/>
    </xf>
    <xf numFmtId="0" fontId="12" fillId="2" borderId="0" xfId="38" applyFont="1" applyFill="1" applyAlignment="1">
      <alignment horizontal="left" wrapText="1"/>
    </xf>
    <xf numFmtId="0" fontId="15" fillId="2" borderId="0" xfId="38" applyFont="1" applyFill="1" applyAlignment="1">
      <alignment horizontal="center" vertical="center"/>
    </xf>
    <xf numFmtId="0" fontId="17" fillId="2" borderId="0" xfId="38" applyFont="1" applyFill="1" applyAlignment="1">
      <alignment horizontal="center" vertical="center"/>
    </xf>
    <xf numFmtId="0" fontId="50" fillId="43" borderId="0" xfId="0" applyFont="1" applyFill="1" applyAlignment="1" applyProtection="1">
      <alignment horizontal="center" vertical="center"/>
      <protection hidden="1"/>
    </xf>
    <xf numFmtId="0" fontId="52" fillId="38" borderId="24" xfId="0" applyFont="1" applyFill="1" applyBorder="1" applyAlignment="1" applyProtection="1">
      <alignment horizontal="center" vertical="center" wrapText="1"/>
      <protection hidden="1"/>
    </xf>
    <xf numFmtId="0" fontId="52" fillId="38" borderId="25" xfId="0" applyFont="1" applyFill="1" applyBorder="1" applyAlignment="1" applyProtection="1">
      <alignment horizontal="center" vertical="center" wrapText="1"/>
      <protection hidden="1"/>
    </xf>
    <xf numFmtId="0" fontId="52" fillId="38" borderId="26" xfId="0" applyFont="1" applyFill="1" applyBorder="1" applyAlignment="1" applyProtection="1">
      <alignment horizontal="center" vertical="center" wrapText="1"/>
      <protection hidden="1"/>
    </xf>
    <xf numFmtId="0" fontId="52" fillId="38" borderId="27" xfId="0" applyFont="1" applyFill="1" applyBorder="1" applyAlignment="1" applyProtection="1">
      <alignment horizontal="center" vertical="center" wrapText="1"/>
      <protection hidden="1"/>
    </xf>
    <xf numFmtId="0" fontId="52" fillId="38" borderId="0" xfId="0" applyFont="1" applyFill="1" applyBorder="1" applyAlignment="1" applyProtection="1">
      <alignment horizontal="center" vertical="center" wrapText="1"/>
      <protection hidden="1"/>
    </xf>
    <xf numFmtId="0" fontId="52" fillId="38" borderId="28" xfId="0" applyFont="1" applyFill="1" applyBorder="1" applyAlignment="1" applyProtection="1">
      <alignment horizontal="center" vertical="center" wrapText="1"/>
      <protection hidden="1"/>
    </xf>
    <xf numFmtId="0" fontId="52" fillId="38" borderId="29" xfId="0" applyFont="1" applyFill="1" applyBorder="1" applyAlignment="1" applyProtection="1">
      <alignment horizontal="center" vertical="center" wrapText="1"/>
      <protection hidden="1"/>
    </xf>
    <xf numFmtId="0" fontId="52" fillId="38" borderId="30" xfId="0" applyFont="1" applyFill="1" applyBorder="1" applyAlignment="1" applyProtection="1">
      <alignment horizontal="center" vertical="center" wrapText="1"/>
      <protection hidden="1"/>
    </xf>
    <xf numFmtId="0" fontId="52" fillId="38" borderId="31" xfId="0" applyFont="1" applyFill="1" applyBorder="1" applyAlignment="1" applyProtection="1">
      <alignment horizontal="center" vertical="center" wrapText="1"/>
      <protection hidden="1"/>
    </xf>
    <xf numFmtId="0" fontId="3" fillId="44" borderId="18" xfId="0" applyFont="1" applyFill="1" applyBorder="1" applyAlignment="1" applyProtection="1">
      <alignment horizontal="center" vertical="center" wrapText="1"/>
      <protection hidden="1"/>
    </xf>
    <xf numFmtId="0" fontId="3" fillId="44" borderId="21" xfId="0" applyFont="1" applyFill="1" applyBorder="1" applyAlignment="1" applyProtection="1">
      <alignment horizontal="center" vertical="center" wrapText="1"/>
      <protection hidden="1"/>
    </xf>
    <xf numFmtId="0" fontId="3" fillId="44" borderId="0" xfId="0" applyFont="1" applyFill="1" applyAlignment="1" applyProtection="1">
      <alignment horizontal="center" vertical="center" wrapText="1"/>
      <protection hidden="1"/>
    </xf>
    <xf numFmtId="0" fontId="3" fillId="44" borderId="22" xfId="0" applyFont="1" applyFill="1" applyBorder="1" applyAlignment="1" applyProtection="1">
      <alignment horizontal="center" vertical="center" wrapText="1"/>
      <protection hidden="1"/>
    </xf>
    <xf numFmtId="0" fontId="40" fillId="38" borderId="0" xfId="0" applyFont="1" applyFill="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0" fontId="40" fillId="43" borderId="18" xfId="0" applyFont="1" applyFill="1" applyBorder="1" applyAlignment="1" applyProtection="1">
      <alignment horizontal="center" vertical="center" wrapText="1"/>
      <protection hidden="1"/>
    </xf>
    <xf numFmtId="0" fontId="40" fillId="43" borderId="0" xfId="0" applyFont="1" applyFill="1" applyAlignment="1" applyProtection="1">
      <alignment horizontal="center" vertical="center" wrapText="1"/>
      <protection hidden="1"/>
    </xf>
    <xf numFmtId="0" fontId="40" fillId="43" borderId="15" xfId="0" applyFont="1" applyFill="1" applyBorder="1" applyAlignment="1" applyProtection="1">
      <alignment horizontal="center" vertical="center"/>
      <protection hidden="1"/>
    </xf>
    <xf numFmtId="173" fontId="4" fillId="34" borderId="16" xfId="42" applyNumberFormat="1" applyFont="1" applyFill="1" applyBorder="1" applyAlignment="1" applyProtection="1">
      <alignment horizontal="left" vertical="center"/>
      <protection hidden="1"/>
    </xf>
    <xf numFmtId="173" fontId="4" fillId="34" borderId="15" xfId="42" applyNumberFormat="1" applyFont="1" applyFill="1" applyBorder="1" applyAlignment="1" applyProtection="1">
      <alignment horizontal="left" vertical="center"/>
      <protection hidden="1"/>
    </xf>
    <xf numFmtId="0" fontId="3" fillId="44" borderId="0" xfId="0" applyFont="1" applyFill="1" applyBorder="1" applyAlignment="1" applyProtection="1">
      <alignment horizontal="center" vertical="center" wrapText="1"/>
      <protection hidden="1"/>
    </xf>
    <xf numFmtId="0" fontId="3" fillId="44" borderId="20" xfId="0" applyFont="1" applyFill="1" applyBorder="1" applyAlignment="1" applyProtection="1">
      <alignment horizontal="center" vertical="center" wrapText="1"/>
      <protection hidden="1"/>
    </xf>
    <xf numFmtId="0" fontId="3" fillId="44" borderId="23" xfId="0" applyFont="1" applyFill="1" applyBorder="1" applyAlignment="1" applyProtection="1">
      <alignment horizontal="center" vertical="center" wrapText="1"/>
      <protection hidden="1"/>
    </xf>
    <xf numFmtId="0" fontId="3" fillId="44" borderId="0" xfId="0" applyFont="1" applyFill="1" applyBorder="1" applyAlignment="1" applyProtection="1">
      <alignment horizontal="center" vertical="center"/>
      <protection hidden="1"/>
    </xf>
    <xf numFmtId="0" fontId="3" fillId="44" borderId="20" xfId="0" applyFont="1" applyFill="1" applyBorder="1" applyAlignment="1" applyProtection="1">
      <alignment horizontal="center" vertical="center"/>
      <protection hidden="1"/>
    </xf>
    <xf numFmtId="0" fontId="40" fillId="35" borderId="20" xfId="0" applyFont="1" applyFill="1" applyBorder="1" applyAlignment="1" applyProtection="1">
      <alignment horizontal="center" vertical="center" wrapText="1"/>
      <protection hidden="1"/>
    </xf>
    <xf numFmtId="0" fontId="3" fillId="44" borderId="15" xfId="0" applyFont="1" applyFill="1" applyBorder="1" applyAlignment="1" applyProtection="1">
      <alignment horizontal="center" vertical="center"/>
      <protection hidden="1"/>
    </xf>
    <xf numFmtId="0" fontId="3" fillId="44" borderId="17" xfId="0"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0" fontId="3" fillId="45" borderId="18" xfId="0" applyFont="1" applyFill="1" applyBorder="1" applyAlignment="1" applyProtection="1">
      <alignment horizontal="center" vertical="center" wrapText="1"/>
      <protection hidden="1"/>
    </xf>
    <xf numFmtId="0" fontId="3" fillId="45" borderId="21" xfId="0" applyFont="1" applyFill="1" applyBorder="1" applyAlignment="1" applyProtection="1">
      <alignment horizontal="center" vertical="center" wrapText="1"/>
      <protection hidden="1"/>
    </xf>
    <xf numFmtId="0" fontId="50" fillId="43" borderId="0" xfId="0" applyFont="1" applyFill="1" applyAlignment="1" applyProtection="1">
      <alignment horizontal="center" vertical="center" wrapText="1"/>
      <protection hidden="1"/>
    </xf>
    <xf numFmtId="0" fontId="10" fillId="38" borderId="24" xfId="0" applyFont="1" applyFill="1" applyBorder="1" applyAlignment="1" applyProtection="1">
      <alignment horizontal="center" vertical="center" wrapText="1"/>
      <protection hidden="1"/>
    </xf>
    <xf numFmtId="0" fontId="10" fillId="38" borderId="25" xfId="0" applyFont="1" applyFill="1" applyBorder="1" applyAlignment="1" applyProtection="1">
      <alignment horizontal="center" vertical="center" wrapText="1"/>
      <protection hidden="1"/>
    </xf>
    <xf numFmtId="0" fontId="10" fillId="38" borderId="26" xfId="0" applyFont="1" applyFill="1" applyBorder="1" applyAlignment="1" applyProtection="1">
      <alignment horizontal="center" vertical="center" wrapText="1"/>
      <protection hidden="1"/>
    </xf>
    <xf numFmtId="0" fontId="10" fillId="38" borderId="27" xfId="0" applyFont="1" applyFill="1" applyBorder="1" applyAlignment="1" applyProtection="1">
      <alignment horizontal="center" vertical="center" wrapText="1"/>
      <protection hidden="1"/>
    </xf>
    <xf numFmtId="0" fontId="10" fillId="38" borderId="0" xfId="0" applyFont="1" applyFill="1" applyBorder="1" applyAlignment="1" applyProtection="1">
      <alignment horizontal="center" vertical="center" wrapText="1"/>
      <protection hidden="1"/>
    </xf>
    <xf numFmtId="0" fontId="10" fillId="38" borderId="28" xfId="0" applyFont="1" applyFill="1" applyBorder="1" applyAlignment="1" applyProtection="1">
      <alignment horizontal="center" vertical="center" wrapText="1"/>
      <protection hidden="1"/>
    </xf>
    <xf numFmtId="0" fontId="10" fillId="38" borderId="29" xfId="0" applyFont="1" applyFill="1" applyBorder="1" applyAlignment="1" applyProtection="1">
      <alignment horizontal="center" vertical="center" wrapText="1"/>
      <protection hidden="1"/>
    </xf>
    <xf numFmtId="0" fontId="10" fillId="38" borderId="30" xfId="0" applyFont="1" applyFill="1" applyBorder="1" applyAlignment="1" applyProtection="1">
      <alignment horizontal="center" vertical="center" wrapText="1"/>
      <protection hidden="1"/>
    </xf>
    <xf numFmtId="0" fontId="10" fillId="38" borderId="31" xfId="0" applyFont="1" applyFill="1" applyBorder="1" applyAlignment="1" applyProtection="1">
      <alignment horizontal="center" vertical="center" wrapText="1"/>
      <protection hidden="1"/>
    </xf>
    <xf numFmtId="0" fontId="40" fillId="43" borderId="15" xfId="0" applyFont="1" applyFill="1" applyBorder="1" applyAlignment="1" applyProtection="1">
      <alignment horizontal="center" vertical="center" wrapText="1"/>
      <protection hidden="1"/>
    </xf>
    <xf numFmtId="0" fontId="3" fillId="45" borderId="15" xfId="0" applyFont="1" applyFill="1" applyBorder="1" applyAlignment="1" applyProtection="1">
      <alignment horizontal="center" vertical="center" wrapText="1"/>
      <protection hidden="1"/>
    </xf>
    <xf numFmtId="0" fontId="3" fillId="45" borderId="17" xfId="0" applyFont="1" applyFill="1" applyBorder="1" applyAlignment="1" applyProtection="1">
      <alignment horizontal="center" vertical="center" wrapText="1"/>
      <protection hidden="1"/>
    </xf>
    <xf numFmtId="0" fontId="3" fillId="44" borderId="18" xfId="0" applyFont="1" applyFill="1" applyBorder="1" applyAlignment="1" applyProtection="1">
      <alignment horizontal="center" vertical="center"/>
      <protection hidden="1"/>
    </xf>
    <xf numFmtId="0" fontId="3" fillId="44" borderId="21" xfId="0" applyFont="1" applyFill="1" applyBorder="1" applyAlignment="1" applyProtection="1">
      <alignment horizontal="center" vertical="center"/>
      <protection hidden="1"/>
    </xf>
    <xf numFmtId="0" fontId="3" fillId="44" borderId="22" xfId="0" applyFont="1" applyFill="1" applyBorder="1" applyAlignment="1" applyProtection="1">
      <alignment horizontal="center" vertical="center"/>
      <protection hidden="1"/>
    </xf>
    <xf numFmtId="0" fontId="3" fillId="44" borderId="23" xfId="0"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173" fontId="4" fillId="36" borderId="16" xfId="42" applyNumberFormat="1" applyFont="1" applyFill="1" applyBorder="1" applyAlignment="1" applyProtection="1">
      <alignment horizontal="left" vertical="center" wrapText="1"/>
      <protection hidden="1"/>
    </xf>
    <xf numFmtId="173" fontId="4" fillId="36" borderId="15" xfId="42" applyNumberFormat="1" applyFont="1" applyFill="1" applyBorder="1" applyAlignment="1" applyProtection="1">
      <alignment horizontal="left" vertical="center" wrapText="1"/>
      <protection hidden="1"/>
    </xf>
  </cellXfs>
  <cellStyles count="51">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23" builtinId="16" customBuiltin="1"/>
    <cellStyle name="Encabezado 4" xfId="24" builtinId="19" customBuiltin="1"/>
    <cellStyle name="Énfasis1" xfId="25" builtinId="29" customBuiltin="1"/>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Incorrecto" xfId="32" builtinId="27" customBuiltin="1"/>
    <cellStyle name="Millares" xfId="33" builtinId="3"/>
    <cellStyle name="Millares 2" xfId="34" xr:uid="{D872C653-E9B2-45C7-8CD7-C9B433A3AA77}"/>
    <cellStyle name="Moneda" xfId="35" builtinId="4"/>
    <cellStyle name="Moneda 2" xfId="36" xr:uid="{BE55D48A-3B8E-4D42-A853-50E5A25D9DAB}"/>
    <cellStyle name="Neutral" xfId="37" builtinId="28" customBuiltin="1"/>
    <cellStyle name="Normal" xfId="0" builtinId="0"/>
    <cellStyle name="Normal 2" xfId="38" xr:uid="{8B139F14-700A-4B9C-B9A5-11082FEE9B9E}"/>
    <cellStyle name="Normal 2 2" xfId="39" xr:uid="{43427EF2-F714-45C6-9F95-E48E38F9502C}"/>
    <cellStyle name="Normal 3" xfId="40" xr:uid="{D02B8831-C52B-4D3D-A5C7-4BA5172E5018}"/>
    <cellStyle name="Notas" xfId="41" builtinId="10" customBuiltin="1"/>
    <cellStyle name="Porcentaje" xfId="42" builtinId="5"/>
    <cellStyle name="Porcentaje 2" xfId="43" xr:uid="{2279D834-AA01-4FD8-973E-1D520EE3B225}"/>
    <cellStyle name="Salida" xfId="44" builtinId="21" customBuiltin="1"/>
    <cellStyle name="Texto de advertencia" xfId="45" builtinId="11" customBuiltin="1"/>
    <cellStyle name="Texto explicativo" xfId="46" builtinId="53" customBuiltin="1"/>
    <cellStyle name="Título" xfId="47" builtinId="15" customBuiltin="1"/>
    <cellStyle name="Título 2" xfId="48" builtinId="17" customBuiltin="1"/>
    <cellStyle name="Título 3" xfId="49" builtinId="18" customBuiltin="1"/>
    <cellStyle name="Total" xfId="50"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'Emisiones Vigentes'!$B$65</c:f>
              <c:strCache>
                <c:ptCount val="1"/>
                <c:pt idx="0">
                  <c:v>TES COP - Corto y Largo Plazo</c:v>
                </c:pt>
              </c:strCache>
            </c:strRef>
          </c:tx>
          <c:spPr>
            <a:solidFill>
              <a:schemeClr val="bg1">
                <a:lumMod val="50000"/>
              </a:schemeClr>
            </a:solidFill>
            <a:effectLst/>
          </c:spPr>
          <c:invertIfNegative val="0"/>
          <c:cat>
            <c:numRef>
              <c:f>'Emisiones Vigentes'!$E$64:$U$64</c:f>
              <c:numCache>
                <c:formatCode>General</c:formatCode>
                <c:ptCount val="17"/>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2042</c:v>
                </c:pt>
                <c:pt idx="14">
                  <c:v>2046</c:v>
                </c:pt>
                <c:pt idx="15">
                  <c:v>2049</c:v>
                </c:pt>
                <c:pt idx="16">
                  <c:v>2050</c:v>
                </c:pt>
              </c:numCache>
            </c:numRef>
          </c:cat>
          <c:val>
            <c:numRef>
              <c:f>'Emisiones Vigentes'!$E$65:$U$65</c:f>
              <c:numCache>
                <c:formatCode>#,##0</c:formatCode>
                <c:ptCount val="17"/>
                <c:pt idx="0">
                  <c:v>22819340.5</c:v>
                </c:pt>
                <c:pt idx="1">
                  <c:v>33517171.199999999</c:v>
                </c:pt>
                <c:pt idx="2">
                  <c:v>20410990.899999999</c:v>
                </c:pt>
                <c:pt idx="3">
                  <c:v>37759562.700000003</c:v>
                </c:pt>
                <c:pt idx="5">
                  <c:v>23709593.399999999</c:v>
                </c:pt>
                <c:pt idx="6">
                  <c:v>35313313.799999997</c:v>
                </c:pt>
                <c:pt idx="7">
                  <c:v>27992627</c:v>
                </c:pt>
                <c:pt idx="8">
                  <c:v>27840850.199999999</c:v>
                </c:pt>
                <c:pt idx="9">
                  <c:v>28434312.199999999</c:v>
                </c:pt>
                <c:pt idx="11">
                  <c:v>20208433.199999999</c:v>
                </c:pt>
                <c:pt idx="13">
                  <c:v>50337060.899999999</c:v>
                </c:pt>
                <c:pt idx="14">
                  <c:v>22714033.600000001</c:v>
                </c:pt>
                <c:pt idx="16">
                  <c:v>40920915.700000003</c:v>
                </c:pt>
              </c:numCache>
            </c:numRef>
          </c:val>
          <c:extLst>
            <c:ext xmlns:c16="http://schemas.microsoft.com/office/drawing/2014/chart" uri="{C3380CC4-5D6E-409C-BE32-E72D297353CC}">
              <c16:uniqueId val="{00000000-094E-461A-9CA8-E43936FBC249}"/>
            </c:ext>
          </c:extLst>
        </c:ser>
        <c:ser>
          <c:idx val="1"/>
          <c:order val="1"/>
          <c:tx>
            <c:strRef>
              <c:f>'Emisiones Vigentes'!$B$66</c:f>
              <c:strCache>
                <c:ptCount val="1"/>
                <c:pt idx="0">
                  <c:v>TES UVR</c:v>
                </c:pt>
              </c:strCache>
            </c:strRef>
          </c:tx>
          <c:spPr>
            <a:solidFill>
              <a:schemeClr val="bg1">
                <a:lumMod val="85000"/>
              </a:schemeClr>
            </a:solidFill>
            <a:effectLst/>
          </c:spPr>
          <c:invertIfNegative val="0"/>
          <c:dPt>
            <c:idx val="1"/>
            <c:invertIfNegative val="0"/>
            <c:bubble3D val="0"/>
            <c:extLst>
              <c:ext xmlns:c16="http://schemas.microsoft.com/office/drawing/2014/chart" uri="{C3380CC4-5D6E-409C-BE32-E72D297353CC}">
                <c16:uniqueId val="{00000001-094E-461A-9CA8-E43936FBC249}"/>
              </c:ext>
            </c:extLst>
          </c:dPt>
          <c:cat>
            <c:numRef>
              <c:f>'Emisiones Vigentes'!$E$64:$U$64</c:f>
              <c:numCache>
                <c:formatCode>General</c:formatCode>
                <c:ptCount val="17"/>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2042</c:v>
                </c:pt>
                <c:pt idx="14">
                  <c:v>2046</c:v>
                </c:pt>
                <c:pt idx="15">
                  <c:v>2049</c:v>
                </c:pt>
                <c:pt idx="16">
                  <c:v>2050</c:v>
                </c:pt>
              </c:numCache>
            </c:numRef>
          </c:cat>
          <c:val>
            <c:numRef>
              <c:f>'Emisiones Vigentes'!$E$66:$U$66</c:f>
              <c:numCache>
                <c:formatCode>#,##0</c:formatCode>
                <c:ptCount val="17"/>
                <c:pt idx="0">
                  <c:v>7899069.4335359996</c:v>
                </c:pt>
                <c:pt idx="2">
                  <c:v>25048504.099008001</c:v>
                </c:pt>
                <c:pt idx="4">
                  <c:v>27607291.985663999</c:v>
                </c:pt>
                <c:pt idx="8">
                  <c:v>16637392.969343999</c:v>
                </c:pt>
                <c:pt idx="10">
                  <c:v>36237661.294752002</c:v>
                </c:pt>
                <c:pt idx="12">
                  <c:v>41789517.241247997</c:v>
                </c:pt>
                <c:pt idx="15">
                  <c:v>33752650.944095999</c:v>
                </c:pt>
              </c:numCache>
            </c:numRef>
          </c:val>
          <c:extLst>
            <c:ext xmlns:c16="http://schemas.microsoft.com/office/drawing/2014/chart" uri="{C3380CC4-5D6E-409C-BE32-E72D297353CC}">
              <c16:uniqueId val="{00000002-094E-461A-9CA8-E43936FBC249}"/>
            </c:ext>
          </c:extLst>
        </c:ser>
        <c:dLbls>
          <c:showLegendKey val="0"/>
          <c:showVal val="0"/>
          <c:showCatName val="0"/>
          <c:showSerName val="0"/>
          <c:showPercent val="0"/>
          <c:showBubbleSize val="0"/>
        </c:dLbls>
        <c:gapWidth val="150"/>
        <c:overlap val="100"/>
        <c:axId val="26987951"/>
        <c:axId val="1"/>
      </c:barChart>
      <c:lineChart>
        <c:grouping val="standard"/>
        <c:varyColors val="0"/>
        <c:ser>
          <c:idx val="3"/>
          <c:order val="2"/>
          <c:tx>
            <c:strRef>
              <c:f>'Emisiones Vigentes'!$B$69</c:f>
              <c:strCache>
                <c:ptCount val="1"/>
                <c:pt idx="0">
                  <c:v>ParticipaciónAmortizaciones / Saldo</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3137178743592581E-2"/>
                  <c:y val="-0.10062891752865943"/>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94E-461A-9CA8-E43936FBC249}"/>
                </c:ext>
              </c:extLst>
            </c:dLbl>
            <c:dLbl>
              <c:idx val="1"/>
              <c:layout>
                <c:manualLayout>
                  <c:x val="-1.2532148708351438E-2"/>
                  <c:y val="-0.14252871652152646"/>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94E-461A-9CA8-E43936FBC249}"/>
                </c:ext>
              </c:extLst>
            </c:dLbl>
            <c:dLbl>
              <c:idx val="2"/>
              <c:layout>
                <c:manualLayout>
                  <c:x val="-1.3508234603910235E-2"/>
                  <c:y val="-0.1629629411124263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94E-461A-9CA8-E43936FBC249}"/>
                </c:ext>
              </c:extLst>
            </c:dLbl>
            <c:dLbl>
              <c:idx val="3"/>
              <c:layout>
                <c:manualLayout>
                  <c:x val="-1.2857510673537697E-2"/>
                  <c:y val="-0.21404850258967595"/>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94E-461A-9CA8-E43936FBC249}"/>
                </c:ext>
              </c:extLst>
            </c:dLbl>
            <c:dLbl>
              <c:idx val="4"/>
              <c:layout>
                <c:manualLayout>
                  <c:x val="-1.2206786743165157E-2"/>
                  <c:y val="-0.20723709439270935"/>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94E-461A-9CA8-E43936FBC249}"/>
                </c:ext>
              </c:extLst>
            </c:dLbl>
            <c:dLbl>
              <c:idx val="5"/>
              <c:layout>
                <c:manualLayout>
                  <c:x val="-1.2532148708351426E-2"/>
                  <c:y val="-0.1697743493093929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94E-461A-9CA8-E43936FBC249}"/>
                </c:ext>
              </c:extLst>
            </c:dLbl>
            <c:dLbl>
              <c:idx val="6"/>
              <c:layout>
                <c:manualLayout>
                  <c:x val="-1.4158958534282775E-2"/>
                  <c:y val="-0.14252871652152646"/>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94E-461A-9CA8-E43936FBC249}"/>
                </c:ext>
              </c:extLst>
            </c:dLbl>
            <c:dLbl>
              <c:idx val="7"/>
              <c:layout>
                <c:manualLayout>
                  <c:x val="-1.4158958534282775E-2"/>
                  <c:y val="-0.18680286980180946"/>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94E-461A-9CA8-E43936FBC249}"/>
                </c:ext>
              </c:extLst>
            </c:dLbl>
            <c:dLbl>
              <c:idx val="8"/>
              <c:layout>
                <c:manualLayout>
                  <c:x val="-1.3508234603910284E-2"/>
                  <c:y val="-0.1629629411124263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94E-461A-9CA8-E43936FBC249}"/>
                </c:ext>
              </c:extLst>
            </c:dLbl>
            <c:dLbl>
              <c:idx val="9"/>
              <c:layout>
                <c:manualLayout>
                  <c:x val="-1.3508234603910235E-2"/>
                  <c:y val="-0.2004256861957427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94E-461A-9CA8-E43936FBC249}"/>
                </c:ext>
              </c:extLst>
            </c:dLbl>
            <c:dLbl>
              <c:idx val="10"/>
              <c:layout>
                <c:manualLayout>
                  <c:x val="-1.2206786743165252E-2"/>
                  <c:y val="-0.17658575750635955"/>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94E-461A-9CA8-E43936FBC249}"/>
                </c:ext>
              </c:extLst>
            </c:dLbl>
            <c:dLbl>
              <c:idx val="11"/>
              <c:layout>
                <c:manualLayout>
                  <c:x val="-1.2532148708351426E-2"/>
                  <c:y val="-0.16296294111242635"/>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94E-461A-9CA8-E43936FBC249}"/>
                </c:ext>
              </c:extLst>
            </c:dLbl>
            <c:dLbl>
              <c:idx val="12"/>
              <c:layout>
                <c:manualLayout>
                  <c:x val="-1.2206786743165157E-2"/>
                  <c:y val="-0.14252871652152646"/>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94E-461A-9CA8-E43936FBC249}"/>
                </c:ext>
              </c:extLst>
            </c:dLbl>
            <c:dLbl>
              <c:idx val="13"/>
              <c:layout>
                <c:manualLayout>
                  <c:x val="-1.3182872638723966E-2"/>
                  <c:y val="-0.17999146160484286"/>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94E-461A-9CA8-E43936FBC249}"/>
                </c:ext>
              </c:extLst>
            </c:dLbl>
            <c:dLbl>
              <c:idx val="14"/>
              <c:layout>
                <c:manualLayout>
                  <c:x val="-1.2532148708351426E-2"/>
                  <c:y val="-0.21404850258967595"/>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94E-461A-9CA8-E43936FBC249}"/>
                </c:ext>
              </c:extLst>
            </c:dLbl>
            <c:dLbl>
              <c:idx val="15"/>
              <c:layout>
                <c:manualLayout>
                  <c:x val="-1.2532148708351521E-2"/>
                  <c:y val="-0.1629629411124263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94E-461A-9CA8-E43936FBC249}"/>
                </c:ext>
              </c:extLst>
            </c:dLbl>
            <c:dLbl>
              <c:idx val="16"/>
              <c:layout>
                <c:manualLayout>
                  <c:x val="-1.2532148708351521E-2"/>
                  <c:y val="-0.17999146160484289"/>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94E-461A-9CA8-E43936FBC249}"/>
                </c:ext>
              </c:extLst>
            </c:dLbl>
            <c:dLbl>
              <c:idx val="17"/>
              <c:layout>
                <c:manualLayout>
                  <c:x val="-1.2556827449792921E-2"/>
                  <c:y val="-0.11638851662053894"/>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094E-461A-9CA8-E43936FBC249}"/>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'Emisiones Vigentes'!$E$64:$U$64</c:f>
              <c:numCache>
                <c:formatCode>General</c:formatCode>
                <c:ptCount val="17"/>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2042</c:v>
                </c:pt>
                <c:pt idx="14">
                  <c:v>2046</c:v>
                </c:pt>
                <c:pt idx="15">
                  <c:v>2049</c:v>
                </c:pt>
                <c:pt idx="16">
                  <c:v>2050</c:v>
                </c:pt>
              </c:numCache>
            </c:numRef>
          </c:cat>
          <c:val>
            <c:numRef>
              <c:f>'Emisiones Vigentes'!$E$69:$U$69</c:f>
              <c:numCache>
                <c:formatCode>0.00%</c:formatCode>
                <c:ptCount val="17"/>
                <c:pt idx="0">
                  <c:v>5.2876141538298199E-2</c:v>
                </c:pt>
                <c:pt idx="1">
                  <c:v>5.7693698735355313E-2</c:v>
                </c:pt>
                <c:pt idx="2">
                  <c:v>7.8250231604693382E-2</c:v>
                </c:pt>
                <c:pt idx="3">
                  <c:v>6.4996202149439145E-2</c:v>
                </c:pt>
                <c:pt idx="4">
                  <c:v>4.7520919268983171E-2</c:v>
                </c:pt>
                <c:pt idx="5">
                  <c:v>4.081174185598839E-2</c:v>
                </c:pt>
                <c:pt idx="6">
                  <c:v>6.0785430714518807E-2</c:v>
                </c:pt>
                <c:pt idx="7">
                  <c:v>4.8184203234584812E-2</c:v>
                </c:pt>
                <c:pt idx="8">
                  <c:v>7.6561185500344617E-2</c:v>
                </c:pt>
                <c:pt idx="9">
                  <c:v>4.8944483769973943E-2</c:v>
                </c:pt>
                <c:pt idx="10">
                  <c:v>6.2376526382192654E-2</c:v>
                </c:pt>
                <c:pt idx="11">
                  <c:v>3.4785132969525553E-2</c:v>
                </c:pt>
                <c:pt idx="12">
                  <c:v>7.1933034074561114E-2</c:v>
                </c:pt>
                <c:pt idx="13">
                  <c:v>8.6646071933058399E-2</c:v>
                </c:pt>
                <c:pt idx="14">
                  <c:v>3.9098067189606331E-2</c:v>
                </c:pt>
                <c:pt idx="15">
                  <c:v>5.8099034177689808E-2</c:v>
                </c:pt>
                <c:pt idx="16">
                  <c:v>7.043789490118639E-2</c:v>
                </c:pt>
              </c:numCache>
            </c:numRef>
          </c:val>
          <c:smooth val="0"/>
          <c:extLst>
            <c:ext xmlns:c16="http://schemas.microsoft.com/office/drawing/2014/chart" uri="{C3380CC4-5D6E-409C-BE32-E72D297353CC}">
              <c16:uniqueId val="{00000015-094E-461A-9CA8-E43936FBC249}"/>
            </c:ext>
          </c:extLst>
        </c:ser>
        <c:dLbls>
          <c:showLegendKey val="0"/>
          <c:showVal val="0"/>
          <c:showCatName val="0"/>
          <c:showSerName val="0"/>
          <c:showPercent val="0"/>
          <c:showBubbleSize val="0"/>
        </c:dLbls>
        <c:marker val="1"/>
        <c:smooth val="0"/>
        <c:axId val="3"/>
        <c:axId val="4"/>
      </c:lineChart>
      <c:catAx>
        <c:axId val="26987951"/>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26987951"/>
        <c:crosses val="autoZero"/>
        <c:crossBetween val="between"/>
        <c:dispUnits>
          <c:builtInUnit val="millions"/>
          <c:dispUnitsLbl>
            <c:layout>
              <c:manualLayout>
                <c:xMode val="edge"/>
                <c:yMode val="edge"/>
                <c:x val="5.6420084260535627E-3"/>
                <c:y val="0.19755336362890372"/>
              </c:manualLayout>
            </c:layout>
            <c:tx>
              <c:rich>
                <a:bodyPr rot="-5400000" vert="horz"/>
                <a:lstStyle/>
                <a:p>
                  <a:pPr algn="ctr">
                    <a:defRPr sz="2000" b="0" i="0" u="none" strike="noStrike" baseline="0">
                      <a:solidFill>
                        <a:srgbClr val="000000"/>
                      </a:solidFill>
                      <a:latin typeface="Arial"/>
                      <a:ea typeface="Arial"/>
                      <a:cs typeface="Arial"/>
                    </a:defRPr>
                  </a:pPr>
                  <a:r>
                    <a:rPr lang="es-CO"/>
                    <a:t>Billones COP</a:t>
                  </a:r>
                </a:p>
              </c:rich>
            </c:tx>
          </c:dispUnitsLbl>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1520" b="0" i="0" u="none" strike="noStrike" baseline="0">
                <a:solidFill>
                  <a:srgbClr val="000000"/>
                </a:solidFill>
                <a:latin typeface="Arial"/>
                <a:ea typeface="Arial"/>
                <a:cs typeface="Arial"/>
              </a:defRPr>
            </a:pPr>
            <a:endParaRPr lang="es-CO"/>
          </a:p>
        </c:txPr>
      </c:legendEntry>
      <c:legendEntry>
        <c:idx val="1"/>
        <c:txPr>
          <a:bodyPr/>
          <a:lstStyle/>
          <a:p>
            <a:pPr>
              <a:defRPr sz="1520" b="0" i="0" u="none" strike="noStrike" baseline="0">
                <a:solidFill>
                  <a:srgbClr val="000000"/>
                </a:solidFill>
                <a:latin typeface="Arial"/>
                <a:ea typeface="Arial"/>
                <a:cs typeface="Arial"/>
              </a:defRPr>
            </a:pPr>
            <a:endParaRPr lang="es-CO"/>
          </a:p>
        </c:txPr>
      </c:legendEntry>
      <c:legendEntry>
        <c:idx val="2"/>
        <c:txPr>
          <a:bodyPr/>
          <a:lstStyle/>
          <a:p>
            <a:pPr>
              <a:defRPr sz="1520" b="0" i="0" u="none" strike="noStrike" baseline="0">
                <a:solidFill>
                  <a:srgbClr val="000000"/>
                </a:solidFill>
                <a:latin typeface="Arial"/>
                <a:ea typeface="Arial"/>
                <a:cs typeface="Arial"/>
              </a:defRPr>
            </a:pPr>
            <a:endParaRPr lang="es-CO"/>
          </a:p>
        </c:txPr>
      </c:legendEntry>
      <c:layout>
        <c:manualLayout>
          <c:xMode val="edge"/>
          <c:yMode val="edge"/>
          <c:x val="0.74159803631025401"/>
          <c:y val="4.4901062430168517E-2"/>
          <c:w val="0.25303215254358091"/>
          <c:h val="0.5113987451820412"/>
        </c:manualLayout>
      </c:layout>
      <c:overlay val="1"/>
      <c:spPr>
        <a:solidFill>
          <a:schemeClr val="bg1"/>
        </a:solidFill>
        <a:ln>
          <a:solidFill>
            <a:schemeClr val="bg1">
              <a:lumMod val="85000"/>
            </a:schemeClr>
          </a:solidFill>
        </a:ln>
      </c:spPr>
      <c:txPr>
        <a:bodyPr/>
        <a:lstStyle/>
        <a:p>
          <a:pPr>
            <a:defRPr sz="15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1306989486235015"/>
          <c:y val="8.6309523809523808E-2"/>
          <c:w val="0.34835562061011982"/>
          <c:h val="0.87347501248093085"/>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1BC9-4530-9F2C-AD20C1D28AB1}"/>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1BC9-4530-9F2C-AD20C1D28AB1}"/>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1BC9-4530-9F2C-AD20C1D28AB1}"/>
              </c:ext>
            </c:extLst>
          </c:dPt>
          <c:dLbls>
            <c:dLbl>
              <c:idx val="0"/>
              <c:layout>
                <c:manualLayout>
                  <c:x val="7.1550341022836585E-4"/>
                  <c:y val="7.3306098097643258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C9-4530-9F2C-AD20C1D28AB1}"/>
                </c:ext>
              </c:extLst>
            </c:dLbl>
            <c:dLbl>
              <c:idx val="1"/>
              <c:layout>
                <c:manualLayout>
                  <c:x val="2.8649236524992388E-3"/>
                  <c:y val="-8.4530149566445195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C9-4530-9F2C-AD20C1D28AB1}"/>
                </c:ext>
              </c:extLst>
            </c:dLbl>
            <c:dLbl>
              <c:idx val="2"/>
              <c:layout>
                <c:manualLayout>
                  <c:x val="-1.3418598918229172E-2"/>
                  <c:y val="6.8219748393519769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C9-4530-9F2C-AD20C1D28AB1}"/>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'Emisiones Vigentes'!$Q$16:$Q$18</c:f>
              <c:strCache>
                <c:ptCount val="3"/>
                <c:pt idx="0">
                  <c:v>TES Corto Plazo</c:v>
                </c:pt>
                <c:pt idx="1">
                  <c:v>TES Tasa Fija</c:v>
                </c:pt>
                <c:pt idx="2">
                  <c:v>TES UVR</c:v>
                </c:pt>
              </c:strCache>
            </c:strRef>
          </c:cat>
          <c:val>
            <c:numRef>
              <c:f>'Emisiones Vigentes'!$V$16:$V$18</c:f>
              <c:numCache>
                <c:formatCode>0.00%</c:formatCode>
                <c:ptCount val="3"/>
                <c:pt idx="0">
                  <c:v>2.9124693964488343E-2</c:v>
                </c:pt>
                <c:pt idx="1">
                  <c:v>0.64559431356928143</c:v>
                </c:pt>
                <c:pt idx="2">
                  <c:v>0.32528099246623016</c:v>
                </c:pt>
              </c:numCache>
            </c:numRef>
          </c:val>
          <c:extLst>
            <c:ext xmlns:c16="http://schemas.microsoft.com/office/drawing/2014/chart" uri="{C3380CC4-5D6E-409C-BE32-E72D297353CC}">
              <c16:uniqueId val="{00000003-1BC9-4530-9F2C-AD20C1D28AB1}"/>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6774042435218792"/>
          <c:y val="1.1160985829152309E-2"/>
          <c:w val="0.22835360782271419"/>
          <c:h val="0.92413733997536018"/>
        </c:manualLayout>
      </c:layout>
      <c:overlay val="0"/>
      <c:txPr>
        <a:bodyPr/>
        <a:lstStyle/>
        <a:p>
          <a:pPr>
            <a:defRPr sz="152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573612688271334"/>
          <c:y val="0.10302693802439503"/>
          <c:w val="0.41663644342396977"/>
          <c:h val="0.74846099346234563"/>
        </c:manualLayout>
      </c:layout>
      <c:pieChart>
        <c:varyColors val="1"/>
        <c:ser>
          <c:idx val="0"/>
          <c:order val="0"/>
          <c:dPt>
            <c:idx val="0"/>
            <c:bubble3D val="0"/>
            <c:spPr>
              <a:solidFill>
                <a:schemeClr val="bg1">
                  <a:lumMod val="65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0-0E36-4BED-A09B-805118504D45}"/>
              </c:ext>
            </c:extLst>
          </c:dPt>
          <c:dLbls>
            <c:dLbl>
              <c:idx val="0"/>
              <c:layout>
                <c:manualLayout>
                  <c:x val="3.9153773287022416E-2"/>
                  <c:y val="-1.3777267508610792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0E36-4BED-A09B-805118504D45}"/>
                </c:ext>
              </c:extLst>
            </c:dLbl>
            <c:dLbl>
              <c:idx val="1"/>
              <c:layout>
                <c:manualLayout>
                  <c:x val="0.11470863164030429"/>
                  <c:y val="-2.3193242185144777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0E36-4BED-A09B-805118504D45}"/>
                </c:ext>
              </c:extLst>
            </c:dLbl>
            <c:dLbl>
              <c:idx val="2"/>
              <c:layout>
                <c:manualLayout>
                  <c:x val="0.12553350786945758"/>
                  <c:y val="-2.3384470741386949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2-0E36-4BED-A09B-805118504D45}"/>
                </c:ext>
              </c:extLst>
            </c:dLbl>
            <c:dLbl>
              <c:idx val="3"/>
              <c:layout>
                <c:manualLayout>
                  <c:x val="-2.3722531504986152E-2"/>
                  <c:y val="1.4714204867006246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0E36-4BED-A09B-805118504D45}"/>
                </c:ext>
              </c:extLst>
            </c:dLbl>
            <c:dLbl>
              <c:idx val="4"/>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0E36-4BED-A09B-805118504D45}"/>
                </c:ext>
              </c:extLst>
            </c:dLbl>
            <c:dLbl>
              <c:idx val="5"/>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0E36-4BED-A09B-805118504D45}"/>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$T$18:$T$20</c:f>
              <c:numCache>
                <c:formatCode>General</c:formatCode>
                <c:ptCount val="1"/>
                <c:pt idx="0">
                  <c:v>1</c:v>
                </c:pt>
              </c:numCache>
            </c:numRef>
          </c:val>
          <c:extLst>
            <c:ext xmlns:c16="http://schemas.microsoft.com/office/drawing/2014/chart" uri="{C3380CC4-5D6E-409C-BE32-E72D297353CC}">
              <c16:uniqueId val="{00000006-0E36-4BED-A09B-805118504D45}"/>
            </c:ext>
          </c:extLst>
        </c:ser>
        <c:ser>
          <c:idx val="1"/>
          <c:order val="1"/>
          <c:dPt>
            <c:idx val="0"/>
            <c:bubble3D val="0"/>
            <c:extLst>
              <c:ext xmlns:c16="http://schemas.microsoft.com/office/drawing/2014/chart" uri="{C3380CC4-5D6E-409C-BE32-E72D297353CC}">
                <c16:uniqueId val="{00000007-0E36-4BED-A09B-805118504D45}"/>
              </c:ext>
            </c:extLst>
          </c:dPt>
          <c:dLbls>
            <c:numFmt formatCode="0%" sourceLinked="0"/>
            <c:spPr>
              <a:noFill/>
              <a:ln w="25400">
                <a:noFill/>
              </a:ln>
            </c:spPr>
            <c:txPr>
              <a:bodyPr wrap="square" lIns="38100" tIns="19050" rIns="38100" bIns="19050" anchor="ctr">
                <a:spAutoFit/>
              </a:bodyPr>
              <a:lstStyle/>
              <a:p>
                <a:pPr>
                  <a:defRPr sz="3200" b="0" i="0" u="none" strike="noStrike" baseline="0">
                    <a:solidFill>
                      <a:srgbClr val="000000"/>
                    </a:solidFill>
                    <a:latin typeface="Arial"/>
                    <a:ea typeface="Arial"/>
                    <a:cs typeface="Arial"/>
                  </a:defRPr>
                </a:pPr>
                <a:endParaRPr lang="es-CO"/>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$U$19:$U$20</c:f>
              <c:numCache>
                <c:formatCode>General</c:formatCode>
                <c:ptCount val="1"/>
                <c:pt idx="0">
                  <c:v>1</c:v>
                </c:pt>
              </c:numCache>
            </c:numRef>
          </c:val>
          <c:extLst>
            <c:ext xmlns:c16="http://schemas.microsoft.com/office/drawing/2014/chart" uri="{C3380CC4-5D6E-409C-BE32-E72D297353CC}">
              <c16:uniqueId val="{00000008-0E36-4BED-A09B-805118504D45}"/>
            </c:ext>
          </c:extLst>
        </c:ser>
        <c:dLbls>
          <c:showLegendKey val="0"/>
          <c:showVal val="0"/>
          <c:showCatName val="0"/>
          <c:showSerName val="0"/>
          <c:showPercent val="0"/>
          <c:showBubbleSize val="0"/>
          <c:showLeaderLines val="1"/>
        </c:dLbls>
        <c:firstSliceAng val="24"/>
      </c:pieChart>
      <c:spPr>
        <a:noFill/>
        <a:ln w="25400">
          <a:noFill/>
        </a:ln>
      </c:spPr>
    </c:plotArea>
    <c:plotVisOnly val="1"/>
    <c:dispBlanksAs val="zero"/>
    <c:showDLblsOverMax val="0"/>
  </c:chart>
  <c:spPr>
    <a:noFill/>
    <a:ln>
      <a:noFill/>
    </a:ln>
  </c:spPr>
  <c:txPr>
    <a:bodyPr/>
    <a:lstStyle/>
    <a:p>
      <a:pPr>
        <a:defRPr sz="3200" b="0" i="0" u="none" strike="noStrike" baseline="0">
          <a:solidFill>
            <a:srgbClr val="000000"/>
          </a:solidFill>
          <a:latin typeface="Arial"/>
          <a:ea typeface="Arial"/>
          <a:cs typeface="Arial"/>
        </a:defRPr>
      </a:pPr>
      <a:endParaRPr lang="es-CO"/>
    </a:p>
  </c:txPr>
  <c:printSettings>
    <c:headerFooter alignWithMargins="0"/>
    <c:pageMargins b="1" l="0.75000000000000022" r="0.75000000000000022" t="1" header="0" footer="0"/>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'Outstand. Issu'!$B$63:$C$63</c:f>
              <c:strCache>
                <c:ptCount val="2"/>
                <c:pt idx="0">
                  <c:v>TES COP - Short and Long Term</c:v>
                </c:pt>
              </c:strCache>
            </c:strRef>
          </c:tx>
          <c:spPr>
            <a:solidFill>
              <a:schemeClr val="bg1">
                <a:lumMod val="50000"/>
              </a:schemeClr>
            </a:solidFill>
            <a:effectLst/>
          </c:spPr>
          <c:invertIfNegative val="0"/>
          <c:cat>
            <c:strRef>
              <c:f>'Emisiones Vigentes'!$E$64:$V$64</c:f>
              <c:strCache>
                <c:ptCount val="18"/>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2042</c:v>
                </c:pt>
                <c:pt idx="14">
                  <c:v>2046</c:v>
                </c:pt>
                <c:pt idx="15">
                  <c:v>2049</c:v>
                </c:pt>
                <c:pt idx="16">
                  <c:v>2050</c:v>
                </c:pt>
                <c:pt idx="17">
                  <c:v>Total*</c:v>
                </c:pt>
              </c:strCache>
            </c:strRef>
          </c:cat>
          <c:val>
            <c:numRef>
              <c:f>'Outstand. Issu'!$E$63:$U$63</c:f>
              <c:numCache>
                <c:formatCode>#,##0</c:formatCode>
                <c:ptCount val="17"/>
                <c:pt idx="0">
                  <c:v>5192.7046307884857</c:v>
                </c:pt>
                <c:pt idx="1">
                  <c:v>7627.0727500284447</c:v>
                </c:pt>
                <c:pt idx="2">
                  <c:v>4644.6674024348613</c:v>
                </c:pt>
                <c:pt idx="3">
                  <c:v>8592.4593696666288</c:v>
                </c:pt>
                <c:pt idx="5">
                  <c:v>5395.2880646262374</c:v>
                </c:pt>
                <c:pt idx="6">
                  <c:v>8035.7978837182845</c:v>
                </c:pt>
                <c:pt idx="7">
                  <c:v>6369.9230856752756</c:v>
                </c:pt>
                <c:pt idx="8">
                  <c:v>6335.3851860279892</c:v>
                </c:pt>
                <c:pt idx="9">
                  <c:v>6470.4317214700195</c:v>
                </c:pt>
                <c:pt idx="11">
                  <c:v>4598.5739447036067</c:v>
                </c:pt>
                <c:pt idx="13">
                  <c:v>11454.559312777335</c:v>
                </c:pt>
                <c:pt idx="14">
                  <c:v>5168.7412902491751</c:v>
                </c:pt>
                <c:pt idx="16">
                  <c:v>9311.8479235407904</c:v>
                </c:pt>
              </c:numCache>
            </c:numRef>
          </c:val>
          <c:extLst>
            <c:ext xmlns:c16="http://schemas.microsoft.com/office/drawing/2014/chart" uri="{C3380CC4-5D6E-409C-BE32-E72D297353CC}">
              <c16:uniqueId val="{00000000-85DE-4B67-96AB-3D38A42BA486}"/>
            </c:ext>
          </c:extLst>
        </c:ser>
        <c:ser>
          <c:idx val="1"/>
          <c:order val="1"/>
          <c:tx>
            <c:strRef>
              <c:f>'Outstand. Issu'!$B$64:$C$64</c:f>
              <c:strCache>
                <c:ptCount val="2"/>
                <c:pt idx="0">
                  <c:v>TES UVR</c:v>
                </c:pt>
              </c:strCache>
            </c:strRef>
          </c:tx>
          <c:spPr>
            <a:solidFill>
              <a:schemeClr val="bg1">
                <a:lumMod val="85000"/>
              </a:schemeClr>
            </a:solidFill>
            <a:effectLst/>
          </c:spPr>
          <c:invertIfNegative val="0"/>
          <c:cat>
            <c:strRef>
              <c:f>'Emisiones Vigentes'!$E$64:$V$64</c:f>
              <c:strCache>
                <c:ptCount val="18"/>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2042</c:v>
                </c:pt>
                <c:pt idx="14">
                  <c:v>2046</c:v>
                </c:pt>
                <c:pt idx="15">
                  <c:v>2049</c:v>
                </c:pt>
                <c:pt idx="16">
                  <c:v>2050</c:v>
                </c:pt>
                <c:pt idx="17">
                  <c:v>Total*</c:v>
                </c:pt>
              </c:strCache>
            </c:strRef>
          </c:cat>
          <c:val>
            <c:numRef>
              <c:f>'Outstand. Issu'!$E$64:$U$64</c:f>
              <c:numCache>
                <c:formatCode>#,##0</c:formatCode>
                <c:ptCount val="17"/>
                <c:pt idx="0">
                  <c:v>1797.4899154707018</c:v>
                </c:pt>
                <c:pt idx="2">
                  <c:v>5699.9667991826145</c:v>
                </c:pt>
                <c:pt idx="4">
                  <c:v>6282.2373388699507</c:v>
                </c:pt>
                <c:pt idx="8">
                  <c:v>3785.9581225040388</c:v>
                </c:pt>
                <c:pt idx="10">
                  <c:v>8246.139787177608</c:v>
                </c:pt>
                <c:pt idx="12">
                  <c:v>9509.5044353733065</c:v>
                </c:pt>
                <c:pt idx="15">
                  <c:v>7680.657855067926</c:v>
                </c:pt>
              </c:numCache>
            </c:numRef>
          </c:val>
          <c:extLst>
            <c:ext xmlns:c16="http://schemas.microsoft.com/office/drawing/2014/chart" uri="{C3380CC4-5D6E-409C-BE32-E72D297353CC}">
              <c16:uniqueId val="{00000001-85DE-4B67-96AB-3D38A42BA486}"/>
            </c:ext>
          </c:extLst>
        </c:ser>
        <c:dLbls>
          <c:showLegendKey val="0"/>
          <c:showVal val="0"/>
          <c:showCatName val="0"/>
          <c:showSerName val="0"/>
          <c:showPercent val="0"/>
          <c:showBubbleSize val="0"/>
        </c:dLbls>
        <c:gapWidth val="150"/>
        <c:overlap val="100"/>
        <c:axId val="755673008"/>
        <c:axId val="1"/>
      </c:barChart>
      <c:lineChart>
        <c:grouping val="standard"/>
        <c:varyColors val="0"/>
        <c:ser>
          <c:idx val="3"/>
          <c:order val="2"/>
          <c:tx>
            <c:strRef>
              <c:f>'Outstand. Issu'!$B$67:$C$67</c:f>
              <c:strCache>
                <c:ptCount val="2"/>
                <c:pt idx="0">
                  <c:v>Percentage Of Participation Over Total</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2978027032059934E-2"/>
                  <c:y val="-0.16358070934925975"/>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5DE-4B67-96AB-3D38A42BA486}"/>
                </c:ext>
              </c:extLst>
            </c:dLbl>
            <c:dLbl>
              <c:idx val="1"/>
              <c:layout>
                <c:manualLayout>
                  <c:x val="-1.0376327704454472E-2"/>
                  <c:y val="-0.17606148977030056"/>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5DE-4B67-96AB-3D38A42BA486}"/>
                </c:ext>
              </c:extLst>
            </c:dLbl>
            <c:dLbl>
              <c:idx val="2"/>
              <c:layout>
                <c:manualLayout>
                  <c:x val="-1.2092573792844489E-2"/>
                  <c:y val="-0.21292772832114429"/>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DE-4B67-96AB-3D38A42BA486}"/>
                </c:ext>
              </c:extLst>
            </c:dLbl>
            <c:dLbl>
              <c:idx val="3"/>
              <c:layout>
                <c:manualLayout>
                  <c:x val="-1.0715771017421218E-2"/>
                  <c:y val="-0.2065144012132771"/>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5DE-4B67-96AB-3D38A42BA486}"/>
                </c:ext>
              </c:extLst>
            </c:dLbl>
            <c:dLbl>
              <c:idx val="4"/>
              <c:layout>
                <c:manualLayout>
                  <c:x val="-1.2073544269288156E-2"/>
                  <c:y val="-0.19627112474133038"/>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5DE-4B67-96AB-3D38A42BA486}"/>
                </c:ext>
              </c:extLst>
            </c:dLbl>
            <c:dLbl>
              <c:idx val="5"/>
              <c:layout>
                <c:manualLayout>
                  <c:x val="-1.2073543931218058E-2"/>
                  <c:y val="-0.18250948141812368"/>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5DE-4B67-96AB-3D38A42BA486}"/>
                </c:ext>
              </c:extLst>
            </c:dLbl>
            <c:dLbl>
              <c:idx val="6"/>
              <c:layout>
                <c:manualLayout>
                  <c:x val="-1.2073543931218058E-2"/>
                  <c:y val="-0.17237006578378347"/>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5DE-4B67-96AB-3D38A42BA486}"/>
                </c:ext>
              </c:extLst>
            </c:dLbl>
            <c:dLbl>
              <c:idx val="7"/>
              <c:layout>
                <c:manualLayout>
                  <c:x val="-1.2073543931218058E-2"/>
                  <c:y val="-0.18250948141812368"/>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5DE-4B67-96AB-3D38A42BA486}"/>
                </c:ext>
              </c:extLst>
            </c:dLbl>
            <c:dLbl>
              <c:idx val="8"/>
              <c:layout>
                <c:manualLayout>
                  <c:x val="-1.1755297652396178E-2"/>
                  <c:y val="-0.21292772832114429"/>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5DE-4B67-96AB-3D38A42BA486}"/>
                </c:ext>
              </c:extLst>
            </c:dLbl>
            <c:dLbl>
              <c:idx val="9"/>
              <c:layout>
                <c:manualLayout>
                  <c:x val="-1.2412987582254816E-2"/>
                  <c:y val="-0.20368849362806368"/>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5DE-4B67-96AB-3D38A42BA486}"/>
                </c:ext>
              </c:extLst>
            </c:dLbl>
            <c:dLbl>
              <c:idx val="10"/>
              <c:layout>
                <c:manualLayout>
                  <c:x val="-1.2073544269288181E-2"/>
                  <c:y val="-0.1796143742473813"/>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5DE-4B67-96AB-3D38A42BA486}"/>
                </c:ext>
              </c:extLst>
            </c:dLbl>
            <c:dLbl>
              <c:idx val="11"/>
              <c:layout>
                <c:manualLayout>
                  <c:x val="-1.0374189478860967E-2"/>
                  <c:y val="-0.18964982781347992"/>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5DE-4B67-96AB-3D38A42BA486}"/>
                </c:ext>
              </c:extLst>
            </c:dLbl>
            <c:dLbl>
              <c:idx val="12"/>
              <c:layout>
                <c:manualLayout>
                  <c:x val="-1.1755297652396178E-2"/>
                  <c:y val="-0.20278831268680408"/>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5DE-4B67-96AB-3D38A42BA486}"/>
                </c:ext>
              </c:extLst>
            </c:dLbl>
            <c:dLbl>
              <c:idx val="13"/>
              <c:layout>
                <c:manualLayout>
                  <c:x val="-1.3234185491653054E-2"/>
                  <c:y val="-0.22017195490860819"/>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5DE-4B67-96AB-3D38A42BA486}"/>
                </c:ext>
              </c:extLst>
            </c:dLbl>
            <c:dLbl>
              <c:idx val="14"/>
              <c:layout>
                <c:manualLayout>
                  <c:x val="-1.3028321497761765E-2"/>
                  <c:y val="-0.13620402101014661"/>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5DE-4B67-96AB-3D38A42BA486}"/>
                </c:ext>
              </c:extLst>
            </c:dLbl>
            <c:dLbl>
              <c:idx val="15"/>
              <c:layout>
                <c:manualLayout>
                  <c:x val="-1.2073544269288132E-2"/>
                  <c:y val="-0.16937109777543463"/>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5DE-4B67-96AB-3D38A42BA486}"/>
                </c:ext>
              </c:extLst>
            </c:dLbl>
            <c:dLbl>
              <c:idx val="16"/>
              <c:layout>
                <c:manualLayout>
                  <c:x val="-1.1734096496170311E-2"/>
                  <c:y val="-0.18636468708551646"/>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85DE-4B67-96AB-3D38A42BA486}"/>
                </c:ext>
              </c:extLst>
            </c:dLbl>
            <c:dLbl>
              <c:idx val="17"/>
              <c:layout>
                <c:manualLayout>
                  <c:x val="-1.2410840499225381E-2"/>
                  <c:y val="-0.13857201366931612"/>
                </c:manualLayout>
              </c:layout>
              <c:numFmt formatCode="0.00%" sourceLinked="0"/>
              <c:spPr>
                <a:noFill/>
                <a:ln w="25400">
                  <a:noFill/>
                </a:ln>
              </c:spPr>
              <c:txPr>
                <a:bodyPr/>
                <a:lstStyle/>
                <a:p>
                  <a:pPr>
                    <a:defRPr sz="2000" b="1" i="0" u="none" strike="noStrike" baseline="0">
                      <a:solidFill>
                        <a:sysClr val="windowText" lastClr="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85DE-4B67-96AB-3D38A42BA486}"/>
                </c:ext>
              </c:extLst>
            </c:dLbl>
            <c:numFmt formatCode="0.00%" sourceLinked="0"/>
            <c:spPr>
              <a:noFill/>
              <a:ln w="25400">
                <a:noFill/>
              </a:ln>
            </c:spPr>
            <c:txPr>
              <a:bodyPr wrap="square" lIns="38100" tIns="19050" rIns="38100" bIns="19050" anchor="ctr">
                <a:spAutoFit/>
              </a:bodyPr>
              <a:lstStyle/>
              <a:p>
                <a:pPr>
                  <a:defRPr sz="2000" b="1" i="0" u="none" strike="noStrike" baseline="0">
                    <a:solidFill>
                      <a:sysClr val="windowText" lastClr="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'Outstand. Issu'!$E$62:$U$62</c:f>
              <c:numCache>
                <c:formatCode>General</c:formatCode>
                <c:ptCount val="17"/>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2042</c:v>
                </c:pt>
                <c:pt idx="14">
                  <c:v>2046</c:v>
                </c:pt>
                <c:pt idx="15">
                  <c:v>2049</c:v>
                </c:pt>
                <c:pt idx="16">
                  <c:v>2050</c:v>
                </c:pt>
              </c:numCache>
            </c:numRef>
          </c:cat>
          <c:val>
            <c:numRef>
              <c:f>'Outstand. Issu'!$E$67:$U$67</c:f>
              <c:numCache>
                <c:formatCode>0.00%</c:formatCode>
                <c:ptCount val="17"/>
                <c:pt idx="0">
                  <c:v>5.2876141538298192E-2</c:v>
                </c:pt>
                <c:pt idx="1">
                  <c:v>5.7693698735355306E-2</c:v>
                </c:pt>
                <c:pt idx="2">
                  <c:v>7.8250231604693368E-2</c:v>
                </c:pt>
                <c:pt idx="3">
                  <c:v>6.4996202149439131E-2</c:v>
                </c:pt>
                <c:pt idx="4">
                  <c:v>4.7520919268983171E-2</c:v>
                </c:pt>
                <c:pt idx="5">
                  <c:v>4.081174185598839E-2</c:v>
                </c:pt>
                <c:pt idx="6">
                  <c:v>6.0785430714518807E-2</c:v>
                </c:pt>
                <c:pt idx="7">
                  <c:v>4.8184203234584805E-2</c:v>
                </c:pt>
                <c:pt idx="8">
                  <c:v>7.6561185500344603E-2</c:v>
                </c:pt>
                <c:pt idx="9">
                  <c:v>4.8944483769973943E-2</c:v>
                </c:pt>
                <c:pt idx="10">
                  <c:v>6.237652638219264E-2</c:v>
                </c:pt>
                <c:pt idx="11">
                  <c:v>3.4785132969525547E-2</c:v>
                </c:pt>
                <c:pt idx="12">
                  <c:v>7.1933034074561114E-2</c:v>
                </c:pt>
                <c:pt idx="13">
                  <c:v>8.6646071933058399E-2</c:v>
                </c:pt>
                <c:pt idx="14">
                  <c:v>3.9098067189606324E-2</c:v>
                </c:pt>
                <c:pt idx="15">
                  <c:v>5.8099034177689808E-2</c:v>
                </c:pt>
                <c:pt idx="16">
                  <c:v>7.043789490118639E-2</c:v>
                </c:pt>
              </c:numCache>
            </c:numRef>
          </c:val>
          <c:smooth val="0"/>
          <c:extLst>
            <c:ext xmlns:c16="http://schemas.microsoft.com/office/drawing/2014/chart" uri="{C3380CC4-5D6E-409C-BE32-E72D297353CC}">
              <c16:uniqueId val="{00000014-85DE-4B67-96AB-3D38A42BA486}"/>
            </c:ext>
          </c:extLst>
        </c:ser>
        <c:dLbls>
          <c:showLegendKey val="0"/>
          <c:showVal val="0"/>
          <c:showCatName val="0"/>
          <c:showSerName val="0"/>
          <c:showPercent val="0"/>
          <c:showBubbleSize val="0"/>
        </c:dLbls>
        <c:marker val="1"/>
        <c:smooth val="0"/>
        <c:axId val="3"/>
        <c:axId val="4"/>
      </c:lineChart>
      <c:catAx>
        <c:axId val="755673008"/>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sz="2000" b="0" i="0" u="none" strike="noStrike" baseline="0">
                    <a:solidFill>
                      <a:srgbClr val="000000"/>
                    </a:solidFill>
                    <a:latin typeface="Arial"/>
                    <a:ea typeface="Arial"/>
                    <a:cs typeface="Arial"/>
                  </a:defRPr>
                </a:pPr>
                <a:r>
                  <a:rPr lang="es-CO"/>
                  <a:t>Millions USD</a:t>
                </a:r>
              </a:p>
            </c:rich>
          </c:tx>
          <c:overlay val="0"/>
        </c:title>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75567300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1690" b="0" i="0" u="none" strike="noStrike" baseline="0">
                <a:solidFill>
                  <a:srgbClr val="000000"/>
                </a:solidFill>
                <a:latin typeface="Arial"/>
                <a:ea typeface="Arial"/>
                <a:cs typeface="Arial"/>
              </a:defRPr>
            </a:pPr>
            <a:endParaRPr lang="es-CO"/>
          </a:p>
        </c:txPr>
      </c:legendEntry>
      <c:legendEntry>
        <c:idx val="1"/>
        <c:txPr>
          <a:bodyPr/>
          <a:lstStyle/>
          <a:p>
            <a:pPr>
              <a:defRPr sz="1690" b="0" i="0" u="none" strike="noStrike" baseline="0">
                <a:solidFill>
                  <a:srgbClr val="000000"/>
                </a:solidFill>
                <a:latin typeface="Arial"/>
                <a:ea typeface="Arial"/>
                <a:cs typeface="Arial"/>
              </a:defRPr>
            </a:pPr>
            <a:endParaRPr lang="es-CO"/>
          </a:p>
        </c:txPr>
      </c:legendEntry>
      <c:legendEntry>
        <c:idx val="2"/>
        <c:txPr>
          <a:bodyPr/>
          <a:lstStyle/>
          <a:p>
            <a:pPr>
              <a:defRPr sz="1690" b="0" i="0" u="none" strike="noStrike" baseline="0">
                <a:solidFill>
                  <a:srgbClr val="000000"/>
                </a:solidFill>
                <a:latin typeface="Arial"/>
                <a:ea typeface="Arial"/>
                <a:cs typeface="Arial"/>
              </a:defRPr>
            </a:pPr>
            <a:endParaRPr lang="es-CO"/>
          </a:p>
        </c:txPr>
      </c:legendEntry>
      <c:layout>
        <c:manualLayout>
          <c:xMode val="edge"/>
          <c:yMode val="edge"/>
          <c:x val="0.73836325709882933"/>
          <c:y val="2.0672555524468072E-2"/>
          <c:w val="0.2607114802773759"/>
          <c:h val="0.46771573604060918"/>
        </c:manualLayout>
      </c:layout>
      <c:overlay val="1"/>
      <c:spPr>
        <a:solidFill>
          <a:schemeClr val="bg1"/>
        </a:solidFill>
        <a:ln>
          <a:solidFill>
            <a:schemeClr val="bg1">
              <a:lumMod val="85000"/>
            </a:schemeClr>
          </a:solidFill>
        </a:ln>
      </c:spPr>
      <c:txPr>
        <a:bodyPr/>
        <a:lstStyle/>
        <a:p>
          <a:pPr>
            <a:defRPr sz="16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0945481951807902"/>
          <c:y val="8.6309523809523808E-2"/>
          <c:w val="0.34445482721059961"/>
          <c:h val="0.90587063423545344"/>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1BD2-4EF3-A81B-AAA0972D1C04}"/>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1BD2-4EF3-A81B-AAA0972D1C04}"/>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1BD2-4EF3-A81B-AAA0972D1C04}"/>
              </c:ext>
            </c:extLst>
          </c:dPt>
          <c:dLbls>
            <c:dLbl>
              <c:idx val="0"/>
              <c:layout>
                <c:manualLayout>
                  <c:x val="3.3627718022850452E-2"/>
                  <c:y val="8.3542188805346695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D2-4EF3-A81B-AAA0972D1C04}"/>
                </c:ext>
              </c:extLst>
            </c:dLbl>
            <c:dLbl>
              <c:idx val="1"/>
              <c:layout>
                <c:manualLayout>
                  <c:x val="2.8649236524992388E-3"/>
                  <c:y val="-8.4530149566445195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D2-4EF3-A81B-AAA0972D1C04}"/>
                </c:ext>
              </c:extLst>
            </c:dLbl>
            <c:dLbl>
              <c:idx val="2"/>
              <c:layout>
                <c:manualLayout>
                  <c:x val="-1.4891953422949203E-2"/>
                  <c:y val="7.4787777341281364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D2-4EF3-A81B-AAA0972D1C04}"/>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'Outstand. Issu'!$Q$16:$R$18</c:f>
              <c:strCache>
                <c:ptCount val="3"/>
                <c:pt idx="0">
                  <c:v>TES Short Term</c:v>
                </c:pt>
                <c:pt idx="1">
                  <c:v>TES Fixed Rate</c:v>
                </c:pt>
                <c:pt idx="2">
                  <c:v>TES UVR</c:v>
                </c:pt>
              </c:strCache>
            </c:strRef>
          </c:cat>
          <c:val>
            <c:numRef>
              <c:f>'Outstand. Issu'!$V$16:$V$18</c:f>
              <c:numCache>
                <c:formatCode>0.00%</c:formatCode>
                <c:ptCount val="3"/>
                <c:pt idx="0">
                  <c:v>2.912469396448834E-2</c:v>
                </c:pt>
                <c:pt idx="1">
                  <c:v>0.64559431356928154</c:v>
                </c:pt>
                <c:pt idx="2">
                  <c:v>0.32528099246623016</c:v>
                </c:pt>
              </c:numCache>
            </c:numRef>
          </c:val>
          <c:extLst>
            <c:ext xmlns:c16="http://schemas.microsoft.com/office/drawing/2014/chart" uri="{C3380CC4-5D6E-409C-BE32-E72D297353CC}">
              <c16:uniqueId val="{00000003-1BD2-4EF3-A81B-AAA0972D1C04}"/>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84113855917264069"/>
          <c:y val="5.0849074900120243E-2"/>
          <c:w val="0.15492041106801946"/>
          <c:h val="0.54723349236517849"/>
        </c:manualLayout>
      </c:layout>
      <c:overlay val="0"/>
      <c:txPr>
        <a:bodyPr/>
        <a:lstStyle/>
        <a:p>
          <a:pPr>
            <a:defRPr sz="152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http://www.minhacienda.gov.co/imagesnew/LogoMinhacienda1.jpg" TargetMode="Externa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http://www.minhacienda.gov.co/imagesnew/LogoMinhacienda1.jpg" TargetMode="External"/><Relationship Id="rId1" Type="http://schemas.openxmlformats.org/officeDocument/2006/relationships/chart" Target="../charts/chart3.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7</xdr:col>
      <xdr:colOff>819150</xdr:colOff>
      <xdr:row>2</xdr:row>
      <xdr:rowOff>38100</xdr:rowOff>
    </xdr:from>
    <xdr:to>
      <xdr:col>10</xdr:col>
      <xdr:colOff>666750</xdr:colOff>
      <xdr:row>10</xdr:row>
      <xdr:rowOff>3922</xdr:rowOff>
    </xdr:to>
    <xdr:pic>
      <xdr:nvPicPr>
        <xdr:cNvPr id="6809649" name="Imagen 2">
          <a:extLst>
            <a:ext uri="{FF2B5EF4-FFF2-40B4-BE49-F238E27FC236}">
              <a16:creationId xmlns:a16="http://schemas.microsoft.com/office/drawing/2014/main" id="{C00A0A94-0431-28F7-21BC-A42B80F84A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0325" y="428625"/>
          <a:ext cx="219075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133350</xdr:colOff>
      <xdr:row>46</xdr:row>
      <xdr:rowOff>228600</xdr:rowOff>
    </xdr:from>
    <xdr:to>
      <xdr:col>22</xdr:col>
      <xdr:colOff>323850</xdr:colOff>
      <xdr:row>61</xdr:row>
      <xdr:rowOff>323850</xdr:rowOff>
    </xdr:to>
    <xdr:graphicFrame macro="">
      <xdr:nvGraphicFramePr>
        <xdr:cNvPr id="6810771" name="5 Gráfico">
          <a:extLst>
            <a:ext uri="{FF2B5EF4-FFF2-40B4-BE49-F238E27FC236}">
              <a16:creationId xmlns:a16="http://schemas.microsoft.com/office/drawing/2014/main" id="{13C8E597-3434-2F50-2493-A8D76BB242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276225</xdr:rowOff>
    </xdr:from>
    <xdr:to>
      <xdr:col>11</xdr:col>
      <xdr:colOff>0</xdr:colOff>
      <xdr:row>3</xdr:row>
      <xdr:rowOff>152400</xdr:rowOff>
    </xdr:to>
    <xdr:pic>
      <xdr:nvPicPr>
        <xdr:cNvPr id="6810772" name="Imagen 5" descr="http://www.minhacienda.gov.co/imagesnew/LogoMinhacienda1.jpg">
          <a:extLst>
            <a:ext uri="{FF2B5EF4-FFF2-40B4-BE49-F238E27FC236}">
              <a16:creationId xmlns:a16="http://schemas.microsoft.com/office/drawing/2014/main" id="{829768BE-1077-87A4-6DBC-7AA8CF156339}"/>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19850100" y="371475"/>
          <a:ext cx="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781050</xdr:colOff>
      <xdr:row>7</xdr:row>
      <xdr:rowOff>0</xdr:rowOff>
    </xdr:from>
    <xdr:to>
      <xdr:col>21</xdr:col>
      <xdr:colOff>2619375</xdr:colOff>
      <xdr:row>14</xdr:row>
      <xdr:rowOff>752475</xdr:rowOff>
    </xdr:to>
    <xdr:graphicFrame macro="">
      <xdr:nvGraphicFramePr>
        <xdr:cNvPr id="6810773" name="Gráfico 4">
          <a:extLst>
            <a:ext uri="{FF2B5EF4-FFF2-40B4-BE49-F238E27FC236}">
              <a16:creationId xmlns:a16="http://schemas.microsoft.com/office/drawing/2014/main" id="{FD6CE948-B04D-AA1D-1178-BB3C9E9385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7</xdr:row>
      <xdr:rowOff>685800</xdr:rowOff>
    </xdr:from>
    <xdr:to>
      <xdr:col>11</xdr:col>
      <xdr:colOff>0</xdr:colOff>
      <xdr:row>13</xdr:row>
      <xdr:rowOff>428625</xdr:rowOff>
    </xdr:to>
    <xdr:graphicFrame macro="">
      <xdr:nvGraphicFramePr>
        <xdr:cNvPr id="6813892" name="Chart 7">
          <a:extLst>
            <a:ext uri="{FF2B5EF4-FFF2-40B4-BE49-F238E27FC236}">
              <a16:creationId xmlns:a16="http://schemas.microsoft.com/office/drawing/2014/main" id="{C36922C6-E455-8A5A-B000-F4F529BE2E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276225</xdr:rowOff>
    </xdr:from>
    <xdr:to>
      <xdr:col>11</xdr:col>
      <xdr:colOff>0</xdr:colOff>
      <xdr:row>3</xdr:row>
      <xdr:rowOff>152400</xdr:rowOff>
    </xdr:to>
    <xdr:pic>
      <xdr:nvPicPr>
        <xdr:cNvPr id="6813893" name="Imagen 5" descr="http://www.minhacienda.gov.co/imagesnew/LogoMinhacienda1.jpg">
          <a:extLst>
            <a:ext uri="{FF2B5EF4-FFF2-40B4-BE49-F238E27FC236}">
              <a16:creationId xmlns:a16="http://schemas.microsoft.com/office/drawing/2014/main" id="{4D44713A-1573-FC59-EA0E-EAFCD656E4AB}"/>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0469225" y="371475"/>
          <a:ext cx="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533400</xdr:colOff>
      <xdr:row>42</xdr:row>
      <xdr:rowOff>714375</xdr:rowOff>
    </xdr:from>
    <xdr:to>
      <xdr:col>21</xdr:col>
      <xdr:colOff>5629275</xdr:colOff>
      <xdr:row>58</xdr:row>
      <xdr:rowOff>104775</xdr:rowOff>
    </xdr:to>
    <xdr:graphicFrame macro="">
      <xdr:nvGraphicFramePr>
        <xdr:cNvPr id="6813894" name="5 Gráfico">
          <a:extLst>
            <a:ext uri="{FF2B5EF4-FFF2-40B4-BE49-F238E27FC236}">
              <a16:creationId xmlns:a16="http://schemas.microsoft.com/office/drawing/2014/main" id="{31A948E8-2AC7-6E49-175C-F36660EE8E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866775</xdr:colOff>
      <xdr:row>7</xdr:row>
      <xdr:rowOff>333375</xdr:rowOff>
    </xdr:from>
    <xdr:to>
      <xdr:col>21</xdr:col>
      <xdr:colOff>2619375</xdr:colOff>
      <xdr:row>14</xdr:row>
      <xdr:rowOff>752475</xdr:rowOff>
    </xdr:to>
    <xdr:graphicFrame macro="">
      <xdr:nvGraphicFramePr>
        <xdr:cNvPr id="6813895" name="Gráfico 4">
          <a:extLst>
            <a:ext uri="{FF2B5EF4-FFF2-40B4-BE49-F238E27FC236}">
              <a16:creationId xmlns:a16="http://schemas.microsoft.com/office/drawing/2014/main" id="{9C239035-82E1-3589-4741-2651233E8C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6E2F0-D6A4-478C-8CAE-A10549E47897}">
  <sheetPr codeName="Hoja4"/>
  <dimension ref="A1:V277"/>
  <sheetViews>
    <sheetView tabSelected="1" view="pageBreakPreview" zoomScale="85" zoomScaleNormal="85" zoomScaleSheetLayoutView="85" workbookViewId="0">
      <selection activeCell="C13" sqref="C13:E13"/>
    </sheetView>
  </sheetViews>
  <sheetFormatPr baseColWidth="10" defaultColWidth="0" defaultRowHeight="0" customHeight="1" zeroHeight="1" x14ac:dyDescent="0.2"/>
  <cols>
    <col min="1" max="4" width="11.42578125" style="53" customWidth="1"/>
    <col min="5" max="5" width="16.140625" style="53" bestFit="1" customWidth="1"/>
    <col min="6" max="13" width="11.42578125" style="53" customWidth="1"/>
    <col min="14" max="16384" width="0" style="53" hidden="1"/>
  </cols>
  <sheetData>
    <row r="1" spans="1:15" ht="15" x14ac:dyDescent="0.2"/>
    <row r="2" spans="1:15" ht="15.75" x14ac:dyDescent="0.25">
      <c r="A2" s="54"/>
      <c r="B2" s="54"/>
      <c r="C2" s="54"/>
      <c r="D2" s="54"/>
      <c r="E2" s="54"/>
      <c r="F2" s="54"/>
      <c r="G2" s="54"/>
      <c r="H2" s="54"/>
      <c r="I2" s="54"/>
      <c r="J2" s="54"/>
      <c r="K2" s="54"/>
      <c r="L2" s="54"/>
      <c r="M2" s="54"/>
    </row>
    <row r="3" spans="1:15" ht="15.75" x14ac:dyDescent="0.25">
      <c r="A3" s="54"/>
      <c r="B3" s="54"/>
      <c r="C3" s="54"/>
      <c r="D3" s="54"/>
      <c r="E3" s="54"/>
      <c r="F3" s="54"/>
      <c r="G3" s="54"/>
      <c r="H3" s="54"/>
      <c r="I3" s="54"/>
      <c r="J3" s="54"/>
      <c r="K3" s="54"/>
      <c r="L3" s="54"/>
      <c r="M3" s="54"/>
    </row>
    <row r="4" spans="1:15" ht="15.75" customHeight="1" x14ac:dyDescent="0.25">
      <c r="A4" s="54"/>
      <c r="B4" s="54"/>
      <c r="C4" s="54"/>
      <c r="D4" s="54"/>
      <c r="E4" s="54"/>
      <c r="F4" s="54"/>
      <c r="G4" s="54"/>
      <c r="H4" s="54"/>
      <c r="I4" s="54"/>
      <c r="J4" s="54"/>
      <c r="K4" s="54"/>
      <c r="L4" s="54"/>
      <c r="M4" s="54"/>
    </row>
    <row r="5" spans="1:15" ht="15.75" x14ac:dyDescent="0.25">
      <c r="A5" s="54"/>
      <c r="B5" s="54"/>
      <c r="C5" s="54"/>
      <c r="D5" s="54"/>
      <c r="E5" s="54"/>
      <c r="F5" s="54"/>
      <c r="G5" s="54"/>
      <c r="H5" s="54"/>
      <c r="I5" s="54"/>
      <c r="J5" s="54"/>
      <c r="K5" s="54"/>
      <c r="L5" s="54"/>
      <c r="M5" s="54"/>
    </row>
    <row r="6" spans="1:15" ht="15.75" x14ac:dyDescent="0.25">
      <c r="A6" s="54"/>
      <c r="B6" s="54"/>
      <c r="C6" s="54"/>
      <c r="D6" s="54"/>
      <c r="E6" s="54"/>
      <c r="F6" s="54"/>
      <c r="G6" s="54"/>
      <c r="H6" s="54"/>
      <c r="I6" s="54"/>
      <c r="J6" s="54"/>
      <c r="K6" s="54"/>
      <c r="L6" s="54"/>
      <c r="M6" s="54"/>
    </row>
    <row r="7" spans="1:15" ht="15.75" x14ac:dyDescent="0.25">
      <c r="A7" s="54"/>
      <c r="B7" s="54"/>
      <c r="C7" s="54"/>
      <c r="D7" s="54"/>
      <c r="E7" s="54"/>
      <c r="F7" s="54"/>
      <c r="G7" s="54"/>
      <c r="H7" s="54"/>
      <c r="I7" s="54"/>
      <c r="J7" s="54"/>
      <c r="K7" s="54"/>
      <c r="L7" s="54"/>
      <c r="M7" s="54"/>
    </row>
    <row r="8" spans="1:15" ht="15.75" x14ac:dyDescent="0.25">
      <c r="A8" s="54"/>
      <c r="B8" s="54"/>
      <c r="C8" s="54"/>
      <c r="D8" s="54"/>
      <c r="E8" s="54"/>
      <c r="F8" s="54"/>
      <c r="G8" s="54"/>
      <c r="H8" s="54"/>
      <c r="I8" s="54"/>
      <c r="J8" s="54"/>
      <c r="K8" s="54"/>
      <c r="L8" s="54"/>
      <c r="M8" s="54"/>
    </row>
    <row r="9" spans="1:15" ht="15.75" x14ac:dyDescent="0.25">
      <c r="A9" s="54"/>
      <c r="B9" s="54"/>
      <c r="C9" s="54"/>
      <c r="D9" s="55"/>
      <c r="E9" s="54"/>
      <c r="F9" s="54"/>
      <c r="G9" s="54"/>
      <c r="H9" s="54"/>
      <c r="I9" s="54"/>
      <c r="J9" s="54"/>
      <c r="K9" s="54"/>
      <c r="L9" s="54"/>
      <c r="M9" s="54"/>
    </row>
    <row r="10" spans="1:15" ht="23.25" x14ac:dyDescent="0.35">
      <c r="A10" s="54"/>
      <c r="B10" s="54"/>
      <c r="C10" s="54"/>
      <c r="D10" s="54"/>
      <c r="E10" s="176"/>
      <c r="F10" s="176"/>
      <c r="G10" s="176"/>
      <c r="H10" s="54"/>
      <c r="I10" s="54"/>
      <c r="J10" s="54"/>
      <c r="K10" s="54"/>
      <c r="L10" s="54"/>
      <c r="M10" s="54"/>
      <c r="O10" s="53" t="e">
        <v>#REF!</v>
      </c>
    </row>
    <row r="11" spans="1:15" ht="15.75" x14ac:dyDescent="0.25">
      <c r="A11" s="54"/>
      <c r="B11" s="54"/>
      <c r="C11" s="54"/>
      <c r="D11" s="54"/>
      <c r="E11" s="54"/>
      <c r="F11" s="54"/>
      <c r="G11" s="54"/>
      <c r="H11" s="54"/>
      <c r="I11" s="54"/>
      <c r="J11" s="54"/>
      <c r="K11" s="54"/>
      <c r="L11" s="54"/>
      <c r="M11" s="54"/>
    </row>
    <row r="12" spans="1:15" ht="15.75" x14ac:dyDescent="0.25">
      <c r="A12" s="54"/>
      <c r="B12" s="54"/>
      <c r="C12" s="54"/>
      <c r="D12" s="54"/>
      <c r="E12" s="54"/>
      <c r="F12" s="54"/>
      <c r="G12" s="54"/>
      <c r="H12" s="54"/>
      <c r="I12" s="54"/>
      <c r="J12" s="54"/>
      <c r="K12" s="54"/>
      <c r="L12" s="54"/>
      <c r="M12" s="54"/>
    </row>
    <row r="13" spans="1:15" ht="30.75" customHeight="1" x14ac:dyDescent="0.25">
      <c r="A13" s="54"/>
      <c r="B13" s="54"/>
      <c r="C13" s="177" t="s">
        <v>92</v>
      </c>
      <c r="D13" s="177"/>
      <c r="E13" s="177"/>
      <c r="F13" s="54"/>
      <c r="G13" s="54"/>
      <c r="H13" s="178" t="s">
        <v>81</v>
      </c>
      <c r="I13" s="178"/>
      <c r="J13" s="178"/>
      <c r="K13" s="178"/>
      <c r="L13" s="54"/>
      <c r="M13" s="54"/>
    </row>
    <row r="14" spans="1:15" ht="15.75" x14ac:dyDescent="0.25">
      <c r="A14" s="54"/>
      <c r="B14" s="54"/>
      <c r="C14" s="56"/>
      <c r="D14" s="54"/>
      <c r="E14" s="54"/>
      <c r="F14" s="54"/>
      <c r="G14" s="54"/>
      <c r="H14" s="57"/>
      <c r="I14" s="57"/>
      <c r="J14" s="57"/>
      <c r="K14" s="57"/>
      <c r="L14" s="57"/>
      <c r="M14" s="57"/>
    </row>
    <row r="15" spans="1:15" ht="15.75" x14ac:dyDescent="0.25">
      <c r="A15" s="54"/>
      <c r="B15" s="54"/>
      <c r="C15" s="56"/>
      <c r="D15" s="54"/>
      <c r="E15" s="54"/>
      <c r="F15" s="54"/>
      <c r="G15" s="54"/>
      <c r="H15" s="57"/>
      <c r="I15" s="57"/>
      <c r="J15" s="57"/>
      <c r="K15" s="57"/>
      <c r="L15" s="57"/>
      <c r="M15" s="57"/>
    </row>
    <row r="16" spans="1:15" ht="15.75" x14ac:dyDescent="0.25">
      <c r="A16" s="54"/>
      <c r="B16" s="54"/>
      <c r="C16" s="56" t="s">
        <v>82</v>
      </c>
      <c r="D16" s="54"/>
      <c r="E16" s="54"/>
      <c r="F16" s="54"/>
      <c r="G16" s="54"/>
      <c r="H16" s="57" t="s">
        <v>83</v>
      </c>
      <c r="I16" s="57"/>
      <c r="J16" s="57"/>
      <c r="K16" s="57"/>
      <c r="L16" s="57"/>
      <c r="M16" s="57"/>
    </row>
    <row r="17" spans="1:21" ht="15.75" x14ac:dyDescent="0.25">
      <c r="A17" s="54"/>
      <c r="B17" s="54"/>
      <c r="C17" s="56"/>
      <c r="D17" s="54"/>
      <c r="E17" s="54"/>
      <c r="F17" s="54"/>
      <c r="G17" s="54"/>
      <c r="H17" s="57" t="s">
        <v>84</v>
      </c>
      <c r="I17" s="57"/>
      <c r="J17" s="57"/>
      <c r="K17" s="57"/>
      <c r="L17" s="57"/>
      <c r="M17" s="57"/>
    </row>
    <row r="18" spans="1:21" ht="15.75" x14ac:dyDescent="0.25">
      <c r="A18" s="54"/>
      <c r="B18" s="54"/>
      <c r="C18" s="54"/>
      <c r="D18" s="54"/>
      <c r="E18" s="54"/>
      <c r="F18" s="54"/>
      <c r="G18" s="54"/>
      <c r="H18" s="57" t="s">
        <v>10</v>
      </c>
      <c r="I18" s="57"/>
      <c r="J18" s="57"/>
      <c r="K18" s="57"/>
      <c r="L18" s="57"/>
      <c r="M18" s="57"/>
    </row>
    <row r="19" spans="1:21" ht="15.75" x14ac:dyDescent="0.25">
      <c r="A19" s="54"/>
      <c r="B19" s="54"/>
      <c r="C19" s="54"/>
      <c r="D19" s="54"/>
      <c r="E19" s="54"/>
      <c r="F19" s="54"/>
      <c r="G19" s="54"/>
      <c r="H19" s="57"/>
      <c r="I19" s="57"/>
      <c r="J19" s="57"/>
      <c r="K19" s="57"/>
      <c r="L19" s="57"/>
      <c r="M19" s="57"/>
    </row>
    <row r="20" spans="1:21" ht="15.75" x14ac:dyDescent="0.25">
      <c r="A20" s="54"/>
      <c r="B20" s="54"/>
      <c r="C20" s="179"/>
      <c r="D20" s="179"/>
      <c r="E20" s="179"/>
      <c r="F20" s="179"/>
      <c r="G20" s="54"/>
      <c r="H20" s="58"/>
      <c r="I20" s="57"/>
      <c r="J20" s="57"/>
      <c r="K20" s="57"/>
      <c r="L20" s="57"/>
      <c r="M20" s="57"/>
    </row>
    <row r="21" spans="1:21" ht="15.75" x14ac:dyDescent="0.25">
      <c r="A21" s="54"/>
      <c r="B21" s="54"/>
      <c r="C21" s="179"/>
      <c r="D21" s="179"/>
      <c r="E21" s="179"/>
      <c r="F21" s="179"/>
      <c r="G21" s="54"/>
      <c r="H21" s="57"/>
      <c r="I21" s="57"/>
      <c r="J21" s="57"/>
      <c r="K21" s="57"/>
      <c r="L21" s="57"/>
      <c r="M21" s="57"/>
    </row>
    <row r="22" spans="1:21" ht="15.75" x14ac:dyDescent="0.25">
      <c r="A22" s="54"/>
      <c r="B22" s="59"/>
      <c r="C22" s="179"/>
      <c r="D22" s="179"/>
      <c r="E22" s="179"/>
      <c r="F22" s="179"/>
      <c r="G22" s="59"/>
      <c r="H22" s="60"/>
      <c r="I22" s="57"/>
      <c r="J22" s="57"/>
      <c r="K22" s="57"/>
      <c r="L22" s="57"/>
      <c r="M22" s="57"/>
    </row>
    <row r="23" spans="1:21" ht="15.75" x14ac:dyDescent="0.25">
      <c r="A23" s="54"/>
      <c r="B23" s="59"/>
      <c r="C23" s="179"/>
      <c r="D23" s="179"/>
      <c r="E23" s="179"/>
      <c r="F23" s="179"/>
      <c r="G23" s="59"/>
      <c r="H23" s="59"/>
      <c r="I23" s="54"/>
      <c r="J23" s="54"/>
      <c r="K23" s="54"/>
      <c r="L23" s="54"/>
      <c r="M23" s="54"/>
    </row>
    <row r="24" spans="1:21" ht="15.75" x14ac:dyDescent="0.25">
      <c r="A24" s="54"/>
      <c r="B24" s="54"/>
      <c r="C24" s="179"/>
      <c r="D24" s="179"/>
      <c r="E24" s="179"/>
      <c r="F24" s="179"/>
      <c r="G24" s="54"/>
      <c r="H24" s="54"/>
      <c r="I24" s="54"/>
      <c r="J24" s="54"/>
      <c r="K24" s="54"/>
      <c r="L24" s="54"/>
      <c r="M24" s="54"/>
    </row>
    <row r="25" spans="1:21" ht="25.5" x14ac:dyDescent="0.35">
      <c r="A25" s="54"/>
      <c r="B25" s="54"/>
      <c r="C25" s="179"/>
      <c r="D25" s="180"/>
      <c r="E25" s="180"/>
      <c r="F25" s="180"/>
      <c r="G25" s="61"/>
      <c r="H25" s="61"/>
      <c r="I25" s="61"/>
      <c r="J25" s="61"/>
      <c r="K25" s="61"/>
      <c r="L25" s="61"/>
      <c r="M25" s="61"/>
      <c r="N25" s="62">
        <v>7.0618200108908642</v>
      </c>
      <c r="O25" s="62"/>
      <c r="Q25" s="63"/>
      <c r="R25" s="63"/>
      <c r="S25" s="63" t="b">
        <v>1</v>
      </c>
      <c r="T25" s="63"/>
      <c r="U25" s="63"/>
    </row>
    <row r="26" spans="1:21" ht="350.25" customHeight="1" x14ac:dyDescent="0.35">
      <c r="A26" s="54"/>
      <c r="B26" s="54"/>
      <c r="C26" s="175" t="s">
        <v>8</v>
      </c>
      <c r="D26" s="175"/>
      <c r="E26" s="175"/>
      <c r="F26" s="175"/>
      <c r="G26" s="175"/>
      <c r="H26" s="175"/>
      <c r="I26" s="175"/>
      <c r="J26" s="175"/>
      <c r="K26" s="61"/>
      <c r="L26" s="61"/>
      <c r="M26" s="61"/>
      <c r="N26" s="62"/>
      <c r="O26" s="62"/>
    </row>
    <row r="27" spans="1:21" ht="25.5" customHeight="1" x14ac:dyDescent="0.35">
      <c r="A27" s="54"/>
      <c r="B27" s="54"/>
      <c r="C27" s="175"/>
      <c r="D27" s="175"/>
      <c r="E27" s="175"/>
      <c r="F27" s="175"/>
      <c r="G27" s="175"/>
      <c r="H27" s="175"/>
      <c r="I27" s="175"/>
      <c r="J27" s="175"/>
      <c r="K27" s="61"/>
      <c r="L27" s="61"/>
      <c r="M27" s="61"/>
      <c r="N27" s="62"/>
      <c r="O27" s="62"/>
    </row>
    <row r="28" spans="1:21" ht="25.5" x14ac:dyDescent="0.35">
      <c r="A28" s="54"/>
      <c r="B28" s="54"/>
      <c r="C28" s="175"/>
      <c r="D28" s="175"/>
      <c r="E28" s="175"/>
      <c r="F28" s="175"/>
      <c r="G28" s="175"/>
      <c r="H28" s="175"/>
      <c r="I28" s="175"/>
      <c r="J28" s="175"/>
      <c r="K28" s="61"/>
      <c r="L28" s="61"/>
      <c r="M28" s="61"/>
      <c r="N28" s="62"/>
      <c r="O28" s="62"/>
    </row>
    <row r="29" spans="1:21" ht="25.5" x14ac:dyDescent="0.35">
      <c r="A29" s="54"/>
      <c r="B29" s="54"/>
      <c r="C29" s="175"/>
      <c r="D29" s="175"/>
      <c r="E29" s="175"/>
      <c r="F29" s="175"/>
      <c r="G29" s="175"/>
      <c r="H29" s="175"/>
      <c r="I29" s="175"/>
      <c r="J29" s="175"/>
      <c r="K29" s="61"/>
      <c r="L29" s="61"/>
      <c r="M29" s="61"/>
      <c r="N29" s="62"/>
      <c r="O29" s="62"/>
    </row>
    <row r="30" spans="1:21" ht="25.5" x14ac:dyDescent="0.35">
      <c r="A30" s="54"/>
      <c r="B30" s="54"/>
      <c r="C30" s="175"/>
      <c r="D30" s="175"/>
      <c r="E30" s="175"/>
      <c r="F30" s="175"/>
      <c r="G30" s="175"/>
      <c r="H30" s="175"/>
      <c r="I30" s="175"/>
      <c r="J30" s="175"/>
      <c r="K30" s="61"/>
      <c r="L30" s="61"/>
      <c r="M30" s="61"/>
      <c r="N30" s="62"/>
      <c r="O30" s="62"/>
    </row>
    <row r="31" spans="1:21" ht="25.5" x14ac:dyDescent="0.35">
      <c r="A31" s="54"/>
      <c r="B31" s="54"/>
      <c r="C31" s="175"/>
      <c r="D31" s="175"/>
      <c r="E31" s="175"/>
      <c r="F31" s="175"/>
      <c r="G31" s="175"/>
      <c r="H31" s="175"/>
      <c r="I31" s="175"/>
      <c r="J31" s="175"/>
      <c r="K31" s="61"/>
      <c r="L31" s="61"/>
      <c r="M31" s="61"/>
      <c r="N31" s="62"/>
      <c r="O31" s="62"/>
    </row>
    <row r="32" spans="1:21" ht="15.75" x14ac:dyDescent="0.25">
      <c r="A32" s="54"/>
      <c r="B32" s="54"/>
      <c r="C32" s="54"/>
      <c r="D32" s="54"/>
      <c r="E32" s="54"/>
      <c r="F32" s="54"/>
      <c r="G32" s="54"/>
      <c r="H32" s="54"/>
      <c r="I32" s="54"/>
      <c r="J32" s="54"/>
      <c r="K32" s="54"/>
      <c r="L32" s="54"/>
      <c r="M32" s="54"/>
    </row>
    <row r="33" spans="1:13" ht="15.75" x14ac:dyDescent="0.25">
      <c r="A33" s="54"/>
      <c r="B33" s="54"/>
      <c r="C33" s="54"/>
      <c r="D33" s="54"/>
      <c r="E33" s="54"/>
      <c r="F33" s="54"/>
      <c r="G33" s="54"/>
      <c r="H33" s="54"/>
      <c r="I33" s="54"/>
      <c r="J33" s="54"/>
      <c r="K33" s="54"/>
      <c r="L33" s="54"/>
      <c r="M33" s="54"/>
    </row>
    <row r="34" spans="1:13" ht="15.75" x14ac:dyDescent="0.25">
      <c r="A34" s="54"/>
      <c r="B34" s="54"/>
      <c r="C34" s="54"/>
      <c r="D34" s="54"/>
      <c r="E34" s="54"/>
      <c r="F34" s="54"/>
      <c r="G34" s="54"/>
      <c r="H34" s="54"/>
      <c r="I34" s="54"/>
      <c r="J34" s="54"/>
      <c r="K34" s="54"/>
      <c r="L34" s="54"/>
      <c r="M34" s="54"/>
    </row>
    <row r="35" spans="1:13" ht="15.75" x14ac:dyDescent="0.25">
      <c r="A35" s="54"/>
      <c r="B35" s="54"/>
      <c r="C35" s="54"/>
      <c r="D35" s="54"/>
      <c r="E35" s="54"/>
      <c r="F35" s="54"/>
      <c r="G35" s="54"/>
      <c r="H35" s="54"/>
      <c r="I35" s="54"/>
      <c r="J35" s="54"/>
      <c r="K35" s="54"/>
      <c r="L35" s="54"/>
      <c r="M35" s="54"/>
    </row>
    <row r="36" spans="1:13" ht="15.75" x14ac:dyDescent="0.25">
      <c r="A36" s="54"/>
      <c r="B36" s="54"/>
      <c r="C36" s="54"/>
      <c r="D36" s="54"/>
      <c r="E36" s="54"/>
      <c r="F36" s="54"/>
      <c r="G36" s="54"/>
      <c r="H36" s="54"/>
      <c r="I36" s="54"/>
      <c r="J36" s="54"/>
      <c r="K36" s="54"/>
      <c r="L36" s="54"/>
      <c r="M36" s="54"/>
    </row>
    <row r="37" spans="1:13" ht="15.75" x14ac:dyDescent="0.25">
      <c r="A37" s="54"/>
      <c r="B37" s="54"/>
      <c r="C37" s="54"/>
      <c r="D37" s="54"/>
      <c r="E37" s="54"/>
      <c r="F37" s="54"/>
      <c r="G37" s="54"/>
      <c r="H37" s="54"/>
      <c r="I37" s="54"/>
      <c r="J37" s="54"/>
      <c r="K37" s="54"/>
      <c r="L37" s="54"/>
      <c r="M37" s="54"/>
    </row>
    <row r="38" spans="1:13" ht="15.75" x14ac:dyDescent="0.25">
      <c r="A38" s="54"/>
      <c r="B38" s="54"/>
      <c r="C38" s="54"/>
      <c r="D38" s="54"/>
      <c r="E38" s="54"/>
      <c r="F38" s="54"/>
      <c r="G38" s="54"/>
      <c r="H38" s="54"/>
      <c r="I38" s="54"/>
      <c r="J38" s="54"/>
      <c r="K38" s="54"/>
      <c r="L38" s="54"/>
      <c r="M38" s="54"/>
    </row>
    <row r="39" spans="1:13" ht="15.75" x14ac:dyDescent="0.25">
      <c r="A39" s="54"/>
      <c r="B39" s="54"/>
      <c r="C39" s="54"/>
      <c r="D39" s="54"/>
      <c r="E39" s="54"/>
      <c r="F39" s="54"/>
      <c r="G39" s="54"/>
      <c r="H39" s="54"/>
      <c r="I39" s="54"/>
      <c r="J39" s="54"/>
      <c r="K39" s="54"/>
      <c r="L39" s="54"/>
      <c r="M39" s="54"/>
    </row>
    <row r="61" spans="20:22" ht="15" hidden="1" customHeight="1" x14ac:dyDescent="0.2">
      <c r="T61" s="53">
        <v>2037</v>
      </c>
      <c r="U61" s="53">
        <v>2049</v>
      </c>
    </row>
    <row r="62" spans="20:22" ht="15" customHeight="1" x14ac:dyDescent="0.2">
      <c r="V62" s="53">
        <v>0</v>
      </c>
    </row>
    <row r="63" spans="20:22" ht="15" customHeight="1" x14ac:dyDescent="0.2">
      <c r="T63" s="53">
        <v>4023520.3402396999</v>
      </c>
    </row>
    <row r="64" spans="20:22" ht="15" customHeight="1" x14ac:dyDescent="0.2"/>
    <row r="65" ht="15" hidden="1" customHeight="1" x14ac:dyDescent="0.2"/>
    <row r="66" ht="15" hidden="1" customHeight="1" x14ac:dyDescent="0.2"/>
    <row r="236" spans="5:5" ht="15" hidden="1" customHeight="1" x14ac:dyDescent="0.2"/>
    <row r="237" spans="5:5" ht="15" hidden="1" customHeight="1" x14ac:dyDescent="0.2"/>
    <row r="240" spans="5:5" ht="15" hidden="1" customHeight="1" x14ac:dyDescent="0.2">
      <c r="E240" s="53" t="s">
        <v>7</v>
      </c>
    </row>
    <row r="244" spans="5:16" ht="15" hidden="1" customHeight="1" x14ac:dyDescent="0.2">
      <c r="E244" s="53" t="s">
        <v>7</v>
      </c>
      <c r="I244" s="53">
        <v>3249999.6</v>
      </c>
      <c r="P244" s="51">
        <v>9952435.5480599999</v>
      </c>
    </row>
    <row r="245" spans="5:16" ht="15" hidden="1" customHeight="1" x14ac:dyDescent="0.2">
      <c r="I245" s="53">
        <v>3249999.4</v>
      </c>
      <c r="P245" s="52">
        <v>15023661.187726401</v>
      </c>
    </row>
    <row r="246" spans="5:16" ht="15" hidden="1" customHeight="1" x14ac:dyDescent="0.2">
      <c r="I246" s="53">
        <v>3249998.8</v>
      </c>
      <c r="P246" s="51">
        <v>2709436.3214406003</v>
      </c>
    </row>
    <row r="247" spans="5:16" ht="15" hidden="1" customHeight="1" x14ac:dyDescent="0.2">
      <c r="I247" s="53">
        <v>1799999.9</v>
      </c>
      <c r="P247" s="52">
        <v>3105741.2023946005</v>
      </c>
    </row>
    <row r="248" spans="5:16" ht="15" hidden="1" customHeight="1" x14ac:dyDescent="0.2">
      <c r="I248" s="53">
        <v>8580675.1999999993</v>
      </c>
      <c r="P248" s="64">
        <v>101305941.57524356</v>
      </c>
    </row>
    <row r="249" spans="5:16" ht="15" hidden="1" customHeight="1" x14ac:dyDescent="0.2">
      <c r="I249" s="53">
        <v>3249999.4</v>
      </c>
    </row>
    <row r="250" spans="5:16" ht="15" hidden="1" customHeight="1" x14ac:dyDescent="0.2">
      <c r="I250" s="53">
        <v>3249998.8</v>
      </c>
    </row>
    <row r="251" spans="5:16" ht="15" hidden="1" customHeight="1" x14ac:dyDescent="0.2">
      <c r="I251" s="53">
        <v>4249999</v>
      </c>
    </row>
    <row r="252" spans="5:16" ht="15" hidden="1" customHeight="1" x14ac:dyDescent="0.2">
      <c r="I252" s="53">
        <v>3849999.7</v>
      </c>
    </row>
    <row r="253" spans="5:16" ht="15" hidden="1" customHeight="1" x14ac:dyDescent="0.2">
      <c r="I253" s="53">
        <v>5510803.9000000004</v>
      </c>
    </row>
    <row r="254" spans="5:16" ht="15" hidden="1" customHeight="1" x14ac:dyDescent="0.2">
      <c r="I254" s="53">
        <v>14610763.4</v>
      </c>
    </row>
    <row r="255" spans="5:16" ht="15" hidden="1" customHeight="1" x14ac:dyDescent="0.2">
      <c r="I255" s="53">
        <v>33484935.699999999</v>
      </c>
    </row>
    <row r="256" spans="5:16" ht="15" hidden="1" customHeight="1" x14ac:dyDescent="0.2">
      <c r="I256" s="53">
        <v>26889987.199999999</v>
      </c>
    </row>
    <row r="257" spans="9:9" ht="15" hidden="1" customHeight="1" x14ac:dyDescent="0.2">
      <c r="I257" s="53">
        <v>17806924.5</v>
      </c>
    </row>
    <row r="258" spans="9:9" ht="15" hidden="1" customHeight="1" x14ac:dyDescent="0.2">
      <c r="I258" s="53">
        <v>28778993.899999999</v>
      </c>
    </row>
    <row r="259" spans="9:9" ht="15" hidden="1" customHeight="1" x14ac:dyDescent="0.2">
      <c r="I259" s="53">
        <v>27422931.5</v>
      </c>
    </row>
    <row r="260" spans="9:9" ht="15" hidden="1" customHeight="1" x14ac:dyDescent="0.2">
      <c r="I260" s="53">
        <v>17395463.5</v>
      </c>
    </row>
    <row r="261" spans="9:9" ht="15" hidden="1" customHeight="1" x14ac:dyDescent="0.2">
      <c r="I261" s="53">
        <v>18114035.600000001</v>
      </c>
    </row>
    <row r="262" spans="9:9" ht="15" hidden="1" customHeight="1" x14ac:dyDescent="0.2">
      <c r="I262" s="53">
        <v>6498129.2999999998</v>
      </c>
    </row>
    <row r="263" spans="9:9" ht="15" hidden="1" customHeight="1" x14ac:dyDescent="0.2"/>
    <row r="264" spans="9:9" ht="15" hidden="1" customHeight="1" x14ac:dyDescent="0.2">
      <c r="I264" s="53">
        <v>10111439.506208699</v>
      </c>
    </row>
    <row r="265" spans="9:9" ht="15" hidden="1" customHeight="1" x14ac:dyDescent="0.2">
      <c r="I265" s="53">
        <v>20019978.585344199</v>
      </c>
    </row>
    <row r="266" spans="9:9" ht="15" hidden="1" customHeight="1" x14ac:dyDescent="0.2">
      <c r="I266" s="53">
        <v>22782912.910363846</v>
      </c>
    </row>
    <row r="267" spans="9:9" ht="15" hidden="1" customHeight="1" x14ac:dyDescent="0.2">
      <c r="I267" s="53">
        <v>10244721.498964999</v>
      </c>
    </row>
    <row r="268" spans="9:9" ht="15" hidden="1" customHeight="1" x14ac:dyDescent="0.2">
      <c r="I268" s="53">
        <v>11052727.5840664</v>
      </c>
    </row>
    <row r="269" spans="9:9" ht="15" hidden="1" customHeight="1" x14ac:dyDescent="0.2">
      <c r="I269" s="53">
        <v>28778993.899999999</v>
      </c>
    </row>
    <row r="270" spans="9:9" ht="15" hidden="1" customHeight="1" x14ac:dyDescent="0.2">
      <c r="I270" s="53">
        <v>27422931.5</v>
      </c>
    </row>
    <row r="271" spans="9:9" ht="15" hidden="1" customHeight="1" x14ac:dyDescent="0.2">
      <c r="I271" s="53">
        <v>17395463.5</v>
      </c>
    </row>
    <row r="272" spans="9:9" ht="15" hidden="1" customHeight="1" x14ac:dyDescent="0.2">
      <c r="I272" s="53">
        <v>18114035.600000001</v>
      </c>
    </row>
    <row r="273" spans="9:9" ht="15" hidden="1" customHeight="1" x14ac:dyDescent="0.2">
      <c r="I273" s="53">
        <v>6498129.2999999998</v>
      </c>
    </row>
    <row r="274" spans="9:9" ht="15" hidden="1" customHeight="1" x14ac:dyDescent="0.2">
      <c r="I274" s="53">
        <v>27121131.824958544</v>
      </c>
    </row>
    <row r="275" spans="9:9" ht="15" hidden="1" customHeight="1" x14ac:dyDescent="0.2">
      <c r="I275" s="53">
        <v>10452837.70717</v>
      </c>
    </row>
    <row r="276" spans="9:9" ht="15" hidden="1" customHeight="1" x14ac:dyDescent="0.2">
      <c r="I276" s="53">
        <v>12514023.707993802</v>
      </c>
    </row>
    <row r="277" spans="9:9" ht="15" hidden="1" customHeight="1" x14ac:dyDescent="0.2">
      <c r="I277" s="53">
        <v>9952435.5480599999</v>
      </c>
    </row>
  </sheetData>
  <sheetProtection selectLockedCells="1"/>
  <mergeCells count="5">
    <mergeCell ref="C26:J31"/>
    <mergeCell ref="E10:G10"/>
    <mergeCell ref="C13:E13"/>
    <mergeCell ref="H13:K13"/>
    <mergeCell ref="C20:F25"/>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109A1-CD08-4F18-AD43-0BFDFF205093}">
  <sheetPr codeName="Hoja5">
    <pageSetUpPr fitToPage="1"/>
  </sheetPr>
  <dimension ref="A1:CA275"/>
  <sheetViews>
    <sheetView zoomScale="40" zoomScaleNormal="40" zoomScaleSheetLayoutView="40" workbookViewId="0">
      <selection activeCell="B3" sqref="B3"/>
    </sheetView>
  </sheetViews>
  <sheetFormatPr baseColWidth="10" defaultColWidth="0" defaultRowHeight="0" customHeight="1" zeroHeight="1" x14ac:dyDescent="0.2"/>
  <cols>
    <col min="1" max="1" width="1.7109375" style="1" customWidth="1"/>
    <col min="2" max="2" width="50.140625" style="1" customWidth="1"/>
    <col min="3" max="3" width="15.5703125" style="1" customWidth="1"/>
    <col min="4" max="4" width="26" style="1" customWidth="1"/>
    <col min="5" max="5" width="25.7109375" style="1" customWidth="1"/>
    <col min="6" max="6" width="26.7109375" style="1" bestFit="1" customWidth="1"/>
    <col min="7" max="7" width="25.28515625" style="1" customWidth="1"/>
    <col min="8" max="8" width="25.5703125" style="1" customWidth="1"/>
    <col min="9" max="9" width="26" style="1" customWidth="1"/>
    <col min="10" max="10" width="33.85546875" style="1" customWidth="1"/>
    <col min="11" max="11" width="41.140625" style="1" bestFit="1" customWidth="1"/>
    <col min="12" max="12" width="35.5703125" style="49" bestFit="1" customWidth="1"/>
    <col min="13" max="13" width="26.7109375" style="1" customWidth="1"/>
    <col min="14" max="14" width="29" style="1" bestFit="1" customWidth="1"/>
    <col min="15" max="15" width="26.28515625" style="1" customWidth="1"/>
    <col min="16" max="22" width="26.140625" style="1" customWidth="1"/>
    <col min="23" max="23" width="32.7109375" style="1" customWidth="1"/>
    <col min="24" max="24" width="24.42578125" style="1" bestFit="1" customWidth="1"/>
    <col min="25" max="25" width="20.7109375" style="1" customWidth="1"/>
    <col min="26" max="79" width="0" style="1" hidden="1" customWidth="1"/>
    <col min="80" max="16384" width="11.42578125" style="1" hidden="1"/>
  </cols>
  <sheetData>
    <row r="1" spans="2:25" ht="7.5" customHeight="1" x14ac:dyDescent="0.2">
      <c r="B1" s="2"/>
      <c r="C1" s="2"/>
      <c r="D1" s="2"/>
      <c r="E1" s="2"/>
      <c r="F1" s="2"/>
      <c r="G1" s="2"/>
      <c r="H1" s="2"/>
      <c r="I1" s="2"/>
      <c r="J1" s="2"/>
      <c r="K1" s="2"/>
      <c r="L1" s="3"/>
      <c r="M1" s="2"/>
      <c r="N1" s="2"/>
      <c r="O1" s="2"/>
      <c r="P1" s="2"/>
      <c r="Q1" s="2"/>
      <c r="R1" s="2"/>
      <c r="S1" s="2"/>
      <c r="T1" s="2"/>
      <c r="U1" s="2"/>
    </row>
    <row r="2" spans="2:25" ht="30" customHeight="1" x14ac:dyDescent="0.2">
      <c r="B2" s="4" t="s">
        <v>9</v>
      </c>
      <c r="C2" s="5"/>
      <c r="D2" s="6"/>
      <c r="E2" s="6"/>
      <c r="F2" s="6"/>
      <c r="G2" s="6"/>
      <c r="H2" s="6"/>
      <c r="I2" s="6"/>
      <c r="J2" s="6"/>
      <c r="K2" s="6"/>
      <c r="L2" s="6"/>
      <c r="M2" s="6"/>
      <c r="N2" s="6"/>
      <c r="O2" s="6"/>
      <c r="P2" s="6"/>
      <c r="Q2" s="6"/>
      <c r="R2" s="6"/>
      <c r="S2" s="6"/>
      <c r="T2" s="6"/>
      <c r="U2" s="6"/>
      <c r="V2" s="6"/>
      <c r="W2" s="6"/>
      <c r="X2" s="6"/>
      <c r="Y2" s="6"/>
    </row>
    <row r="3" spans="2:25" ht="30" customHeight="1" x14ac:dyDescent="0.2">
      <c r="B3" s="4" t="s">
        <v>10</v>
      </c>
      <c r="C3" s="5"/>
      <c r="D3" s="6"/>
      <c r="E3" s="6"/>
      <c r="F3" s="6"/>
      <c r="G3" s="6"/>
      <c r="H3" s="6"/>
      <c r="I3" s="6"/>
      <c r="J3" s="6"/>
      <c r="K3" s="6"/>
      <c r="L3" s="6"/>
      <c r="M3" s="6"/>
      <c r="N3" s="6"/>
      <c r="O3" s="6"/>
      <c r="P3" s="6"/>
      <c r="Q3" s="6"/>
      <c r="R3" s="6"/>
      <c r="S3" s="6"/>
      <c r="T3" s="6"/>
      <c r="U3" s="6"/>
      <c r="V3" s="7"/>
      <c r="W3" s="7"/>
      <c r="X3" s="7"/>
      <c r="Y3" s="7"/>
    </row>
    <row r="4" spans="2:25" ht="30" customHeight="1" x14ac:dyDescent="0.2">
      <c r="B4" s="4" t="s">
        <v>11</v>
      </c>
      <c r="C4" s="5"/>
      <c r="D4" s="6"/>
      <c r="E4" s="6"/>
      <c r="F4" s="6"/>
      <c r="G4" s="6"/>
      <c r="H4" s="6"/>
      <c r="I4" s="6"/>
      <c r="J4" s="6"/>
      <c r="K4" s="6"/>
      <c r="L4" s="6"/>
      <c r="M4" s="6"/>
      <c r="N4" s="6"/>
      <c r="O4" s="6"/>
      <c r="P4" s="6"/>
      <c r="Q4" s="6"/>
      <c r="R4" s="6"/>
      <c r="S4" s="6"/>
      <c r="T4" s="6"/>
      <c r="U4" s="6"/>
      <c r="V4" s="7"/>
      <c r="W4" s="7"/>
      <c r="X4" s="7"/>
      <c r="Y4" s="7"/>
    </row>
    <row r="5" spans="2:25" ht="20.25" x14ac:dyDescent="0.2">
      <c r="B5" s="110"/>
      <c r="C5" s="110"/>
      <c r="D5" s="107"/>
      <c r="E5" s="107"/>
      <c r="G5" s="107"/>
      <c r="H5" s="107"/>
      <c r="I5" s="107"/>
      <c r="J5" s="107"/>
      <c r="K5" s="107"/>
      <c r="L5" s="107"/>
      <c r="M5" s="107"/>
      <c r="N5" s="107"/>
      <c r="O5" s="107"/>
      <c r="P5" s="107"/>
      <c r="Q5" s="107"/>
      <c r="R5" s="107"/>
      <c r="S5" s="107"/>
      <c r="T5" s="68"/>
      <c r="U5" s="68"/>
      <c r="V5" s="68"/>
      <c r="W5" s="108"/>
      <c r="X5" s="108"/>
      <c r="Y5" s="8"/>
    </row>
    <row r="6" spans="2:25" ht="20.25" x14ac:dyDescent="0.2">
      <c r="B6" s="112" t="s">
        <v>12</v>
      </c>
      <c r="C6" s="112"/>
      <c r="D6" s="113">
        <v>45646</v>
      </c>
      <c r="E6" s="114"/>
      <c r="F6" s="68"/>
      <c r="G6" s="68"/>
      <c r="H6" s="68"/>
      <c r="I6" s="68"/>
      <c r="J6" s="115" t="s">
        <v>0</v>
      </c>
      <c r="K6" s="116">
        <v>376.416</v>
      </c>
      <c r="L6" s="115" t="s">
        <v>1</v>
      </c>
      <c r="M6" s="124">
        <v>4394.5</v>
      </c>
      <c r="N6" s="68"/>
      <c r="O6" s="115" t="s">
        <v>13</v>
      </c>
      <c r="P6" s="68"/>
      <c r="Q6" s="68"/>
      <c r="R6" s="68"/>
      <c r="S6" s="68"/>
      <c r="T6" s="68"/>
      <c r="U6" s="68"/>
      <c r="V6" s="68"/>
      <c r="W6" s="109"/>
      <c r="X6" s="109"/>
      <c r="Y6" s="9"/>
    </row>
    <row r="7" spans="2:25" ht="81.75" customHeight="1" thickBot="1" x14ac:dyDescent="0.25">
      <c r="B7" s="141" t="s">
        <v>14</v>
      </c>
      <c r="C7" s="141"/>
      <c r="D7" s="141" t="s">
        <v>15</v>
      </c>
      <c r="E7" s="141"/>
      <c r="F7" s="141" t="s">
        <v>16</v>
      </c>
      <c r="G7" s="141" t="s">
        <v>17</v>
      </c>
      <c r="H7" s="141" t="s">
        <v>18</v>
      </c>
      <c r="I7" s="141" t="s">
        <v>19</v>
      </c>
      <c r="J7" s="141" t="s">
        <v>20</v>
      </c>
      <c r="K7" s="141" t="s">
        <v>21</v>
      </c>
      <c r="L7" s="141" t="s">
        <v>22</v>
      </c>
      <c r="M7" s="141" t="s">
        <v>23</v>
      </c>
      <c r="N7" s="141" t="s">
        <v>24</v>
      </c>
      <c r="O7" s="141" t="s">
        <v>25</v>
      </c>
      <c r="P7" s="68"/>
      <c r="Q7" s="198" t="s">
        <v>26</v>
      </c>
      <c r="R7" s="198"/>
      <c r="S7" s="198"/>
      <c r="T7" s="198"/>
      <c r="U7" s="198"/>
      <c r="V7" s="198"/>
      <c r="W7" s="68"/>
    </row>
    <row r="8" spans="2:25" ht="42" customHeight="1" thickTop="1" thickBot="1" x14ac:dyDescent="0.25">
      <c r="B8" s="142" t="s">
        <v>93</v>
      </c>
      <c r="C8" s="142"/>
      <c r="D8" s="205" t="s">
        <v>95</v>
      </c>
      <c r="E8" s="205"/>
      <c r="F8" s="163">
        <v>45720</v>
      </c>
      <c r="G8" s="12"/>
      <c r="H8" s="12">
        <v>1</v>
      </c>
      <c r="I8" s="24">
        <v>0</v>
      </c>
      <c r="J8" s="133">
        <v>4749999.9000000004</v>
      </c>
      <c r="K8" s="15">
        <v>0</v>
      </c>
      <c r="L8" s="15">
        <v>9.4060000000000005E-2</v>
      </c>
      <c r="M8" s="67">
        <v>98.194000000000003</v>
      </c>
      <c r="N8" s="16">
        <v>0.20273972602739726</v>
      </c>
      <c r="O8" s="16">
        <v>0.20273972602739734</v>
      </c>
      <c r="P8" s="130"/>
      <c r="Q8" s="68"/>
      <c r="R8" s="68"/>
      <c r="S8" s="68"/>
      <c r="T8" s="68"/>
      <c r="U8" s="68"/>
      <c r="V8" s="68"/>
      <c r="W8" s="131"/>
    </row>
    <row r="9" spans="2:25" ht="42" customHeight="1" thickTop="1" thickBot="1" x14ac:dyDescent="0.25">
      <c r="B9" s="142"/>
      <c r="C9" s="142"/>
      <c r="D9" s="205"/>
      <c r="E9" s="205"/>
      <c r="F9" s="17">
        <v>45811</v>
      </c>
      <c r="G9" s="19"/>
      <c r="H9" s="19">
        <v>1</v>
      </c>
      <c r="I9" s="20">
        <v>0</v>
      </c>
      <c r="J9" s="21">
        <v>6059999.5999999996</v>
      </c>
      <c r="K9" s="22">
        <v>0</v>
      </c>
      <c r="L9" s="22">
        <v>9.307E-2</v>
      </c>
      <c r="M9" s="66">
        <v>96.057000000000002</v>
      </c>
      <c r="N9" s="23">
        <v>0.45205479452054792</v>
      </c>
      <c r="O9" s="23">
        <v>0.45205479452054798</v>
      </c>
      <c r="P9" s="68"/>
      <c r="Q9" s="68"/>
      <c r="R9" s="68"/>
      <c r="S9" s="68"/>
      <c r="T9" s="68"/>
      <c r="U9" s="68"/>
      <c r="V9" s="68"/>
      <c r="W9" s="131"/>
    </row>
    <row r="10" spans="2:25" ht="42" customHeight="1" thickTop="1" thickBot="1" x14ac:dyDescent="0.25">
      <c r="B10" s="142"/>
      <c r="C10" s="142"/>
      <c r="D10" s="205"/>
      <c r="E10" s="205"/>
      <c r="F10" s="163">
        <v>45902</v>
      </c>
      <c r="G10" s="12"/>
      <c r="H10" s="12">
        <v>1</v>
      </c>
      <c r="I10" s="24">
        <v>0</v>
      </c>
      <c r="J10" s="134">
        <v>5060000</v>
      </c>
      <c r="K10" s="15">
        <v>0</v>
      </c>
      <c r="L10" s="15">
        <v>9.305999999999999E-2</v>
      </c>
      <c r="M10" s="67">
        <v>93.95</v>
      </c>
      <c r="N10" s="16">
        <v>0.70136986301369864</v>
      </c>
      <c r="O10" s="16">
        <v>0.70136986301369864</v>
      </c>
      <c r="P10" s="68"/>
      <c r="Q10" s="68"/>
      <c r="R10" s="68"/>
      <c r="S10" s="68"/>
      <c r="T10" s="68"/>
      <c r="U10" s="68"/>
      <c r="V10" s="68"/>
      <c r="W10" s="131"/>
    </row>
    <row r="11" spans="2:25" ht="42" customHeight="1" thickTop="1" thickBot="1" x14ac:dyDescent="0.25">
      <c r="B11" s="142"/>
      <c r="C11" s="142"/>
      <c r="D11" s="206"/>
      <c r="E11" s="206"/>
      <c r="F11" s="17">
        <v>45993</v>
      </c>
      <c r="G11" s="18"/>
      <c r="H11" s="19">
        <v>1</v>
      </c>
      <c r="I11" s="20">
        <v>0</v>
      </c>
      <c r="J11" s="21">
        <v>1050000</v>
      </c>
      <c r="K11" s="22">
        <v>0</v>
      </c>
      <c r="L11" s="22">
        <v>9.4090000000000007E-2</v>
      </c>
      <c r="M11" s="66">
        <v>91.805999999999997</v>
      </c>
      <c r="N11" s="23">
        <v>0.9506849315068493</v>
      </c>
      <c r="O11" s="23">
        <v>0.95068493150684941</v>
      </c>
      <c r="P11" s="68"/>
      <c r="Q11" s="68"/>
      <c r="R11" s="68"/>
      <c r="S11" s="68"/>
      <c r="T11" s="68"/>
      <c r="U11" s="68"/>
      <c r="V11" s="68"/>
      <c r="W11" s="131"/>
    </row>
    <row r="12" spans="2:25" ht="42" customHeight="1" thickTop="1" thickBot="1" x14ac:dyDescent="0.25">
      <c r="B12" s="142"/>
      <c r="C12" s="142"/>
      <c r="D12" s="199" t="s">
        <v>28</v>
      </c>
      <c r="E12" s="199"/>
      <c r="F12" s="199"/>
      <c r="G12" s="199"/>
      <c r="H12" s="199"/>
      <c r="I12" s="199"/>
      <c r="J12" s="143">
        <v>16919999.5</v>
      </c>
      <c r="K12" s="147"/>
      <c r="L12" s="147"/>
      <c r="M12" s="147"/>
      <c r="N12" s="146">
        <v>0.48756598587726163</v>
      </c>
      <c r="O12" s="146">
        <v>0.48756598587726169</v>
      </c>
      <c r="P12" s="68"/>
      <c r="Q12" s="68"/>
      <c r="R12" s="68"/>
      <c r="S12" s="68"/>
      <c r="T12" s="68"/>
      <c r="U12" s="68"/>
      <c r="V12" s="68"/>
      <c r="W12" s="131"/>
    </row>
    <row r="13" spans="2:25" ht="42" customHeight="1" thickTop="1" thickBot="1" x14ac:dyDescent="0.25">
      <c r="B13" s="142"/>
      <c r="C13" s="142"/>
      <c r="D13" s="202" t="s">
        <v>52</v>
      </c>
      <c r="E13" s="194"/>
      <c r="F13" s="17">
        <v>45987</v>
      </c>
      <c r="G13" s="18" t="s">
        <v>2</v>
      </c>
      <c r="H13" s="19">
        <v>8</v>
      </c>
      <c r="I13" s="20">
        <v>6.25E-2</v>
      </c>
      <c r="J13" s="21">
        <v>5899341</v>
      </c>
      <c r="K13" s="22">
        <v>0</v>
      </c>
      <c r="L13" s="22">
        <v>8.4489999999999996E-2</v>
      </c>
      <c r="M13" s="66">
        <v>98.084999999999994</v>
      </c>
      <c r="N13" s="23">
        <v>0.9342465753424658</v>
      </c>
      <c r="O13" s="23">
        <v>0.93424657534246591</v>
      </c>
      <c r="P13" s="68"/>
      <c r="Q13" s="68"/>
      <c r="R13" s="68"/>
      <c r="S13" s="68"/>
      <c r="T13" s="68"/>
      <c r="U13" s="68"/>
      <c r="V13" s="68"/>
      <c r="W13" s="131"/>
    </row>
    <row r="14" spans="2:25" ht="42" customHeight="1" thickTop="1" thickBot="1" x14ac:dyDescent="0.25">
      <c r="B14" s="142"/>
      <c r="C14" s="142"/>
      <c r="D14" s="202"/>
      <c r="E14" s="194"/>
      <c r="F14" s="119">
        <v>46260</v>
      </c>
      <c r="G14" s="11" t="s">
        <v>2</v>
      </c>
      <c r="H14" s="12">
        <v>15</v>
      </c>
      <c r="I14" s="13">
        <v>7.4999999999999997E-2</v>
      </c>
      <c r="J14" s="164">
        <v>33517171.199999999</v>
      </c>
      <c r="K14" s="15">
        <v>0</v>
      </c>
      <c r="L14" s="15">
        <v>8.864000000000001E-2</v>
      </c>
      <c r="M14" s="67">
        <v>97.882000000000005</v>
      </c>
      <c r="N14" s="16">
        <v>1.6821917808219178</v>
      </c>
      <c r="O14" s="16">
        <v>1.611601592622915</v>
      </c>
      <c r="P14" s="68"/>
      <c r="Q14" s="68"/>
      <c r="R14" s="68"/>
      <c r="S14" s="68"/>
      <c r="T14" s="68"/>
      <c r="U14" s="68"/>
      <c r="V14" s="68"/>
      <c r="W14" s="131"/>
      <c r="X14" s="25"/>
    </row>
    <row r="15" spans="2:25" ht="42" customHeight="1" thickTop="1" thickBot="1" x14ac:dyDescent="0.25">
      <c r="B15" s="142"/>
      <c r="C15" s="142"/>
      <c r="D15" s="202"/>
      <c r="E15" s="194"/>
      <c r="F15" s="17">
        <v>46694</v>
      </c>
      <c r="G15" s="18" t="s">
        <v>2</v>
      </c>
      <c r="H15" s="19">
        <v>8</v>
      </c>
      <c r="I15" s="20">
        <v>5.7500000000000002E-2</v>
      </c>
      <c r="J15" s="21">
        <v>20410990.899999999</v>
      </c>
      <c r="K15" s="22">
        <v>8.3987983019151499E-3</v>
      </c>
      <c r="L15" s="22">
        <v>9.6530000000000005E-2</v>
      </c>
      <c r="M15" s="66">
        <v>90.57</v>
      </c>
      <c r="N15" s="23">
        <v>2.871232876712329</v>
      </c>
      <c r="O15" s="23">
        <v>2.7020086069939655</v>
      </c>
      <c r="P15" s="174"/>
      <c r="Q15" s="174"/>
      <c r="R15" s="174"/>
      <c r="S15" s="174"/>
      <c r="T15" s="174"/>
      <c r="U15" s="174"/>
      <c r="V15" s="174"/>
      <c r="W15" s="131"/>
      <c r="X15" s="25"/>
    </row>
    <row r="16" spans="2:25" ht="42" customHeight="1" thickTop="1" thickBot="1" x14ac:dyDescent="0.25">
      <c r="B16" s="142"/>
      <c r="C16" s="142"/>
      <c r="D16" s="202"/>
      <c r="E16" s="194"/>
      <c r="F16" s="119">
        <v>46871</v>
      </c>
      <c r="G16" s="11" t="s">
        <v>2</v>
      </c>
      <c r="H16" s="12">
        <v>16</v>
      </c>
      <c r="I16" s="13">
        <v>0.06</v>
      </c>
      <c r="J16" s="164">
        <v>37759562.700000003</v>
      </c>
      <c r="K16" s="15">
        <v>0</v>
      </c>
      <c r="L16" s="15">
        <v>0.10052</v>
      </c>
      <c r="M16" s="67">
        <v>88.86</v>
      </c>
      <c r="N16" s="16">
        <v>3.3561643835616439</v>
      </c>
      <c r="O16" s="16">
        <v>3.000489714367145</v>
      </c>
      <c r="P16" s="68"/>
      <c r="Q16" s="200" t="s">
        <v>29</v>
      </c>
      <c r="R16" s="201"/>
      <c r="S16" s="171"/>
      <c r="T16" s="26"/>
      <c r="U16" s="27">
        <v>16919999.5</v>
      </c>
      <c r="V16" s="28">
        <v>2.9124693964488343E-2</v>
      </c>
      <c r="W16" s="131"/>
      <c r="X16" s="25"/>
    </row>
    <row r="17" spans="2:25" ht="42" customHeight="1" thickTop="1" thickBot="1" x14ac:dyDescent="0.25">
      <c r="B17" s="142"/>
      <c r="C17" s="142"/>
      <c r="D17" s="202"/>
      <c r="E17" s="194"/>
      <c r="F17" s="17">
        <v>47744</v>
      </c>
      <c r="G17" s="18" t="s">
        <v>2</v>
      </c>
      <c r="H17" s="19">
        <v>16</v>
      </c>
      <c r="I17" s="20">
        <v>7.7499999999999999E-2</v>
      </c>
      <c r="J17" s="21">
        <v>23709593.399999999</v>
      </c>
      <c r="K17" s="22">
        <v>9.3658496447196916E-3</v>
      </c>
      <c r="L17" s="22">
        <v>0.1045</v>
      </c>
      <c r="M17" s="66">
        <v>88.688999999999993</v>
      </c>
      <c r="N17" s="23">
        <v>5.7479452054794518</v>
      </c>
      <c r="O17" s="23">
        <v>4.6944493458385876</v>
      </c>
      <c r="P17" s="68"/>
      <c r="Q17" s="172" t="s">
        <v>30</v>
      </c>
      <c r="R17" s="173"/>
      <c r="S17" s="173"/>
      <c r="T17" s="29"/>
      <c r="U17" s="30">
        <v>375058205.79999995</v>
      </c>
      <c r="V17" s="65">
        <v>0.64559431356928143</v>
      </c>
      <c r="W17" s="131"/>
    </row>
    <row r="18" spans="2:25" ht="42" customHeight="1" thickTop="1" thickBot="1" x14ac:dyDescent="0.25">
      <c r="B18" s="142"/>
      <c r="C18" s="142"/>
      <c r="D18" s="202"/>
      <c r="E18" s="194"/>
      <c r="F18" s="119">
        <v>47933</v>
      </c>
      <c r="G18" s="11"/>
      <c r="H18" s="12">
        <v>10</v>
      </c>
      <c r="I18" s="13">
        <v>7.0000000000000007E-2</v>
      </c>
      <c r="J18" s="164">
        <v>31035344.399999999</v>
      </c>
      <c r="K18" s="15">
        <v>0</v>
      </c>
      <c r="L18" s="15">
        <v>0.10823000000000001</v>
      </c>
      <c r="M18" s="67">
        <v>83.167000000000002</v>
      </c>
      <c r="N18" s="16">
        <v>6.2657534246575342</v>
      </c>
      <c r="O18" s="16">
        <v>4.8824528310083384</v>
      </c>
      <c r="P18" s="68"/>
      <c r="Q18" s="170" t="s">
        <v>31</v>
      </c>
      <c r="R18" s="26"/>
      <c r="S18" s="26"/>
      <c r="T18" s="26"/>
      <c r="U18" s="27">
        <v>188972087.967648</v>
      </c>
      <c r="V18" s="28">
        <v>0.32528099246623016</v>
      </c>
      <c r="W18" s="131"/>
    </row>
    <row r="19" spans="2:25" ht="42" customHeight="1" thickTop="1" thickBot="1" x14ac:dyDescent="0.25">
      <c r="B19" s="142"/>
      <c r="C19" s="142"/>
      <c r="D19" s="202"/>
      <c r="E19" s="194"/>
      <c r="F19" s="17">
        <v>48395</v>
      </c>
      <c r="G19" s="18" t="s">
        <v>2</v>
      </c>
      <c r="H19" s="19">
        <v>16</v>
      </c>
      <c r="I19" s="20">
        <v>7.0000000000000007E-2</v>
      </c>
      <c r="J19" s="21">
        <v>27992627</v>
      </c>
      <c r="K19" s="22">
        <v>0</v>
      </c>
      <c r="L19" s="22">
        <v>0.111</v>
      </c>
      <c r="M19" s="66">
        <v>79.697000000000003</v>
      </c>
      <c r="N19" s="23">
        <v>7.5315068493150683</v>
      </c>
      <c r="O19" s="23">
        <v>5.6870673762962447</v>
      </c>
      <c r="P19" s="125"/>
      <c r="Q19" s="103"/>
      <c r="R19" s="104"/>
      <c r="S19" s="104"/>
      <c r="T19" s="104"/>
      <c r="U19" s="105"/>
      <c r="V19" s="106"/>
      <c r="W19" s="131"/>
      <c r="X19" s="32"/>
    </row>
    <row r="20" spans="2:25" ht="42" customHeight="1" thickTop="1" thickBot="1" x14ac:dyDescent="0.25">
      <c r="B20" s="142"/>
      <c r="C20" s="142"/>
      <c r="D20" s="202"/>
      <c r="E20" s="194"/>
      <c r="F20" s="123">
        <v>48619</v>
      </c>
      <c r="G20" s="11" t="s">
        <v>2</v>
      </c>
      <c r="H20" s="12">
        <v>11</v>
      </c>
      <c r="I20" s="13">
        <v>0.13250000000000001</v>
      </c>
      <c r="J20" s="164">
        <v>27840850.199999999</v>
      </c>
      <c r="K20" s="15">
        <v>0</v>
      </c>
      <c r="L20" s="15">
        <v>0.11319000000000001</v>
      </c>
      <c r="M20" s="67">
        <v>109.84699999999999</v>
      </c>
      <c r="N20" s="16">
        <v>8.1452054794520556</v>
      </c>
      <c r="O20" s="16">
        <v>5.0539176161225257</v>
      </c>
      <c r="P20" s="126"/>
      <c r="Q20" s="154" t="s">
        <v>32</v>
      </c>
      <c r="R20" s="154"/>
      <c r="S20" s="154"/>
      <c r="T20" s="154"/>
      <c r="U20" s="155">
        <v>580950293.26764798</v>
      </c>
      <c r="V20" s="156">
        <v>1</v>
      </c>
      <c r="W20" s="131"/>
      <c r="X20" s="32"/>
    </row>
    <row r="21" spans="2:25" ht="42" customHeight="1" thickTop="1" thickBot="1" x14ac:dyDescent="0.25">
      <c r="B21" s="142"/>
      <c r="C21" s="142"/>
      <c r="D21" s="202"/>
      <c r="E21" s="194"/>
      <c r="F21" s="17">
        <v>49235</v>
      </c>
      <c r="G21" s="18" t="s">
        <v>2</v>
      </c>
      <c r="H21" s="19">
        <v>16</v>
      </c>
      <c r="I21" s="20">
        <v>7.2499999999999995E-2</v>
      </c>
      <c r="J21" s="21">
        <v>28434312.199999999</v>
      </c>
      <c r="K21" s="22">
        <v>2.2809272143785217E-3</v>
      </c>
      <c r="L21" s="22">
        <v>0.11435000000000001</v>
      </c>
      <c r="M21" s="66">
        <v>75.974000000000004</v>
      </c>
      <c r="N21" s="23">
        <v>9.8328767123287673</v>
      </c>
      <c r="O21" s="23">
        <v>6.8534558698564139</v>
      </c>
      <c r="P21" s="126"/>
      <c r="Q21" s="154"/>
      <c r="R21" s="154"/>
      <c r="S21" s="154"/>
      <c r="T21" s="154"/>
      <c r="U21" s="155"/>
      <c r="V21" s="156"/>
      <c r="W21" s="131"/>
      <c r="X21" s="32"/>
    </row>
    <row r="22" spans="2:25" ht="42" customHeight="1" thickTop="1" thickBot="1" x14ac:dyDescent="0.25">
      <c r="B22" s="142"/>
      <c r="C22" s="142"/>
      <c r="D22" s="202"/>
      <c r="E22" s="194"/>
      <c r="F22" s="123">
        <v>49865</v>
      </c>
      <c r="G22" s="11" t="s">
        <v>2</v>
      </c>
      <c r="H22" s="12">
        <v>16</v>
      </c>
      <c r="I22" s="13">
        <v>6.25E-2</v>
      </c>
      <c r="J22" s="164">
        <v>20208433.199999999</v>
      </c>
      <c r="K22" s="15">
        <v>9.5945446213461273E-3</v>
      </c>
      <c r="L22" s="15">
        <v>0.1166</v>
      </c>
      <c r="M22" s="67">
        <v>66.495999999999995</v>
      </c>
      <c r="N22" s="16">
        <v>11.558904109589042</v>
      </c>
      <c r="O22" s="16">
        <v>7.5090123382763556</v>
      </c>
      <c r="P22" s="126"/>
      <c r="Q22" s="157"/>
      <c r="R22" s="157"/>
      <c r="S22" s="157"/>
      <c r="T22" s="157"/>
      <c r="U22" s="158"/>
      <c r="V22" s="159"/>
      <c r="W22" s="131"/>
      <c r="X22" s="32"/>
    </row>
    <row r="23" spans="2:25" ht="42" customHeight="1" thickTop="1" thickBot="1" x14ac:dyDescent="0.25">
      <c r="B23" s="142"/>
      <c r="C23" s="142"/>
      <c r="D23" s="202"/>
      <c r="E23" s="194"/>
      <c r="F23" s="17">
        <v>52014</v>
      </c>
      <c r="G23" s="18" t="s">
        <v>2</v>
      </c>
      <c r="H23" s="19">
        <v>21</v>
      </c>
      <c r="I23" s="20">
        <v>9.2499999999999999E-2</v>
      </c>
      <c r="J23" s="21">
        <v>50337060.899999999</v>
      </c>
      <c r="K23" s="22">
        <v>0</v>
      </c>
      <c r="L23" s="22">
        <v>0.12161</v>
      </c>
      <c r="M23" s="66">
        <v>79.17</v>
      </c>
      <c r="N23" s="23">
        <v>17.446575342465753</v>
      </c>
      <c r="O23" s="23">
        <v>7.8712994091814483</v>
      </c>
      <c r="P23" s="126"/>
      <c r="Q23" s="157"/>
      <c r="R23" s="157"/>
      <c r="S23" s="157"/>
      <c r="T23" s="157"/>
      <c r="U23" s="158"/>
      <c r="V23" s="159"/>
      <c r="W23" s="131"/>
      <c r="X23" s="32"/>
    </row>
    <row r="24" spans="2:25" ht="42" customHeight="1" thickTop="1" thickBot="1" x14ac:dyDescent="0.25">
      <c r="B24" s="142"/>
      <c r="C24" s="142"/>
      <c r="D24" s="202"/>
      <c r="E24" s="194"/>
      <c r="F24" s="166">
        <v>53533</v>
      </c>
      <c r="G24" s="11" t="s">
        <v>2</v>
      </c>
      <c r="H24" s="12">
        <v>23</v>
      </c>
      <c r="I24" s="13">
        <v>0.115</v>
      </c>
      <c r="J24" s="165">
        <v>22714033.600000001</v>
      </c>
      <c r="K24" s="15">
        <v>0</v>
      </c>
      <c r="L24" s="15">
        <v>0.12305999999999999</v>
      </c>
      <c r="M24" s="67">
        <v>93.825000000000003</v>
      </c>
      <c r="N24" s="16">
        <v>21.608219178082191</v>
      </c>
      <c r="O24" s="16">
        <v>8.0840676971395489</v>
      </c>
      <c r="P24" s="126"/>
      <c r="Q24" s="157"/>
      <c r="R24" s="157"/>
      <c r="S24" s="157"/>
      <c r="T24" s="157"/>
      <c r="U24" s="158"/>
      <c r="V24" s="159"/>
      <c r="W24" s="131"/>
      <c r="X24" s="32"/>
    </row>
    <row r="25" spans="2:25" ht="42" customHeight="1" thickTop="1" thickBot="1" x14ac:dyDescent="0.25">
      <c r="B25" s="142"/>
      <c r="C25" s="142"/>
      <c r="D25" s="203"/>
      <c r="E25" s="204"/>
      <c r="F25" s="17">
        <v>55087</v>
      </c>
      <c r="G25" s="18" t="s">
        <v>2</v>
      </c>
      <c r="H25" s="19">
        <v>31</v>
      </c>
      <c r="I25" s="20">
        <v>7.2499999999999995E-2</v>
      </c>
      <c r="J25" s="21">
        <v>40920915.700000003</v>
      </c>
      <c r="K25" s="22">
        <v>2.9411104614007473E-3</v>
      </c>
      <c r="L25" s="22">
        <v>0.12197</v>
      </c>
      <c r="M25" s="66">
        <v>61.457999999999998</v>
      </c>
      <c r="N25" s="23">
        <v>25.865753424657534</v>
      </c>
      <c r="O25" s="23">
        <v>9.1579619240996415</v>
      </c>
      <c r="P25" s="126"/>
      <c r="Q25" s="157"/>
      <c r="R25" s="157"/>
      <c r="S25" s="157"/>
      <c r="T25" s="157"/>
      <c r="U25" s="158"/>
      <c r="V25" s="159"/>
      <c r="W25" s="131"/>
      <c r="X25" s="32"/>
    </row>
    <row r="26" spans="2:25" ht="42" customHeight="1" thickTop="1" thickBot="1" x14ac:dyDescent="0.25">
      <c r="B26" s="142"/>
      <c r="C26" s="142"/>
      <c r="D26" s="199" t="s">
        <v>33</v>
      </c>
      <c r="E26" s="199"/>
      <c r="F26" s="199"/>
      <c r="G26" s="199"/>
      <c r="H26" s="199"/>
      <c r="I26" s="199"/>
      <c r="J26" s="143">
        <v>370780236.39999998</v>
      </c>
      <c r="K26" s="147"/>
      <c r="L26" s="147"/>
      <c r="M26" s="147"/>
      <c r="N26" s="146">
        <v>10.669961934806553</v>
      </c>
      <c r="O26" s="146">
        <v>5.6419397563270506</v>
      </c>
      <c r="P26" s="126"/>
      <c r="Q26" s="157"/>
      <c r="R26" s="157"/>
      <c r="S26" s="157"/>
      <c r="T26" s="157"/>
      <c r="U26" s="158"/>
      <c r="V26" s="159"/>
      <c r="W26" s="131"/>
      <c r="X26" s="32"/>
    </row>
    <row r="27" spans="2:25" ht="42" hidden="1" customHeight="1" thickTop="1" thickBot="1" x14ac:dyDescent="0.25">
      <c r="B27" s="142"/>
      <c r="C27" s="142"/>
      <c r="D27" s="191" t="s">
        <v>3</v>
      </c>
      <c r="E27" s="192"/>
      <c r="F27" s="17"/>
      <c r="G27" s="18"/>
      <c r="H27" s="19"/>
      <c r="I27" s="20"/>
      <c r="J27" s="21"/>
      <c r="K27" s="22" t="e">
        <v>#DIV/0!</v>
      </c>
      <c r="L27" s="22"/>
      <c r="M27" s="66"/>
      <c r="N27" s="23"/>
      <c r="O27" s="23"/>
      <c r="P27" s="126"/>
      <c r="Q27" s="195"/>
      <c r="R27" s="195"/>
      <c r="S27" s="195"/>
      <c r="T27" s="195"/>
      <c r="U27" s="195"/>
      <c r="V27" s="195"/>
      <c r="W27" s="131"/>
      <c r="X27" s="32"/>
    </row>
    <row r="28" spans="2:25" ht="42" hidden="1" customHeight="1" thickTop="1" thickBot="1" x14ac:dyDescent="0.25">
      <c r="B28" s="142"/>
      <c r="C28" s="142"/>
      <c r="D28" s="193"/>
      <c r="E28" s="194"/>
      <c r="F28" s="119"/>
      <c r="G28" s="11"/>
      <c r="H28" s="12"/>
      <c r="I28" s="13"/>
      <c r="J28" s="122"/>
      <c r="K28" s="15" t="e">
        <v>#DIV/0!</v>
      </c>
      <c r="L28" s="15"/>
      <c r="M28" s="67"/>
      <c r="N28" s="16"/>
      <c r="O28" s="16"/>
      <c r="P28" s="126"/>
      <c r="Q28" s="68"/>
      <c r="R28" s="68"/>
      <c r="S28" s="68"/>
      <c r="T28" s="68"/>
      <c r="U28" s="68"/>
      <c r="V28" s="68"/>
      <c r="W28" s="131"/>
    </row>
    <row r="29" spans="2:25" ht="42" customHeight="1" thickTop="1" thickBot="1" x14ac:dyDescent="0.25">
      <c r="B29" s="142"/>
      <c r="C29" s="142"/>
      <c r="D29" s="193"/>
      <c r="E29" s="194"/>
      <c r="F29" s="17">
        <v>45784</v>
      </c>
      <c r="G29" s="18" t="s">
        <v>2</v>
      </c>
      <c r="H29" s="19">
        <v>11</v>
      </c>
      <c r="I29" s="20">
        <v>3.5000000000000003E-2</v>
      </c>
      <c r="J29" s="21">
        <v>7899069.4335359996</v>
      </c>
      <c r="K29" s="22">
        <v>1.7403989100584714E-4</v>
      </c>
      <c r="L29" s="22">
        <v>1.7639999999999999E-2</v>
      </c>
      <c r="M29" s="66">
        <v>100.64100000000001</v>
      </c>
      <c r="N29" s="23">
        <v>0.37808219178082192</v>
      </c>
      <c r="O29" s="23">
        <v>0.37808219178082186</v>
      </c>
      <c r="P29" s="126"/>
      <c r="Q29" s="68"/>
      <c r="R29" s="68"/>
      <c r="S29" s="68"/>
      <c r="T29" s="68"/>
      <c r="U29" s="68"/>
      <c r="V29" s="68"/>
      <c r="W29" s="131"/>
      <c r="Y29" s="25"/>
    </row>
    <row r="30" spans="2:25" ht="42" customHeight="1" thickTop="1" thickBot="1" x14ac:dyDescent="0.25">
      <c r="B30" s="142"/>
      <c r="C30" s="142"/>
      <c r="D30" s="193"/>
      <c r="E30" s="194"/>
      <c r="F30" s="119">
        <v>46463</v>
      </c>
      <c r="G30" s="11" t="s">
        <v>2</v>
      </c>
      <c r="H30" s="12">
        <v>11</v>
      </c>
      <c r="I30" s="13">
        <v>3.3000000000000002E-2</v>
      </c>
      <c r="J30" s="133">
        <v>25048504.099008001</v>
      </c>
      <c r="K30" s="15">
        <v>1.7403989100590224E-4</v>
      </c>
      <c r="L30" s="15">
        <v>4.8600000000000004E-2</v>
      </c>
      <c r="M30" s="67">
        <v>96.751000000000005</v>
      </c>
      <c r="N30" s="16">
        <v>2.2383561643835614</v>
      </c>
      <c r="O30" s="16">
        <v>2.1412677289561244</v>
      </c>
      <c r="P30" s="126"/>
      <c r="Q30" s="90"/>
      <c r="R30" s="90"/>
      <c r="S30" s="90"/>
      <c r="T30" s="90"/>
      <c r="U30" s="91"/>
      <c r="V30" s="92"/>
      <c r="W30" s="131" t="s">
        <v>94</v>
      </c>
    </row>
    <row r="31" spans="2:25" ht="42" customHeight="1" thickTop="1" thickBot="1" x14ac:dyDescent="0.25">
      <c r="B31" s="142"/>
      <c r="C31" s="142"/>
      <c r="D31" s="193"/>
      <c r="E31" s="194"/>
      <c r="F31" s="17">
        <v>47226</v>
      </c>
      <c r="G31" s="18" t="s">
        <v>2</v>
      </c>
      <c r="H31" s="19">
        <v>10</v>
      </c>
      <c r="I31" s="20">
        <v>2.2499999999999999E-2</v>
      </c>
      <c r="J31" s="21">
        <v>27607291.985663999</v>
      </c>
      <c r="K31" s="22">
        <v>2.9089039855984345E-3</v>
      </c>
      <c r="L31" s="22">
        <v>5.1889999999999999E-2</v>
      </c>
      <c r="M31" s="66">
        <v>88.855999999999995</v>
      </c>
      <c r="N31" s="23">
        <v>4.3287671232876717</v>
      </c>
      <c r="O31" s="23">
        <v>4.0929128516213469</v>
      </c>
      <c r="P31" s="126"/>
      <c r="Q31" s="68"/>
      <c r="R31" s="68"/>
      <c r="S31" s="68"/>
      <c r="T31" s="68"/>
      <c r="U31" s="68"/>
      <c r="V31" s="68"/>
      <c r="W31" s="131"/>
    </row>
    <row r="32" spans="2:25" ht="42" customHeight="1" thickTop="1" thickBot="1" x14ac:dyDescent="0.25">
      <c r="B32" s="142"/>
      <c r="C32" s="142"/>
      <c r="D32" s="193"/>
      <c r="E32" s="194"/>
      <c r="F32" s="119">
        <v>48663</v>
      </c>
      <c r="G32" s="11" t="s">
        <v>2</v>
      </c>
      <c r="H32" s="12">
        <v>20</v>
      </c>
      <c r="I32" s="13">
        <v>0.03</v>
      </c>
      <c r="J32" s="133">
        <v>16637392.969343999</v>
      </c>
      <c r="K32" s="15">
        <v>1.7403989100584456E-4</v>
      </c>
      <c r="L32" s="15">
        <v>5.3269999999999998E-2</v>
      </c>
      <c r="M32" s="67">
        <v>84.754999999999995</v>
      </c>
      <c r="N32" s="16">
        <v>8.2657534246575342</v>
      </c>
      <c r="O32" s="16">
        <v>7.1693273792466989</v>
      </c>
      <c r="P32" s="126"/>
      <c r="Q32" s="120"/>
      <c r="R32" s="68"/>
      <c r="S32" s="68"/>
      <c r="T32" s="68"/>
      <c r="U32" s="68"/>
      <c r="V32" s="68"/>
      <c r="W32" s="131"/>
    </row>
    <row r="33" spans="1:25" ht="42" customHeight="1" thickTop="1" thickBot="1" x14ac:dyDescent="0.25">
      <c r="B33" s="142"/>
      <c r="C33" s="142"/>
      <c r="D33" s="193"/>
      <c r="E33" s="194"/>
      <c r="F33" s="17">
        <v>49403</v>
      </c>
      <c r="G33" s="18" t="s">
        <v>2</v>
      </c>
      <c r="H33" s="19">
        <v>20</v>
      </c>
      <c r="I33" s="20">
        <v>4.7500000000000001E-2</v>
      </c>
      <c r="J33" s="21">
        <v>36237661.294752002</v>
      </c>
      <c r="K33" s="22">
        <v>1.7403989100581797E-4</v>
      </c>
      <c r="L33" s="22">
        <v>5.4150000000000004E-2</v>
      </c>
      <c r="M33" s="66">
        <v>94.832999999999998</v>
      </c>
      <c r="N33" s="23">
        <v>10.293150684931506</v>
      </c>
      <c r="O33" s="23">
        <v>8.0328548843568814</v>
      </c>
      <c r="P33" s="126"/>
      <c r="Q33" s="68"/>
      <c r="R33" s="120"/>
      <c r="S33" s="120"/>
      <c r="T33" s="68"/>
      <c r="U33" s="68"/>
      <c r="V33" s="68"/>
      <c r="W33" s="131"/>
      <c r="Y33" s="25"/>
    </row>
    <row r="34" spans="1:25" ht="42" customHeight="1" thickTop="1" thickBot="1" x14ac:dyDescent="0.25">
      <c r="B34" s="142"/>
      <c r="C34" s="142"/>
      <c r="D34" s="193"/>
      <c r="E34" s="194"/>
      <c r="F34" s="119">
        <v>50096</v>
      </c>
      <c r="G34" s="11" t="s">
        <v>2</v>
      </c>
      <c r="H34" s="12">
        <v>18</v>
      </c>
      <c r="I34" s="13">
        <v>3.7499999999999999E-2</v>
      </c>
      <c r="J34" s="133">
        <v>41789517.241247997</v>
      </c>
      <c r="K34" s="15">
        <v>1.7403989100570215E-4</v>
      </c>
      <c r="L34" s="15">
        <v>5.4820000000000001E-2</v>
      </c>
      <c r="M34" s="67">
        <v>84.884</v>
      </c>
      <c r="N34" s="16">
        <v>12.191780821917808</v>
      </c>
      <c r="O34" s="16">
        <v>9.4404055468763755</v>
      </c>
      <c r="P34" s="126"/>
      <c r="Q34" s="68"/>
      <c r="R34" s="68"/>
      <c r="S34" s="68"/>
      <c r="T34" s="68"/>
      <c r="U34" s="68"/>
      <c r="V34" s="68"/>
      <c r="W34" s="131"/>
    </row>
    <row r="35" spans="1:25" ht="42" customHeight="1" thickTop="1" thickBot="1" x14ac:dyDescent="0.25">
      <c r="B35" s="142"/>
      <c r="C35" s="142"/>
      <c r="D35" s="193"/>
      <c r="E35" s="194"/>
      <c r="F35" s="17">
        <v>54590</v>
      </c>
      <c r="G35" s="18" t="s">
        <v>2</v>
      </c>
      <c r="H35" s="19">
        <v>32</v>
      </c>
      <c r="I35" s="20">
        <v>3.7499999999999999E-2</v>
      </c>
      <c r="J35" s="21">
        <v>33752650.944095999</v>
      </c>
      <c r="K35" s="22">
        <v>2.9703690969643073E-3</v>
      </c>
      <c r="L35" s="22">
        <v>5.0479999999999997E-2</v>
      </c>
      <c r="M35" s="66">
        <v>81.965000000000003</v>
      </c>
      <c r="N35" s="23">
        <v>24.504109589041096</v>
      </c>
      <c r="O35" s="23">
        <v>15.164269533455071</v>
      </c>
      <c r="P35" s="126"/>
      <c r="Q35" s="68"/>
      <c r="R35" s="68"/>
      <c r="S35" s="68"/>
      <c r="T35" s="68"/>
      <c r="U35" s="68"/>
      <c r="V35" s="68"/>
      <c r="W35" s="131"/>
      <c r="Y35" s="121"/>
    </row>
    <row r="36" spans="1:25" ht="42" customHeight="1" thickTop="1" thickBot="1" x14ac:dyDescent="0.25">
      <c r="B36" s="142"/>
      <c r="C36" s="142"/>
      <c r="D36" s="197" t="s">
        <v>34</v>
      </c>
      <c r="E36" s="197"/>
      <c r="F36" s="197"/>
      <c r="G36" s="197"/>
      <c r="H36" s="197"/>
      <c r="I36" s="197"/>
      <c r="J36" s="143">
        <v>188972087.967648</v>
      </c>
      <c r="K36" s="144"/>
      <c r="L36" s="144"/>
      <c r="M36" s="145"/>
      <c r="N36" s="146">
        <v>10.719292565071036</v>
      </c>
      <c r="O36" s="146">
        <v>7.8653487154432229</v>
      </c>
      <c r="P36" s="68"/>
      <c r="Q36" s="68"/>
      <c r="R36" s="68"/>
      <c r="S36" s="68"/>
      <c r="T36" s="68"/>
      <c r="U36" s="68"/>
      <c r="V36" s="68"/>
      <c r="W36" s="68"/>
    </row>
    <row r="37" spans="1:25" ht="42" customHeight="1" thickTop="1" thickBot="1" x14ac:dyDescent="0.25">
      <c r="B37" s="142"/>
      <c r="C37" s="142"/>
      <c r="D37" s="212" t="s">
        <v>85</v>
      </c>
      <c r="E37" s="213"/>
      <c r="F37" s="119">
        <v>47933</v>
      </c>
      <c r="G37" s="11"/>
      <c r="H37" s="12">
        <v>10</v>
      </c>
      <c r="I37" s="13">
        <v>7.0000000000000007E-2</v>
      </c>
      <c r="J37" s="133">
        <v>4277969.4000000004</v>
      </c>
      <c r="K37" s="15">
        <v>0</v>
      </c>
      <c r="L37" s="15">
        <v>0.10723000000000001</v>
      </c>
      <c r="M37" s="67">
        <v>83.557000000000002</v>
      </c>
      <c r="N37" s="16">
        <v>6.2657534246575342</v>
      </c>
      <c r="O37" s="16">
        <v>4.8863998216665179</v>
      </c>
      <c r="P37" s="68"/>
      <c r="Q37" s="68"/>
      <c r="R37" s="68"/>
      <c r="S37" s="68"/>
      <c r="T37" s="68"/>
      <c r="U37" s="68"/>
      <c r="V37" s="68"/>
      <c r="W37" s="68"/>
    </row>
    <row r="38" spans="1:25" ht="42" customHeight="1" thickTop="1" x14ac:dyDescent="0.2">
      <c r="B38" s="142"/>
      <c r="C38" s="142"/>
      <c r="D38" s="197" t="s">
        <v>86</v>
      </c>
      <c r="E38" s="197"/>
      <c r="F38" s="197"/>
      <c r="G38" s="197"/>
      <c r="H38" s="197"/>
      <c r="I38" s="197"/>
      <c r="J38" s="143">
        <v>4277969.4000000004</v>
      </c>
      <c r="K38" s="144"/>
      <c r="L38" s="144"/>
      <c r="M38" s="145"/>
      <c r="N38" s="146">
        <v>6.2657534246575342</v>
      </c>
      <c r="O38" s="146">
        <v>4.8863998216665179</v>
      </c>
      <c r="P38" s="68"/>
      <c r="Q38" s="68"/>
      <c r="R38" s="68"/>
      <c r="S38" s="68"/>
      <c r="T38" s="68"/>
      <c r="U38" s="68"/>
      <c r="V38" s="68"/>
      <c r="W38" s="68"/>
    </row>
    <row r="39" spans="1:25" ht="42" customHeight="1" x14ac:dyDescent="0.2">
      <c r="B39" s="142"/>
      <c r="C39" s="142"/>
      <c r="D39" s="198" t="s">
        <v>35</v>
      </c>
      <c r="E39" s="198"/>
      <c r="F39" s="198"/>
      <c r="G39" s="198"/>
      <c r="H39" s="198"/>
      <c r="I39" s="198"/>
      <c r="J39" s="143">
        <v>564030293.76764798</v>
      </c>
      <c r="K39" s="144"/>
      <c r="L39" s="144"/>
      <c r="M39" s="145"/>
      <c r="N39" s="148"/>
      <c r="O39" s="148"/>
      <c r="P39" s="68"/>
      <c r="Q39" s="94"/>
      <c r="R39" s="132"/>
      <c r="S39" s="132"/>
      <c r="T39" s="94"/>
      <c r="U39" s="68"/>
      <c r="V39" s="68"/>
      <c r="W39" s="68"/>
    </row>
    <row r="40" spans="1:25" ht="42" customHeight="1" x14ac:dyDescent="0.2">
      <c r="B40" s="142"/>
      <c r="C40" s="142"/>
      <c r="D40" s="198" t="s">
        <v>4</v>
      </c>
      <c r="E40" s="198"/>
      <c r="F40" s="198"/>
      <c r="G40" s="198"/>
      <c r="H40" s="198"/>
      <c r="I40" s="198"/>
      <c r="J40" s="143">
        <v>580950293.26764798</v>
      </c>
      <c r="K40" s="144"/>
      <c r="L40" s="144"/>
      <c r="M40" s="145"/>
      <c r="N40" s="148"/>
      <c r="O40" s="149"/>
      <c r="P40" s="68"/>
      <c r="Q40" s="70"/>
      <c r="R40" s="68"/>
      <c r="S40" s="68"/>
      <c r="T40" s="94"/>
      <c r="U40" s="68"/>
      <c r="V40" s="68"/>
      <c r="W40" s="68"/>
    </row>
    <row r="41" spans="1:25" ht="32.25" hidden="1" customHeight="1" x14ac:dyDescent="0.2">
      <c r="B41" s="10" t="s">
        <v>36</v>
      </c>
      <c r="C41" s="10"/>
      <c r="D41" s="10" t="s">
        <v>37</v>
      </c>
      <c r="E41" s="10"/>
      <c r="F41" s="10" t="s">
        <v>16</v>
      </c>
      <c r="G41" s="10"/>
      <c r="H41" s="10" t="s">
        <v>18</v>
      </c>
      <c r="I41" s="10" t="s">
        <v>19</v>
      </c>
      <c r="J41" s="10" t="s">
        <v>38</v>
      </c>
      <c r="K41" s="10"/>
      <c r="L41" s="10" t="s">
        <v>22</v>
      </c>
      <c r="M41" s="10" t="s">
        <v>23</v>
      </c>
      <c r="N41" s="10" t="s">
        <v>24</v>
      </c>
      <c r="O41" s="10"/>
      <c r="P41" s="68"/>
      <c r="Q41" s="95"/>
      <c r="R41" s="68"/>
      <c r="S41" s="68"/>
      <c r="T41" s="68"/>
      <c r="U41" s="68"/>
      <c r="V41" s="96"/>
      <c r="W41" s="68"/>
    </row>
    <row r="42" spans="1:25" ht="66.75" hidden="1" customHeight="1" x14ac:dyDescent="0.2">
      <c r="B42" s="207"/>
      <c r="C42" s="207"/>
      <c r="D42" s="208" t="s">
        <v>27</v>
      </c>
      <c r="E42" s="209"/>
      <c r="F42" s="210" t="s">
        <v>39</v>
      </c>
      <c r="G42" s="211"/>
      <c r="H42" s="12">
        <v>2</v>
      </c>
      <c r="I42" s="24">
        <v>5.5E-2</v>
      </c>
      <c r="J42" s="196">
        <v>0</v>
      </c>
      <c r="K42" s="196"/>
      <c r="L42" s="15">
        <v>0</v>
      </c>
      <c r="M42" s="16">
        <v>0</v>
      </c>
      <c r="N42" s="16">
        <v>0</v>
      </c>
      <c r="O42" s="16"/>
      <c r="P42" s="68"/>
      <c r="Q42" s="97"/>
      <c r="R42" s="98"/>
      <c r="S42" s="98"/>
      <c r="T42" s="98"/>
      <c r="U42" s="98"/>
      <c r="V42" s="99"/>
      <c r="W42" s="68"/>
    </row>
    <row r="43" spans="1:25" ht="42" hidden="1" customHeight="1" x14ac:dyDescent="0.2">
      <c r="B43" s="33" t="s">
        <v>33</v>
      </c>
      <c r="C43" s="33"/>
      <c r="D43" s="34"/>
      <c r="E43" s="34"/>
      <c r="F43" s="34"/>
      <c r="G43" s="34"/>
      <c r="H43" s="34"/>
      <c r="I43" s="34"/>
      <c r="J43" s="34"/>
      <c r="K43" s="34"/>
      <c r="L43" s="34"/>
      <c r="M43" s="34"/>
      <c r="N43" s="34"/>
      <c r="O43" s="34"/>
      <c r="P43" s="68"/>
      <c r="Q43" s="68"/>
      <c r="R43" s="68"/>
      <c r="S43" s="68"/>
      <c r="T43" s="68"/>
      <c r="U43" s="68"/>
      <c r="V43" s="68"/>
      <c r="W43" s="68"/>
    </row>
    <row r="44" spans="1:25" ht="42" hidden="1" customHeight="1" x14ac:dyDescent="0.2">
      <c r="B44" s="35"/>
      <c r="C44" s="35"/>
      <c r="D44" s="34"/>
      <c r="E44" s="34"/>
      <c r="F44" s="34"/>
      <c r="G44" s="34"/>
      <c r="H44" s="34"/>
      <c r="I44" s="34"/>
      <c r="J44" s="34"/>
      <c r="K44" s="34"/>
      <c r="L44" s="34"/>
      <c r="M44" s="34"/>
      <c r="N44" s="34"/>
      <c r="O44" s="34"/>
      <c r="P44" s="90"/>
      <c r="Q44" s="68"/>
      <c r="R44" s="68"/>
      <c r="S44" s="68"/>
      <c r="T44" s="68"/>
      <c r="U44" s="68"/>
      <c r="V44" s="100"/>
      <c r="W44" s="68"/>
    </row>
    <row r="45" spans="1:25" ht="18" x14ac:dyDescent="0.2">
      <c r="B45" s="70"/>
      <c r="C45" s="68"/>
      <c r="D45" s="69"/>
      <c r="E45" s="69"/>
      <c r="F45" s="69"/>
      <c r="G45" s="69"/>
      <c r="H45" s="69"/>
      <c r="I45" s="69"/>
      <c r="J45" s="69"/>
      <c r="K45" s="69"/>
      <c r="L45" s="69"/>
      <c r="M45" s="69"/>
      <c r="N45" s="69"/>
      <c r="O45" s="69"/>
      <c r="P45" s="68"/>
      <c r="Q45" s="68"/>
      <c r="R45" s="68"/>
      <c r="S45" s="68"/>
      <c r="T45" s="68"/>
      <c r="U45" s="68"/>
      <c r="V45" s="70"/>
      <c r="W45" s="68"/>
    </row>
    <row r="46" spans="1:25" ht="18" customHeight="1" x14ac:dyDescent="0.2">
      <c r="B46" s="68"/>
      <c r="C46" s="68"/>
      <c r="D46" s="68"/>
      <c r="E46" s="68"/>
      <c r="F46" s="68"/>
      <c r="G46" s="68"/>
      <c r="H46" s="68"/>
      <c r="I46" s="68"/>
      <c r="J46" s="68"/>
      <c r="K46" s="68"/>
      <c r="L46" s="71"/>
      <c r="M46" s="68"/>
      <c r="N46" s="70"/>
      <c r="O46" s="68"/>
      <c r="P46" s="69"/>
      <c r="Q46" s="68"/>
      <c r="R46" s="68"/>
      <c r="S46" s="68"/>
      <c r="T46" s="68"/>
      <c r="U46" s="68"/>
      <c r="V46" s="69"/>
      <c r="W46" s="68"/>
    </row>
    <row r="47" spans="1:25" ht="18" x14ac:dyDescent="0.2">
      <c r="A47" s="68"/>
      <c r="B47" s="68"/>
      <c r="C47" s="68"/>
      <c r="D47" s="68"/>
      <c r="E47" s="68"/>
      <c r="F47" s="68"/>
      <c r="G47" s="68"/>
      <c r="H47" s="68"/>
      <c r="I47" s="68"/>
      <c r="J47" s="68"/>
      <c r="K47" s="68"/>
      <c r="L47" s="71"/>
      <c r="M47" s="68"/>
      <c r="N47" s="68"/>
      <c r="O47" s="68"/>
      <c r="P47" s="72"/>
      <c r="Q47" s="68"/>
      <c r="R47" s="68"/>
      <c r="S47" s="68"/>
      <c r="T47" s="68"/>
      <c r="U47" s="68"/>
      <c r="V47" s="72"/>
      <c r="W47" s="68"/>
    </row>
    <row r="48" spans="1:25" ht="19.5" customHeight="1" x14ac:dyDescent="0.2">
      <c r="A48" s="68"/>
      <c r="B48" s="68"/>
      <c r="C48" s="68"/>
      <c r="D48" s="68"/>
      <c r="E48" s="68"/>
      <c r="F48" s="68"/>
      <c r="G48" s="68"/>
      <c r="H48" s="68"/>
      <c r="I48" s="68"/>
      <c r="J48" s="68"/>
      <c r="K48" s="68"/>
      <c r="L48" s="71"/>
      <c r="M48" s="68"/>
      <c r="N48" s="68"/>
      <c r="O48" s="68"/>
      <c r="P48" s="68"/>
      <c r="Q48" s="68"/>
      <c r="R48" s="68"/>
      <c r="S48" s="68"/>
      <c r="T48" s="68"/>
      <c r="U48" s="68"/>
      <c r="V48" s="68"/>
      <c r="W48" s="68"/>
    </row>
    <row r="49" spans="1:25" ht="18" customHeight="1" x14ac:dyDescent="0.2">
      <c r="A49" s="68"/>
      <c r="B49" s="68"/>
      <c r="C49" s="68"/>
      <c r="D49" s="68"/>
      <c r="E49" s="68"/>
      <c r="F49" s="68"/>
      <c r="G49" s="68"/>
      <c r="H49" s="68"/>
      <c r="I49" s="68"/>
      <c r="J49" s="68"/>
      <c r="K49" s="68"/>
      <c r="L49" s="71"/>
      <c r="M49" s="68"/>
      <c r="N49" s="68"/>
      <c r="O49" s="68"/>
      <c r="P49" s="68"/>
      <c r="Q49" s="68"/>
      <c r="R49" s="68"/>
      <c r="S49" s="68"/>
      <c r="T49" s="68"/>
      <c r="U49" s="68"/>
      <c r="V49" s="68"/>
      <c r="W49" s="68"/>
    </row>
    <row r="50" spans="1:25" ht="18" x14ac:dyDescent="0.2">
      <c r="A50" s="68"/>
      <c r="B50" s="68"/>
      <c r="C50" s="68"/>
      <c r="D50" s="68"/>
      <c r="E50" s="68"/>
      <c r="F50" s="68"/>
      <c r="G50" s="68"/>
      <c r="H50" s="68"/>
      <c r="I50" s="68"/>
      <c r="J50" s="68"/>
      <c r="K50" s="68"/>
      <c r="L50" s="71"/>
      <c r="M50" s="68"/>
      <c r="N50" s="68"/>
      <c r="O50" s="68"/>
      <c r="P50" s="68"/>
      <c r="Q50" s="68"/>
      <c r="R50" s="68"/>
      <c r="S50" s="68"/>
      <c r="T50" s="68"/>
      <c r="U50" s="72"/>
      <c r="V50" s="72"/>
      <c r="W50" s="68"/>
    </row>
    <row r="51" spans="1:25" ht="20.25" customHeight="1" x14ac:dyDescent="0.2">
      <c r="A51" s="68"/>
      <c r="B51" s="68"/>
      <c r="C51" s="68"/>
      <c r="D51" s="68"/>
      <c r="E51" s="68"/>
      <c r="F51" s="68"/>
      <c r="G51" s="68"/>
      <c r="H51" s="68"/>
      <c r="I51" s="68"/>
      <c r="J51" s="68"/>
      <c r="K51" s="68"/>
      <c r="L51" s="71"/>
      <c r="M51" s="68"/>
      <c r="N51" s="68"/>
      <c r="O51" s="68"/>
      <c r="P51" s="68"/>
      <c r="Q51" s="68"/>
      <c r="R51" s="68"/>
      <c r="S51" s="68"/>
      <c r="T51" s="68"/>
      <c r="U51" s="68"/>
      <c r="V51" s="68"/>
      <c r="W51" s="68"/>
    </row>
    <row r="52" spans="1:25" ht="18" x14ac:dyDescent="0.2">
      <c r="A52" s="68"/>
      <c r="B52" s="68"/>
      <c r="C52" s="68"/>
      <c r="D52" s="68"/>
      <c r="E52" s="68"/>
      <c r="F52" s="68"/>
      <c r="G52" s="68"/>
      <c r="H52" s="68"/>
      <c r="I52" s="68"/>
      <c r="J52" s="68"/>
      <c r="K52" s="68"/>
      <c r="L52" s="71"/>
      <c r="M52" s="68"/>
      <c r="N52" s="68"/>
      <c r="O52" s="68"/>
      <c r="P52" s="68"/>
      <c r="Q52" s="68"/>
      <c r="R52" s="68"/>
      <c r="S52" s="68"/>
      <c r="T52" s="68"/>
      <c r="U52" s="68"/>
      <c r="V52" s="73"/>
      <c r="W52" s="68"/>
    </row>
    <row r="53" spans="1:25" ht="18" x14ac:dyDescent="0.2">
      <c r="A53" s="68"/>
      <c r="B53" s="69"/>
      <c r="C53" s="69"/>
      <c r="D53" s="69"/>
      <c r="E53" s="69"/>
      <c r="F53" s="69"/>
      <c r="G53" s="69"/>
      <c r="H53" s="69"/>
      <c r="I53" s="69"/>
      <c r="J53" s="74"/>
      <c r="K53" s="75"/>
      <c r="L53" s="76"/>
      <c r="M53" s="77"/>
      <c r="N53" s="75"/>
      <c r="O53" s="68"/>
      <c r="P53" s="68"/>
      <c r="Q53" s="68"/>
      <c r="R53" s="68"/>
      <c r="S53" s="68"/>
      <c r="T53" s="68"/>
      <c r="U53" s="68"/>
      <c r="V53" s="68"/>
      <c r="W53" s="68"/>
    </row>
    <row r="54" spans="1:25" ht="19.5" customHeight="1" x14ac:dyDescent="0.2">
      <c r="A54" s="68"/>
      <c r="B54" s="69"/>
      <c r="C54" s="69"/>
      <c r="D54" s="69"/>
      <c r="E54" s="69"/>
      <c r="F54" s="68"/>
      <c r="G54" s="68"/>
      <c r="H54" s="68"/>
      <c r="I54" s="68"/>
      <c r="J54" s="68"/>
      <c r="K54" s="68"/>
      <c r="L54" s="71"/>
      <c r="M54" s="68"/>
      <c r="N54" s="68"/>
      <c r="O54" s="68"/>
      <c r="P54" s="68"/>
      <c r="Q54" s="68"/>
      <c r="R54" s="68"/>
      <c r="S54" s="68"/>
      <c r="T54" s="68"/>
      <c r="U54" s="68"/>
      <c r="V54" s="68"/>
      <c r="W54" s="68"/>
    </row>
    <row r="55" spans="1:25" ht="18" x14ac:dyDescent="0.2">
      <c r="A55" s="68"/>
      <c r="B55" s="68"/>
      <c r="C55" s="68"/>
      <c r="D55" s="68"/>
      <c r="E55" s="68"/>
      <c r="F55" s="68"/>
      <c r="G55" s="68"/>
      <c r="H55" s="68"/>
      <c r="I55" s="68"/>
      <c r="J55" s="68"/>
      <c r="K55" s="68"/>
      <c r="L55" s="78"/>
      <c r="M55" s="68"/>
      <c r="N55" s="68"/>
      <c r="O55" s="68"/>
      <c r="P55" s="68"/>
      <c r="Q55" s="68"/>
      <c r="R55" s="68"/>
      <c r="S55" s="68"/>
      <c r="T55" s="68"/>
      <c r="U55" s="68"/>
      <c r="V55" s="68"/>
      <c r="W55" s="68"/>
    </row>
    <row r="56" spans="1:25" ht="19.5" customHeight="1" x14ac:dyDescent="0.2">
      <c r="A56" s="68"/>
      <c r="B56" s="68"/>
      <c r="C56" s="68"/>
      <c r="D56" s="68"/>
      <c r="E56" s="68"/>
      <c r="F56" s="68"/>
      <c r="G56" s="69"/>
      <c r="H56" s="68"/>
      <c r="I56" s="68"/>
      <c r="J56" s="68"/>
      <c r="K56" s="68"/>
      <c r="L56" s="71"/>
      <c r="M56" s="68"/>
      <c r="N56" s="68"/>
      <c r="O56" s="68"/>
      <c r="P56" s="68"/>
      <c r="Q56" s="68"/>
      <c r="R56" s="68"/>
      <c r="S56" s="68"/>
      <c r="T56" s="68"/>
      <c r="U56" s="68"/>
      <c r="V56" s="68"/>
      <c r="W56" s="68"/>
    </row>
    <row r="57" spans="1:25" ht="23.25" customHeight="1" x14ac:dyDescent="0.2">
      <c r="A57" s="68"/>
      <c r="B57" s="68"/>
      <c r="C57" s="68"/>
      <c r="D57" s="68"/>
      <c r="E57" s="68"/>
      <c r="F57" s="68"/>
      <c r="G57" s="79"/>
      <c r="H57" s="68"/>
      <c r="I57" s="68"/>
      <c r="J57" s="68"/>
      <c r="K57" s="68"/>
      <c r="L57" s="71"/>
      <c r="M57" s="68"/>
      <c r="N57" s="68"/>
      <c r="O57" s="68"/>
      <c r="P57" s="68"/>
      <c r="Q57" s="68"/>
      <c r="R57" s="68"/>
      <c r="S57" s="68"/>
      <c r="T57" s="68"/>
      <c r="U57" s="68"/>
      <c r="V57" s="68"/>
      <c r="W57" s="68"/>
    </row>
    <row r="58" spans="1:25" ht="18" x14ac:dyDescent="0.2">
      <c r="A58" s="68"/>
      <c r="B58" s="68"/>
      <c r="C58" s="68"/>
      <c r="D58" s="68"/>
      <c r="E58" s="68"/>
      <c r="F58" s="68"/>
      <c r="G58" s="79"/>
      <c r="H58" s="68"/>
      <c r="I58" s="68"/>
      <c r="J58" s="68"/>
      <c r="K58" s="68"/>
      <c r="L58" s="71"/>
      <c r="M58" s="68"/>
      <c r="N58" s="68"/>
      <c r="O58" s="68"/>
      <c r="P58" s="68"/>
      <c r="Q58" s="68"/>
      <c r="R58" s="68"/>
      <c r="S58" s="68"/>
      <c r="T58" s="68"/>
      <c r="U58" s="68"/>
      <c r="V58" s="68"/>
      <c r="W58" s="68"/>
    </row>
    <row r="59" spans="1:25" ht="18" customHeight="1" x14ac:dyDescent="0.2">
      <c r="A59" s="68"/>
      <c r="B59" s="68"/>
      <c r="C59" s="68"/>
      <c r="D59" s="68"/>
      <c r="E59" s="68"/>
      <c r="F59" s="68"/>
      <c r="G59" s="79"/>
      <c r="H59" s="68"/>
      <c r="I59" s="68"/>
      <c r="J59" s="68"/>
      <c r="K59" s="68"/>
      <c r="L59" s="71"/>
      <c r="M59" s="68"/>
      <c r="N59" s="68"/>
      <c r="O59" s="68"/>
      <c r="P59" s="68"/>
      <c r="Q59" s="68"/>
      <c r="R59" s="68"/>
      <c r="S59" s="68"/>
      <c r="T59" s="68"/>
      <c r="U59" s="68"/>
      <c r="V59" s="68"/>
      <c r="W59" s="68"/>
    </row>
    <row r="60" spans="1:25" ht="18" customHeight="1" x14ac:dyDescent="0.2">
      <c r="A60" s="68"/>
      <c r="B60" s="68"/>
      <c r="C60" s="68"/>
      <c r="D60" s="68"/>
      <c r="E60" s="68"/>
      <c r="F60" s="68"/>
      <c r="G60" s="79"/>
      <c r="H60" s="68"/>
      <c r="I60" s="68"/>
      <c r="J60" s="68"/>
      <c r="K60" s="68"/>
      <c r="L60" s="71"/>
      <c r="M60" s="68"/>
      <c r="N60" s="68"/>
      <c r="O60" s="68"/>
      <c r="P60" s="68"/>
      <c r="Q60" s="68"/>
      <c r="R60" s="68"/>
      <c r="S60" s="68"/>
      <c r="T60" s="68"/>
      <c r="U60" s="68"/>
      <c r="V60" s="68"/>
      <c r="W60" s="68"/>
    </row>
    <row r="61" spans="1:25" ht="21.75" customHeight="1" x14ac:dyDescent="0.2">
      <c r="A61" s="68"/>
      <c r="B61" s="68"/>
      <c r="C61" s="68"/>
      <c r="D61" s="68"/>
      <c r="E61" s="68"/>
      <c r="F61" s="68"/>
      <c r="G61" s="79"/>
      <c r="H61" s="80"/>
      <c r="I61" s="68"/>
      <c r="J61" s="68"/>
      <c r="K61" s="68"/>
      <c r="L61" s="71"/>
      <c r="M61" s="68"/>
      <c r="N61" s="68"/>
      <c r="O61" s="68"/>
      <c r="P61" s="68"/>
      <c r="Q61" s="68"/>
      <c r="R61" s="68"/>
      <c r="S61" s="68"/>
      <c r="T61" s="68"/>
      <c r="U61" s="68"/>
      <c r="V61" s="68"/>
      <c r="W61" s="68"/>
    </row>
    <row r="62" spans="1:25" ht="27.75" customHeight="1" x14ac:dyDescent="0.2">
      <c r="A62" s="68"/>
      <c r="B62" s="68"/>
      <c r="C62" s="68"/>
      <c r="D62" s="68"/>
      <c r="E62" s="68"/>
      <c r="F62" s="68"/>
      <c r="G62" s="79"/>
      <c r="H62" s="68"/>
      <c r="I62" s="68"/>
      <c r="J62" s="68"/>
      <c r="K62" s="68"/>
      <c r="L62" s="78"/>
      <c r="M62" s="68"/>
      <c r="N62" s="68"/>
      <c r="O62" s="68"/>
      <c r="P62" s="68"/>
      <c r="Q62" s="68"/>
      <c r="R62" s="68"/>
      <c r="S62" s="68"/>
      <c r="T62" s="68"/>
      <c r="U62" s="68"/>
      <c r="V62" s="68"/>
      <c r="W62" s="68"/>
    </row>
    <row r="63" spans="1:25" ht="23.25" customHeight="1" x14ac:dyDescent="0.2">
      <c r="A63" s="68"/>
      <c r="B63" s="68"/>
      <c r="C63" s="68"/>
      <c r="D63" s="68"/>
      <c r="E63" s="68"/>
      <c r="F63" s="68"/>
      <c r="G63" s="79"/>
      <c r="H63" s="68"/>
      <c r="I63" s="68"/>
      <c r="J63" s="68"/>
      <c r="K63" s="68"/>
      <c r="L63" s="78"/>
      <c r="M63" s="68"/>
      <c r="N63" s="68"/>
      <c r="O63" s="68"/>
      <c r="P63" s="68"/>
      <c r="Q63" s="68"/>
      <c r="R63" s="68"/>
      <c r="S63" s="68"/>
      <c r="T63" s="68"/>
      <c r="U63" s="68"/>
      <c r="V63" s="68"/>
      <c r="W63" s="68"/>
      <c r="Y63" s="36"/>
    </row>
    <row r="64" spans="1:25" ht="37.5" customHeight="1" thickBot="1" x14ac:dyDescent="0.25">
      <c r="A64" s="68"/>
      <c r="B64" s="150"/>
      <c r="C64" s="150"/>
      <c r="D64" s="152"/>
      <c r="E64" s="152">
        <v>2025</v>
      </c>
      <c r="F64" s="152">
        <v>2026</v>
      </c>
      <c r="G64" s="152">
        <v>2027</v>
      </c>
      <c r="H64" s="152">
        <v>2028</v>
      </c>
      <c r="I64" s="152">
        <v>2029</v>
      </c>
      <c r="J64" s="152">
        <v>2030</v>
      </c>
      <c r="K64" s="152">
        <v>2031</v>
      </c>
      <c r="L64" s="152">
        <v>2032</v>
      </c>
      <c r="M64" s="152">
        <v>2033</v>
      </c>
      <c r="N64" s="152">
        <v>2034</v>
      </c>
      <c r="O64" s="152">
        <v>2035</v>
      </c>
      <c r="P64" s="152">
        <v>2036</v>
      </c>
      <c r="Q64" s="152">
        <v>2037</v>
      </c>
      <c r="R64" s="152">
        <v>2042</v>
      </c>
      <c r="S64" s="167">
        <v>2046</v>
      </c>
      <c r="T64" s="152">
        <v>2049</v>
      </c>
      <c r="U64" s="152">
        <v>2050</v>
      </c>
      <c r="V64" s="152" t="s">
        <v>5</v>
      </c>
    </row>
    <row r="65" spans="2:25" s="37" customFormat="1" ht="58.5" customHeight="1" thickTop="1" thickBot="1" x14ac:dyDescent="0.25">
      <c r="B65" s="181" t="s">
        <v>78</v>
      </c>
      <c r="C65" s="181"/>
      <c r="D65" s="181"/>
      <c r="E65" s="14">
        <v>22819340.5</v>
      </c>
      <c r="F65" s="14">
        <v>33517171.199999999</v>
      </c>
      <c r="G65" s="14">
        <v>20410990.899999999</v>
      </c>
      <c r="H65" s="14">
        <v>37759562.700000003</v>
      </c>
      <c r="I65" s="14"/>
      <c r="J65" s="14">
        <v>23709593.399999999</v>
      </c>
      <c r="K65" s="102">
        <v>35313313.799999997</v>
      </c>
      <c r="L65" s="14">
        <v>27992627</v>
      </c>
      <c r="M65" s="14">
        <v>27840850.199999999</v>
      </c>
      <c r="N65" s="14">
        <v>28434312.199999999</v>
      </c>
      <c r="O65" s="14"/>
      <c r="P65" s="14">
        <v>20208433.199999999</v>
      </c>
      <c r="Q65" s="14"/>
      <c r="R65" s="118">
        <v>50337060.899999999</v>
      </c>
      <c r="S65" s="165">
        <v>22714033.600000001</v>
      </c>
      <c r="T65" s="14"/>
      <c r="U65" s="14">
        <v>40920915.700000003</v>
      </c>
      <c r="V65" s="38">
        <v>391978205.29999995</v>
      </c>
      <c r="X65" s="1"/>
      <c r="Y65" s="1"/>
    </row>
    <row r="66" spans="2:25" s="37" customFormat="1" ht="57" customHeight="1" thickTop="1" thickBot="1" x14ac:dyDescent="0.25">
      <c r="B66" s="181" t="s">
        <v>31</v>
      </c>
      <c r="C66" s="181"/>
      <c r="D66" s="181"/>
      <c r="E66" s="21">
        <v>7899069.4335359996</v>
      </c>
      <c r="F66" s="21"/>
      <c r="G66" s="21">
        <v>25048504.099008001</v>
      </c>
      <c r="H66" s="21"/>
      <c r="I66" s="21">
        <v>27607291.985663999</v>
      </c>
      <c r="J66" s="21"/>
      <c r="K66" s="21"/>
      <c r="L66" s="21"/>
      <c r="M66" s="21">
        <v>16637392.969343999</v>
      </c>
      <c r="N66" s="21"/>
      <c r="O66" s="21">
        <v>36237661.294752002</v>
      </c>
      <c r="P66" s="21"/>
      <c r="Q66" s="21">
        <v>41789517.241247997</v>
      </c>
      <c r="R66" s="21"/>
      <c r="S66" s="21"/>
      <c r="T66" s="21">
        <v>33752650.944095999</v>
      </c>
      <c r="U66" s="21"/>
      <c r="V66" s="39">
        <v>188972087.967648</v>
      </c>
      <c r="X66" s="1"/>
      <c r="Y66" s="1"/>
    </row>
    <row r="67" spans="2:25" s="37" customFormat="1" ht="57" hidden="1" customHeight="1" x14ac:dyDescent="0.2">
      <c r="B67" s="151" t="s">
        <v>40</v>
      </c>
      <c r="C67" s="151"/>
      <c r="D67" s="40"/>
      <c r="E67" s="40"/>
      <c r="F67" s="41"/>
      <c r="G67" s="42"/>
      <c r="H67" s="40"/>
      <c r="I67" s="40"/>
      <c r="J67" s="40"/>
      <c r="K67" s="40"/>
      <c r="L67" s="40"/>
      <c r="M67" s="40"/>
      <c r="N67" s="40"/>
      <c r="O67" s="21"/>
      <c r="P67" s="21"/>
      <c r="Q67" s="21"/>
      <c r="R67" s="21"/>
      <c r="S67" s="21"/>
      <c r="T67" s="21"/>
      <c r="U67" s="43"/>
      <c r="V67" s="43"/>
      <c r="X67" s="1"/>
      <c r="Y67" s="1"/>
    </row>
    <row r="68" spans="2:25" s="37" customFormat="1" ht="57" customHeight="1" thickTop="1" thickBot="1" x14ac:dyDescent="0.25">
      <c r="B68" s="181" t="s">
        <v>5</v>
      </c>
      <c r="C68" s="181"/>
      <c r="D68" s="181"/>
      <c r="E68" s="44">
        <v>30718409.933536001</v>
      </c>
      <c r="F68" s="44">
        <v>33517171.199999999</v>
      </c>
      <c r="G68" s="44">
        <v>45459494.999008</v>
      </c>
      <c r="H68" s="44">
        <v>37759562.700000003</v>
      </c>
      <c r="I68" s="44">
        <v>27607291.985663999</v>
      </c>
      <c r="J68" s="44">
        <v>23709593.399999999</v>
      </c>
      <c r="K68" s="44">
        <v>35313313.799999997</v>
      </c>
      <c r="L68" s="44">
        <v>27992627</v>
      </c>
      <c r="M68" s="44">
        <v>44478243.169344001</v>
      </c>
      <c r="N68" s="44">
        <v>28434312.199999999</v>
      </c>
      <c r="O68" s="44">
        <v>36237661.294752002</v>
      </c>
      <c r="P68" s="44">
        <v>20208433.199999999</v>
      </c>
      <c r="Q68" s="44">
        <v>41789517.241247997</v>
      </c>
      <c r="R68" s="44">
        <v>50337060.899999999</v>
      </c>
      <c r="S68" s="44">
        <v>22714033.600000001</v>
      </c>
      <c r="T68" s="44">
        <v>33752650.944095999</v>
      </c>
      <c r="U68" s="44">
        <v>40920915.700000003</v>
      </c>
      <c r="V68" s="44">
        <v>580950293.26764798</v>
      </c>
      <c r="X68" s="25"/>
      <c r="Y68" s="1"/>
    </row>
    <row r="69" spans="2:25" s="37" customFormat="1" ht="58.5" customHeight="1" thickTop="1" x14ac:dyDescent="0.2">
      <c r="B69" s="181" t="s">
        <v>80</v>
      </c>
      <c r="C69" s="181"/>
      <c r="D69" s="181"/>
      <c r="E69" s="153">
        <v>5.2876141538298199E-2</v>
      </c>
      <c r="F69" s="153">
        <v>5.7693698735355313E-2</v>
      </c>
      <c r="G69" s="153">
        <v>7.8250231604693382E-2</v>
      </c>
      <c r="H69" s="153">
        <v>6.4996202149439145E-2</v>
      </c>
      <c r="I69" s="153">
        <v>4.7520919268983171E-2</v>
      </c>
      <c r="J69" s="153">
        <v>4.081174185598839E-2</v>
      </c>
      <c r="K69" s="153">
        <v>6.0785430714518807E-2</v>
      </c>
      <c r="L69" s="153">
        <v>4.8184203234584812E-2</v>
      </c>
      <c r="M69" s="153">
        <v>7.6561185500344617E-2</v>
      </c>
      <c r="N69" s="153">
        <v>4.8944483769973943E-2</v>
      </c>
      <c r="O69" s="153">
        <v>6.2376526382192654E-2</v>
      </c>
      <c r="P69" s="153">
        <v>3.4785132969525553E-2</v>
      </c>
      <c r="Q69" s="153">
        <v>7.1933034074561114E-2</v>
      </c>
      <c r="R69" s="153">
        <v>8.6646071933058399E-2</v>
      </c>
      <c r="S69" s="153">
        <v>3.9098067189606331E-2</v>
      </c>
      <c r="T69" s="153">
        <v>5.8099034177689808E-2</v>
      </c>
      <c r="U69" s="153">
        <v>7.043789490118639E-2</v>
      </c>
      <c r="V69" s="153">
        <v>1</v>
      </c>
      <c r="X69" s="1"/>
      <c r="Y69" s="1"/>
    </row>
    <row r="70" spans="2:25" s="45" customFormat="1" ht="18" customHeight="1" x14ac:dyDescent="0.2">
      <c r="B70" s="81" t="s">
        <v>13</v>
      </c>
      <c r="C70" s="81"/>
      <c r="D70" s="82"/>
      <c r="E70" s="82"/>
      <c r="F70" s="82"/>
      <c r="G70" s="83" t="s">
        <v>89</v>
      </c>
      <c r="H70" s="82"/>
      <c r="I70" s="82"/>
      <c r="J70" s="46"/>
      <c r="K70" s="46"/>
      <c r="L70" s="46"/>
      <c r="M70" s="46"/>
      <c r="U70" s="68"/>
      <c r="V70" s="68"/>
      <c r="X70" s="1"/>
      <c r="Y70" s="1"/>
    </row>
    <row r="71" spans="2:25" ht="20.25" x14ac:dyDescent="0.2">
      <c r="B71" s="83" t="s">
        <v>41</v>
      </c>
      <c r="C71" s="83"/>
      <c r="D71" s="84"/>
      <c r="E71" s="84"/>
      <c r="F71" s="82"/>
      <c r="G71" s="84"/>
      <c r="H71" s="84"/>
      <c r="I71" s="84"/>
      <c r="J71" s="79"/>
      <c r="K71" s="79"/>
      <c r="L71" s="85"/>
      <c r="M71" s="85"/>
      <c r="N71" s="46"/>
      <c r="O71" s="46"/>
      <c r="P71" s="46"/>
      <c r="Q71" s="46"/>
      <c r="R71" s="46"/>
      <c r="S71" s="46"/>
      <c r="T71" s="46"/>
      <c r="U71" s="46"/>
      <c r="V71" s="46"/>
      <c r="W71" s="68"/>
      <c r="X71" s="46"/>
      <c r="Y71" s="46"/>
    </row>
    <row r="72" spans="2:25" ht="20.25" x14ac:dyDescent="0.2">
      <c r="B72" s="83" t="s">
        <v>42</v>
      </c>
      <c r="C72" s="83"/>
      <c r="D72" s="84"/>
      <c r="E72" s="84"/>
      <c r="F72" s="84"/>
      <c r="G72" s="83" t="s">
        <v>43</v>
      </c>
      <c r="H72" s="84"/>
      <c r="I72" s="84"/>
      <c r="J72" s="79"/>
      <c r="K72" s="68"/>
      <c r="L72" s="79"/>
      <c r="M72" s="68"/>
      <c r="N72" s="85"/>
      <c r="O72" s="86"/>
      <c r="P72" s="86"/>
      <c r="Q72" s="68"/>
      <c r="R72" s="68"/>
      <c r="S72" s="68"/>
      <c r="T72" s="87"/>
      <c r="U72" s="87"/>
      <c r="V72" s="87"/>
      <c r="W72" s="68"/>
      <c r="X72" s="47"/>
      <c r="Y72" s="47"/>
    </row>
    <row r="73" spans="2:25" ht="18" x14ac:dyDescent="0.2">
      <c r="B73" s="87"/>
      <c r="C73" s="87"/>
      <c r="D73" s="87"/>
      <c r="E73" s="87"/>
      <c r="F73" s="79"/>
      <c r="G73" s="79"/>
      <c r="H73" s="79"/>
      <c r="I73" s="87"/>
      <c r="J73" s="79"/>
      <c r="K73" s="79"/>
      <c r="L73" s="79"/>
      <c r="M73" s="68"/>
      <c r="N73" s="79"/>
      <c r="O73" s="79"/>
      <c r="P73" s="79"/>
      <c r="Q73" s="86"/>
      <c r="R73" s="86"/>
      <c r="S73" s="86"/>
      <c r="T73" s="86"/>
      <c r="U73" s="68"/>
      <c r="V73" s="87"/>
      <c r="W73" s="88"/>
      <c r="X73" s="48"/>
      <c r="Y73" s="48"/>
    </row>
    <row r="74" spans="2:25" ht="21" customHeight="1" x14ac:dyDescent="0.2">
      <c r="B74" s="68"/>
      <c r="C74" s="68"/>
      <c r="D74" s="68"/>
      <c r="E74" s="68"/>
      <c r="F74" s="68"/>
      <c r="G74" s="79"/>
      <c r="H74" s="68"/>
      <c r="I74" s="68"/>
      <c r="J74" s="68"/>
      <c r="K74" s="68"/>
      <c r="L74" s="78"/>
      <c r="M74" s="68"/>
      <c r="N74" s="68"/>
      <c r="O74" s="68"/>
      <c r="P74" s="68"/>
      <c r="Q74" s="68"/>
      <c r="R74" s="68"/>
      <c r="S74" s="68"/>
      <c r="T74" s="68"/>
      <c r="U74" s="68"/>
      <c r="V74" s="68"/>
      <c r="W74" s="68"/>
    </row>
    <row r="75" spans="2:25" ht="21" customHeight="1" x14ac:dyDescent="0.2">
      <c r="B75" s="182" t="s">
        <v>91</v>
      </c>
      <c r="C75" s="183"/>
      <c r="D75" s="183"/>
      <c r="E75" s="183"/>
      <c r="F75" s="183"/>
      <c r="G75" s="183"/>
      <c r="H75" s="183"/>
      <c r="I75" s="183"/>
      <c r="J75" s="183"/>
      <c r="K75" s="183"/>
      <c r="L75" s="183"/>
      <c r="M75" s="183"/>
      <c r="N75" s="183"/>
      <c r="O75" s="183"/>
      <c r="P75" s="183"/>
      <c r="Q75" s="183"/>
      <c r="R75" s="183"/>
      <c r="S75" s="183"/>
      <c r="T75" s="183"/>
      <c r="U75" s="183"/>
      <c r="V75" s="184"/>
      <c r="W75" s="68"/>
    </row>
    <row r="76" spans="2:25" ht="18.75" customHeight="1" x14ac:dyDescent="0.2">
      <c r="B76" s="185"/>
      <c r="C76" s="186"/>
      <c r="D76" s="186"/>
      <c r="E76" s="186"/>
      <c r="F76" s="186"/>
      <c r="G76" s="186"/>
      <c r="H76" s="186"/>
      <c r="I76" s="186"/>
      <c r="J76" s="186"/>
      <c r="K76" s="186"/>
      <c r="L76" s="186"/>
      <c r="M76" s="186"/>
      <c r="N76" s="186"/>
      <c r="O76" s="186"/>
      <c r="P76" s="186"/>
      <c r="Q76" s="186"/>
      <c r="R76" s="186"/>
      <c r="S76" s="186"/>
      <c r="T76" s="186"/>
      <c r="U76" s="186"/>
      <c r="V76" s="187"/>
      <c r="W76" s="68"/>
    </row>
    <row r="77" spans="2:25" ht="18.75" customHeight="1" x14ac:dyDescent="0.2">
      <c r="B77" s="185"/>
      <c r="C77" s="186"/>
      <c r="D77" s="186"/>
      <c r="E77" s="186"/>
      <c r="F77" s="186"/>
      <c r="G77" s="186"/>
      <c r="H77" s="186"/>
      <c r="I77" s="186"/>
      <c r="J77" s="186"/>
      <c r="K77" s="186"/>
      <c r="L77" s="186"/>
      <c r="M77" s="186"/>
      <c r="N77" s="186"/>
      <c r="O77" s="186"/>
      <c r="P77" s="186"/>
      <c r="Q77" s="186"/>
      <c r="R77" s="186"/>
      <c r="S77" s="186"/>
      <c r="T77" s="186"/>
      <c r="U77" s="186"/>
      <c r="V77" s="187"/>
      <c r="W77" s="68"/>
    </row>
    <row r="78" spans="2:25" ht="18.75" customHeight="1" x14ac:dyDescent="0.2">
      <c r="B78" s="185"/>
      <c r="C78" s="186"/>
      <c r="D78" s="186"/>
      <c r="E78" s="186"/>
      <c r="F78" s="186"/>
      <c r="G78" s="186"/>
      <c r="H78" s="186"/>
      <c r="I78" s="186"/>
      <c r="J78" s="186"/>
      <c r="K78" s="186"/>
      <c r="L78" s="186"/>
      <c r="M78" s="186"/>
      <c r="N78" s="186"/>
      <c r="O78" s="186"/>
      <c r="P78" s="186"/>
      <c r="Q78" s="186"/>
      <c r="R78" s="186"/>
      <c r="S78" s="186"/>
      <c r="T78" s="186"/>
      <c r="U78" s="186"/>
      <c r="V78" s="187"/>
      <c r="W78" s="68"/>
    </row>
    <row r="79" spans="2:25" ht="49.5" customHeight="1" x14ac:dyDescent="0.2">
      <c r="B79" s="188"/>
      <c r="C79" s="189"/>
      <c r="D79" s="189"/>
      <c r="E79" s="189"/>
      <c r="F79" s="189"/>
      <c r="G79" s="189"/>
      <c r="H79" s="189"/>
      <c r="I79" s="189"/>
      <c r="J79" s="189"/>
      <c r="K79" s="189"/>
      <c r="L79" s="189"/>
      <c r="M79" s="189"/>
      <c r="N79" s="189"/>
      <c r="O79" s="189"/>
      <c r="P79" s="189"/>
      <c r="Q79" s="189"/>
      <c r="R79" s="189"/>
      <c r="S79" s="189"/>
      <c r="T79" s="189"/>
      <c r="U79" s="189"/>
      <c r="V79" s="190"/>
      <c r="W79" s="68"/>
    </row>
    <row r="80" spans="2:25" ht="19.5" customHeight="1" x14ac:dyDescent="0.2">
      <c r="B80" s="89"/>
      <c r="C80" s="89"/>
      <c r="D80" s="89"/>
      <c r="E80" s="89"/>
      <c r="F80" s="89"/>
      <c r="G80" s="89"/>
      <c r="H80" s="89"/>
      <c r="I80" s="89"/>
      <c r="J80" s="89"/>
      <c r="K80" s="89"/>
      <c r="L80" s="89"/>
      <c r="M80" s="89"/>
      <c r="N80" s="89"/>
      <c r="O80" s="89"/>
      <c r="P80" s="89"/>
      <c r="Q80" s="89"/>
      <c r="R80" s="89"/>
      <c r="S80" s="89"/>
      <c r="T80" s="89"/>
      <c r="U80" s="89"/>
      <c r="V80" s="89"/>
      <c r="W80" s="68"/>
    </row>
    <row r="81" spans="12:12" ht="18" x14ac:dyDescent="0.2">
      <c r="L81" s="1"/>
    </row>
    <row r="82" spans="12:12" ht="19.5" customHeight="1" x14ac:dyDescent="0.2"/>
    <row r="182" spans="1:1" ht="0" hidden="1" customHeight="1" x14ac:dyDescent="0.2">
      <c r="A182" s="50" t="e">
        <v>#N/A</v>
      </c>
    </row>
    <row r="184" spans="1:1" ht="0" hidden="1" customHeight="1" x14ac:dyDescent="0.2">
      <c r="A184" s="1" t="e">
        <v>#N/A</v>
      </c>
    </row>
    <row r="197" spans="1:1" ht="0" hidden="1" customHeight="1" x14ac:dyDescent="0.2">
      <c r="A197" s="1">
        <v>0</v>
      </c>
    </row>
    <row r="242" spans="5:16" ht="0" hidden="1" customHeight="1" x14ac:dyDescent="0.2">
      <c r="E242" s="1" t="s">
        <v>7</v>
      </c>
    </row>
    <row r="243" spans="5:16" ht="0" hidden="1" customHeight="1" x14ac:dyDescent="0.2">
      <c r="E243" s="1" t="s">
        <v>7</v>
      </c>
    </row>
    <row r="247" spans="5:16" ht="0" hidden="1" customHeight="1" x14ac:dyDescent="0.2">
      <c r="I247" s="1">
        <v>4404999.7</v>
      </c>
      <c r="L247" s="1"/>
      <c r="P247" s="51">
        <v>4404999.7</v>
      </c>
    </row>
    <row r="248" spans="5:16" ht="0" hidden="1" customHeight="1" x14ac:dyDescent="0.2">
      <c r="I248" s="1">
        <v>3849999.7</v>
      </c>
      <c r="L248" s="1"/>
      <c r="P248" s="52">
        <v>3849999.7</v>
      </c>
    </row>
    <row r="249" spans="5:16" ht="0" hidden="1" customHeight="1" x14ac:dyDescent="0.2">
      <c r="I249" s="1">
        <v>2849999.9</v>
      </c>
      <c r="L249" s="1"/>
      <c r="P249" s="51">
        <v>2849999.9</v>
      </c>
    </row>
    <row r="250" spans="5:16" ht="0" hidden="1" customHeight="1" x14ac:dyDescent="0.2">
      <c r="I250" s="1">
        <v>1499999.9</v>
      </c>
      <c r="L250" s="1"/>
      <c r="P250" s="52">
        <v>1499999.9</v>
      </c>
    </row>
    <row r="251" spans="5:16" ht="0" hidden="1" customHeight="1" x14ac:dyDescent="0.2">
      <c r="I251" s="1">
        <v>3993634.1901624901</v>
      </c>
      <c r="L251" s="1"/>
      <c r="P251" s="51">
        <v>3993634.1901624901</v>
      </c>
    </row>
    <row r="252" spans="5:16" ht="0" hidden="1" customHeight="1" x14ac:dyDescent="0.2">
      <c r="I252" s="1">
        <v>33486459.399999999</v>
      </c>
      <c r="L252" s="1"/>
      <c r="P252" s="52">
        <v>33486459.399999999</v>
      </c>
    </row>
    <row r="253" spans="5:16" ht="0" hidden="1" customHeight="1" x14ac:dyDescent="0.2">
      <c r="I253" s="1">
        <v>25779227.5</v>
      </c>
      <c r="L253" s="1"/>
      <c r="P253" s="51">
        <v>25779227.5</v>
      </c>
    </row>
    <row r="254" spans="5:16" ht="0" hidden="1" customHeight="1" x14ac:dyDescent="0.2">
      <c r="I254" s="1">
        <v>19952831.899999999</v>
      </c>
      <c r="L254" s="1"/>
      <c r="P254" s="52">
        <v>19952831.899999999</v>
      </c>
    </row>
    <row r="255" spans="5:16" ht="0" hidden="1" customHeight="1" x14ac:dyDescent="0.2">
      <c r="I255" s="1">
        <v>28778993.899999999</v>
      </c>
      <c r="L255" s="1"/>
      <c r="P255" s="51">
        <v>28778993.899999999</v>
      </c>
    </row>
    <row r="256" spans="5:16" ht="0" hidden="1" customHeight="1" x14ac:dyDescent="0.2">
      <c r="I256" s="1">
        <v>9346857.9000000004</v>
      </c>
      <c r="L256" s="1"/>
      <c r="P256" s="52">
        <v>9346857.9000000004</v>
      </c>
    </row>
    <row r="257" spans="9:16" ht="0" hidden="1" customHeight="1" x14ac:dyDescent="0.2">
      <c r="I257" s="1">
        <v>31116142.199999999</v>
      </c>
      <c r="L257" s="1"/>
      <c r="P257" s="51">
        <v>31116142.199999999</v>
      </c>
    </row>
    <row r="258" spans="9:16" ht="0" hidden="1" customHeight="1" x14ac:dyDescent="0.2">
      <c r="I258" s="1">
        <v>19279119.899999999</v>
      </c>
      <c r="L258" s="1"/>
      <c r="P258" s="52">
        <v>19279119.899999999</v>
      </c>
    </row>
    <row r="259" spans="9:16" ht="0" hidden="1" customHeight="1" x14ac:dyDescent="0.2">
      <c r="I259" s="1">
        <v>20041003.699999999</v>
      </c>
      <c r="L259" s="1"/>
      <c r="P259" s="51">
        <v>20041003.699999999</v>
      </c>
    </row>
    <row r="260" spans="9:16" ht="0" hidden="1" customHeight="1" x14ac:dyDescent="0.2">
      <c r="I260" s="1">
        <v>15852849.5</v>
      </c>
      <c r="L260" s="1"/>
      <c r="P260" s="52">
        <v>15852849.5</v>
      </c>
    </row>
    <row r="261" spans="9:16" ht="0" hidden="1" customHeight="1" x14ac:dyDescent="0.2">
      <c r="L261" s="1"/>
      <c r="P261" s="52">
        <v>13634743.710934501</v>
      </c>
    </row>
    <row r="262" spans="9:16" ht="0" hidden="1" customHeight="1" x14ac:dyDescent="0.2">
      <c r="L262" s="1"/>
      <c r="P262" s="51">
        <v>28722926.36108252</v>
      </c>
    </row>
    <row r="263" spans="9:16" ht="0" hidden="1" customHeight="1" x14ac:dyDescent="0.2">
      <c r="L263" s="1"/>
      <c r="P263" s="52">
        <v>10821057.201114999</v>
      </c>
    </row>
    <row r="264" spans="9:16" ht="0" hidden="1" customHeight="1" x14ac:dyDescent="0.2">
      <c r="L264" s="1"/>
      <c r="P264" s="51">
        <v>18130534.675384603</v>
      </c>
    </row>
    <row r="265" spans="9:16" ht="0" hidden="1" customHeight="1" x14ac:dyDescent="0.2">
      <c r="L265" s="1"/>
      <c r="P265" s="52">
        <v>1133099.3419571</v>
      </c>
    </row>
    <row r="266" spans="9:16" ht="0" hidden="1" customHeight="1" x14ac:dyDescent="0.2">
      <c r="L266" s="1"/>
      <c r="P266" s="51">
        <v>11583052.339476099</v>
      </c>
    </row>
    <row r="267" spans="9:16" ht="0" hidden="1" customHeight="1" x14ac:dyDescent="0.2">
      <c r="I267" s="1">
        <v>13634743.710934501</v>
      </c>
      <c r="L267" s="1"/>
      <c r="P267" s="52">
        <v>15982374.067907801</v>
      </c>
    </row>
    <row r="268" spans="9:16" ht="0" hidden="1" customHeight="1" x14ac:dyDescent="0.2">
      <c r="I268" s="1">
        <v>28722926.36108252</v>
      </c>
      <c r="L268" s="1"/>
      <c r="P268" s="51">
        <v>7621421.5479605002</v>
      </c>
    </row>
    <row r="269" spans="9:16" ht="0" hidden="1" customHeight="1" x14ac:dyDescent="0.2">
      <c r="I269" s="1">
        <v>10821057.201114999</v>
      </c>
      <c r="P269" s="52">
        <v>3978996.9184399</v>
      </c>
    </row>
    <row r="270" spans="9:16" ht="0" hidden="1" customHeight="1" x14ac:dyDescent="0.2">
      <c r="I270" s="1">
        <v>18130534.675384603</v>
      </c>
    </row>
    <row r="271" spans="9:16" ht="0" hidden="1" customHeight="1" x14ac:dyDescent="0.2">
      <c r="I271" s="1">
        <v>1133099.3419571</v>
      </c>
    </row>
    <row r="272" spans="9:16" ht="0" hidden="1" customHeight="1" x14ac:dyDescent="0.2">
      <c r="I272" s="1">
        <v>11583052.339476099</v>
      </c>
    </row>
    <row r="273" spans="9:9" ht="0" hidden="1" customHeight="1" x14ac:dyDescent="0.2">
      <c r="I273" s="1">
        <v>15982374.067907801</v>
      </c>
    </row>
    <row r="274" spans="9:9" ht="0" hidden="1" customHeight="1" x14ac:dyDescent="0.2">
      <c r="I274" s="1">
        <v>7621421.5479605002</v>
      </c>
    </row>
    <row r="275" spans="9:9" ht="0" hidden="1" customHeight="1" x14ac:dyDescent="0.2">
      <c r="I275" s="1">
        <v>3978996.9184399</v>
      </c>
    </row>
  </sheetData>
  <mergeCells count="22">
    <mergeCell ref="D40:I40"/>
    <mergeCell ref="B42:C42"/>
    <mergeCell ref="D42:E42"/>
    <mergeCell ref="F42:G42"/>
    <mergeCell ref="D37:E37"/>
    <mergeCell ref="D38:I38"/>
    <mergeCell ref="Q7:V7"/>
    <mergeCell ref="D12:I12"/>
    <mergeCell ref="Q16:R16"/>
    <mergeCell ref="D26:I26"/>
    <mergeCell ref="D13:E25"/>
    <mergeCell ref="D8:E11"/>
    <mergeCell ref="B69:D69"/>
    <mergeCell ref="B68:D68"/>
    <mergeCell ref="B66:D66"/>
    <mergeCell ref="B65:D65"/>
    <mergeCell ref="B75:V79"/>
    <mergeCell ref="D27:E35"/>
    <mergeCell ref="Q27:V27"/>
    <mergeCell ref="J42:K42"/>
    <mergeCell ref="D36:I36"/>
    <mergeCell ref="D39:I39"/>
  </mergeCells>
  <printOptions horizontalCentered="1" verticalCentered="1"/>
  <pageMargins left="0" right="0" top="0.19685039370078741" bottom="0.19685039370078741" header="0" footer="0"/>
  <pageSetup scale="2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A5D95-A4F6-47D9-9ADD-F0CE206386B5}">
  <sheetPr codeName="Hoja6">
    <pageSetUpPr fitToPage="1"/>
  </sheetPr>
  <dimension ref="A1:CA273"/>
  <sheetViews>
    <sheetView view="pageBreakPreview" zoomScale="40" zoomScaleNormal="10" zoomScaleSheetLayoutView="40" workbookViewId="0">
      <selection activeCell="B4" sqref="B4"/>
    </sheetView>
  </sheetViews>
  <sheetFormatPr baseColWidth="10" defaultColWidth="0" defaultRowHeight="0" customHeight="1" zeroHeight="1" x14ac:dyDescent="0.2"/>
  <cols>
    <col min="1" max="1" width="1.7109375" style="1" customWidth="1"/>
    <col min="2" max="2" width="63.7109375" style="1" customWidth="1"/>
    <col min="3" max="3" width="15.5703125" style="1" customWidth="1"/>
    <col min="4" max="4" width="22" style="1" bestFit="1" customWidth="1"/>
    <col min="5" max="5" width="25.7109375" style="1" customWidth="1"/>
    <col min="6" max="6" width="26.7109375" style="1" bestFit="1" customWidth="1"/>
    <col min="7" max="7" width="26.28515625" style="1" customWidth="1"/>
    <col min="8" max="8" width="25.5703125" style="1" customWidth="1"/>
    <col min="9" max="9" width="26" style="1" customWidth="1"/>
    <col min="10" max="10" width="33.85546875" style="1" customWidth="1"/>
    <col min="11" max="11" width="39.85546875" style="1" bestFit="1" customWidth="1"/>
    <col min="12" max="12" width="35.5703125" style="49" bestFit="1" customWidth="1"/>
    <col min="13" max="13" width="26.7109375" style="1" customWidth="1"/>
    <col min="14" max="14" width="29" style="1" bestFit="1" customWidth="1"/>
    <col min="15" max="15" width="26.28515625" style="1" customWidth="1"/>
    <col min="16" max="22" width="26.140625" style="1" customWidth="1"/>
    <col min="23" max="23" width="32.7109375" style="1" customWidth="1"/>
    <col min="24" max="24" width="20.85546875" style="1" customWidth="1"/>
    <col min="25" max="25" width="20.7109375" style="1" customWidth="1"/>
    <col min="26" max="79" width="0" style="1" hidden="1" customWidth="1"/>
    <col min="80" max="16384" width="11.42578125" style="1" hidden="1"/>
  </cols>
  <sheetData>
    <row r="1" spans="2:25" ht="7.5" customHeight="1" x14ac:dyDescent="0.2">
      <c r="B1" s="2"/>
      <c r="C1" s="2"/>
      <c r="D1" s="2"/>
      <c r="E1" s="2"/>
      <c r="F1" s="2"/>
      <c r="G1" s="2"/>
      <c r="H1" s="2"/>
      <c r="I1" s="2"/>
      <c r="J1" s="2"/>
      <c r="K1" s="2"/>
      <c r="L1" s="3"/>
      <c r="M1" s="2"/>
      <c r="N1" s="2"/>
      <c r="O1" s="2"/>
      <c r="P1" s="2"/>
      <c r="Q1" s="2"/>
      <c r="R1" s="2"/>
      <c r="S1" s="2"/>
      <c r="T1" s="2"/>
      <c r="U1" s="2"/>
    </row>
    <row r="2" spans="2:25" ht="30" customHeight="1" x14ac:dyDescent="0.2">
      <c r="B2" s="4" t="s">
        <v>77</v>
      </c>
      <c r="C2" s="5"/>
      <c r="D2" s="6"/>
      <c r="E2" s="6"/>
      <c r="F2" s="6"/>
      <c r="G2" s="6"/>
      <c r="H2" s="6"/>
      <c r="I2" s="6"/>
      <c r="J2" s="6"/>
      <c r="K2" s="6"/>
      <c r="L2" s="6"/>
      <c r="M2" s="6"/>
      <c r="N2" s="6"/>
      <c r="O2" s="6"/>
      <c r="P2" s="6"/>
      <c r="Q2" s="6"/>
      <c r="R2" s="6"/>
      <c r="S2" s="6"/>
      <c r="T2" s="6"/>
      <c r="U2" s="6"/>
      <c r="V2" s="6"/>
      <c r="W2" s="6"/>
      <c r="X2" s="6"/>
      <c r="Y2" s="6"/>
    </row>
    <row r="3" spans="2:25" ht="30" customHeight="1" x14ac:dyDescent="0.2">
      <c r="B3" s="4" t="s">
        <v>76</v>
      </c>
      <c r="C3" s="5"/>
      <c r="D3" s="6"/>
      <c r="E3" s="6"/>
      <c r="F3" s="6"/>
      <c r="G3" s="6"/>
      <c r="H3" s="6"/>
      <c r="I3" s="6"/>
      <c r="J3" s="6"/>
      <c r="K3" s="6"/>
      <c r="L3" s="6"/>
      <c r="M3" s="6"/>
      <c r="N3" s="6"/>
      <c r="O3" s="6"/>
      <c r="P3" s="6"/>
      <c r="Q3" s="6"/>
      <c r="R3" s="6"/>
      <c r="S3" s="6"/>
      <c r="T3" s="6"/>
      <c r="U3" s="6"/>
      <c r="V3" s="7"/>
      <c r="W3" s="7"/>
      <c r="X3" s="7"/>
      <c r="Y3" s="7"/>
    </row>
    <row r="4" spans="2:25" ht="30" customHeight="1" x14ac:dyDescent="0.2">
      <c r="B4" s="4" t="s">
        <v>75</v>
      </c>
      <c r="C4" s="5"/>
      <c r="D4" s="6"/>
      <c r="E4" s="6"/>
      <c r="F4" s="6"/>
      <c r="G4" s="6"/>
      <c r="H4" s="6"/>
      <c r="I4" s="6"/>
      <c r="J4" s="6"/>
      <c r="K4" s="6"/>
      <c r="L4" s="6"/>
      <c r="M4" s="6"/>
      <c r="N4" s="6"/>
      <c r="O4" s="6"/>
      <c r="P4" s="6"/>
      <c r="Q4" s="6"/>
      <c r="R4" s="6"/>
      <c r="S4" s="6"/>
      <c r="T4" s="6"/>
      <c r="U4" s="6"/>
      <c r="V4" s="7"/>
      <c r="W4" s="7"/>
      <c r="X4" s="7"/>
      <c r="Y4" s="7"/>
    </row>
    <row r="5" spans="2:25" ht="20.25" x14ac:dyDescent="0.2">
      <c r="B5" s="110"/>
      <c r="C5" s="110"/>
      <c r="D5" s="107"/>
      <c r="E5" s="107"/>
      <c r="F5" s="111"/>
      <c r="G5" s="107"/>
      <c r="H5" s="107"/>
      <c r="I5" s="107"/>
      <c r="J5" s="107"/>
      <c r="K5" s="107"/>
      <c r="L5" s="107"/>
      <c r="M5" s="107"/>
      <c r="N5" s="107"/>
      <c r="O5" s="107"/>
      <c r="P5" s="107"/>
      <c r="Q5" s="107"/>
      <c r="R5" s="107"/>
      <c r="S5" s="107"/>
      <c r="T5" s="68"/>
      <c r="U5" s="68"/>
      <c r="V5" s="68"/>
      <c r="W5" s="108"/>
      <c r="X5" s="8"/>
      <c r="Y5" s="8"/>
    </row>
    <row r="6" spans="2:25" ht="20.25" x14ac:dyDescent="0.2">
      <c r="B6" s="112" t="s">
        <v>74</v>
      </c>
      <c r="C6" s="112"/>
      <c r="D6" s="113">
        <v>45646</v>
      </c>
      <c r="E6" s="114"/>
      <c r="F6" s="68"/>
      <c r="G6" s="68"/>
      <c r="H6" s="68"/>
      <c r="I6" s="68"/>
      <c r="J6" s="115" t="s">
        <v>0</v>
      </c>
      <c r="K6" s="116">
        <v>376.416</v>
      </c>
      <c r="L6" s="115" t="s">
        <v>1</v>
      </c>
      <c r="M6" s="117">
        <v>4394.5</v>
      </c>
      <c r="N6" s="68"/>
      <c r="O6" s="115" t="s">
        <v>47</v>
      </c>
      <c r="P6" s="68"/>
      <c r="Q6" s="68"/>
      <c r="R6" s="68"/>
      <c r="S6" s="68"/>
      <c r="T6" s="68"/>
      <c r="U6" s="68"/>
      <c r="V6" s="68"/>
      <c r="W6" s="109"/>
      <c r="X6" s="9"/>
      <c r="Y6" s="9"/>
    </row>
    <row r="7" spans="2:25" ht="66.75" customHeight="1" thickBot="1" x14ac:dyDescent="0.25">
      <c r="B7" s="160" t="s">
        <v>61</v>
      </c>
      <c r="C7" s="160"/>
      <c r="D7" s="160" t="s">
        <v>60</v>
      </c>
      <c r="E7" s="160"/>
      <c r="F7" s="160" t="s">
        <v>59</v>
      </c>
      <c r="G7" s="160" t="s">
        <v>73</v>
      </c>
      <c r="H7" s="160" t="s">
        <v>58</v>
      </c>
      <c r="I7" s="160" t="s">
        <v>57</v>
      </c>
      <c r="J7" s="160" t="s">
        <v>72</v>
      </c>
      <c r="K7" s="160" t="s">
        <v>71</v>
      </c>
      <c r="L7" s="160" t="s">
        <v>55</v>
      </c>
      <c r="M7" s="160" t="s">
        <v>54</v>
      </c>
      <c r="N7" s="160" t="s">
        <v>53</v>
      </c>
      <c r="O7" s="160" t="s">
        <v>70</v>
      </c>
      <c r="P7" s="68"/>
      <c r="Q7" s="198" t="s">
        <v>69</v>
      </c>
      <c r="R7" s="198"/>
      <c r="S7" s="198"/>
      <c r="T7" s="198"/>
      <c r="U7" s="198"/>
      <c r="V7" s="198"/>
      <c r="W7" s="68"/>
    </row>
    <row r="8" spans="2:25" ht="42" customHeight="1" thickTop="1" thickBot="1" x14ac:dyDescent="0.25">
      <c r="B8" s="142" t="s">
        <v>68</v>
      </c>
      <c r="C8" s="142"/>
      <c r="D8" s="227" t="s">
        <v>67</v>
      </c>
      <c r="E8" s="228"/>
      <c r="F8" s="18">
        <v>45720</v>
      </c>
      <c r="G8" s="18"/>
      <c r="H8" s="19">
        <v>1</v>
      </c>
      <c r="I8" s="20">
        <v>0</v>
      </c>
      <c r="J8" s="135">
        <v>1080.8965525088179</v>
      </c>
      <c r="K8" s="129">
        <v>0</v>
      </c>
      <c r="L8" s="22">
        <v>9.4060000000000005E-2</v>
      </c>
      <c r="M8" s="66">
        <v>98.194000000000003</v>
      </c>
      <c r="N8" s="23">
        <v>0.20273972602739726</v>
      </c>
      <c r="O8" s="23">
        <v>0.20273972602739734</v>
      </c>
      <c r="P8" s="68"/>
      <c r="Q8" s="68"/>
      <c r="R8" s="68"/>
      <c r="S8" s="68"/>
      <c r="T8" s="68"/>
      <c r="U8" s="68"/>
      <c r="V8" s="68"/>
      <c r="W8" s="68"/>
    </row>
    <row r="9" spans="2:25" ht="42" customHeight="1" thickTop="1" thickBot="1" x14ac:dyDescent="0.25">
      <c r="B9" s="142"/>
      <c r="C9" s="142"/>
      <c r="D9" s="205"/>
      <c r="E9" s="229"/>
      <c r="F9" s="11">
        <v>45811</v>
      </c>
      <c r="G9" s="11"/>
      <c r="H9" s="12">
        <v>1</v>
      </c>
      <c r="I9" s="24">
        <v>0</v>
      </c>
      <c r="J9" s="127">
        <v>1378.9963818409374</v>
      </c>
      <c r="K9" s="128">
        <v>0</v>
      </c>
      <c r="L9" s="15">
        <v>9.307E-2</v>
      </c>
      <c r="M9" s="67">
        <v>96.057000000000002</v>
      </c>
      <c r="N9" s="16">
        <v>0.45205479452054792</v>
      </c>
      <c r="O9" s="16">
        <v>0.45205479452054798</v>
      </c>
      <c r="P9" s="68"/>
      <c r="Q9" s="68"/>
      <c r="R9" s="68"/>
      <c r="S9" s="68"/>
      <c r="T9" s="68"/>
      <c r="U9" s="68"/>
      <c r="V9" s="68"/>
      <c r="W9" s="68"/>
    </row>
    <row r="10" spans="2:25" ht="42" customHeight="1" thickTop="1" thickBot="1" x14ac:dyDescent="0.25">
      <c r="B10" s="142"/>
      <c r="C10" s="142"/>
      <c r="D10" s="205"/>
      <c r="E10" s="229"/>
      <c r="F10" s="18">
        <v>45902</v>
      </c>
      <c r="G10" s="18"/>
      <c r="H10" s="19">
        <v>1</v>
      </c>
      <c r="I10" s="20">
        <v>0</v>
      </c>
      <c r="J10" s="135">
        <v>1151.4392991239049</v>
      </c>
      <c r="K10" s="129">
        <v>0</v>
      </c>
      <c r="L10" s="22">
        <v>9.305999999999999E-2</v>
      </c>
      <c r="M10" s="66">
        <v>93.95</v>
      </c>
      <c r="N10" s="23">
        <v>0.70136986301369864</v>
      </c>
      <c r="O10" s="23">
        <v>0.70136986301369864</v>
      </c>
      <c r="P10" s="70"/>
      <c r="Q10" s="68"/>
      <c r="R10" s="68"/>
      <c r="S10" s="68"/>
      <c r="T10" s="68"/>
      <c r="U10" s="68"/>
      <c r="V10" s="68"/>
      <c r="W10" s="68"/>
    </row>
    <row r="11" spans="2:25" ht="42" customHeight="1" thickTop="1" thickBot="1" x14ac:dyDescent="0.25">
      <c r="B11" s="142"/>
      <c r="C11" s="142"/>
      <c r="D11" s="206"/>
      <c r="E11" s="230"/>
      <c r="F11" s="11">
        <v>45993</v>
      </c>
      <c r="G11" s="11"/>
      <c r="H11" s="12">
        <v>1</v>
      </c>
      <c r="I11" s="24">
        <v>0</v>
      </c>
      <c r="J11" s="127">
        <v>238.93503242689727</v>
      </c>
      <c r="K11" s="128">
        <v>0</v>
      </c>
      <c r="L11" s="15">
        <v>9.4090000000000007E-2</v>
      </c>
      <c r="M11" s="67">
        <v>91.805999999999997</v>
      </c>
      <c r="N11" s="16">
        <v>0.9506849315068493</v>
      </c>
      <c r="O11" s="16">
        <v>0.95068493150684941</v>
      </c>
      <c r="P11" s="68"/>
      <c r="Q11" s="68"/>
      <c r="R11" s="68"/>
      <c r="S11" s="68"/>
      <c r="T11" s="68"/>
      <c r="U11" s="68"/>
      <c r="V11" s="68"/>
      <c r="W11" s="68"/>
    </row>
    <row r="12" spans="2:25" ht="42" customHeight="1" thickTop="1" thickBot="1" x14ac:dyDescent="0.25">
      <c r="B12" s="142"/>
      <c r="C12" s="142"/>
      <c r="D12" s="199" t="s">
        <v>66</v>
      </c>
      <c r="E12" s="199"/>
      <c r="F12" s="199"/>
      <c r="G12" s="199"/>
      <c r="H12" s="199"/>
      <c r="I12" s="199"/>
      <c r="J12" s="143">
        <v>3850.2672659005575</v>
      </c>
      <c r="K12" s="161"/>
      <c r="L12" s="147"/>
      <c r="M12" s="147"/>
      <c r="N12" s="146">
        <v>0.48756598587726163</v>
      </c>
      <c r="O12" s="146">
        <v>0.48756598587726169</v>
      </c>
      <c r="P12" s="68"/>
      <c r="Q12" s="68"/>
      <c r="R12" s="68"/>
      <c r="S12" s="68"/>
      <c r="T12" s="68"/>
      <c r="U12" s="68"/>
      <c r="V12" s="68"/>
      <c r="W12" s="68"/>
    </row>
    <row r="13" spans="2:25" ht="42" customHeight="1" thickTop="1" thickBot="1" x14ac:dyDescent="0.25">
      <c r="B13" s="142"/>
      <c r="C13" s="142"/>
      <c r="D13" s="202" t="s">
        <v>52</v>
      </c>
      <c r="E13" s="194"/>
      <c r="F13" s="17">
        <v>45987</v>
      </c>
      <c r="G13" s="18" t="s">
        <v>2</v>
      </c>
      <c r="H13" s="19">
        <v>8</v>
      </c>
      <c r="I13" s="20">
        <v>6.25E-2</v>
      </c>
      <c r="J13" s="21">
        <v>1342.4373648879282</v>
      </c>
      <c r="K13" s="22">
        <v>0</v>
      </c>
      <c r="L13" s="22">
        <v>8.4489999999999996E-2</v>
      </c>
      <c r="M13" s="66">
        <v>98.084999999999994</v>
      </c>
      <c r="N13" s="23">
        <v>0.9342465753424658</v>
      </c>
      <c r="O13" s="23">
        <v>0.93424657534246591</v>
      </c>
      <c r="P13" s="68"/>
      <c r="Q13" s="68"/>
      <c r="R13" s="68"/>
      <c r="S13" s="68"/>
      <c r="T13" s="68"/>
      <c r="U13" s="68"/>
      <c r="V13" s="68"/>
      <c r="W13" s="70"/>
    </row>
    <row r="14" spans="2:25" ht="42" customHeight="1" thickTop="1" thickBot="1" x14ac:dyDescent="0.25">
      <c r="B14" s="142"/>
      <c r="C14" s="142"/>
      <c r="D14" s="202"/>
      <c r="E14" s="194"/>
      <c r="F14" s="139">
        <v>46260</v>
      </c>
      <c r="G14" s="11" t="s">
        <v>2</v>
      </c>
      <c r="H14" s="12">
        <v>15</v>
      </c>
      <c r="I14" s="13">
        <v>7.4999999999999997E-2</v>
      </c>
      <c r="J14" s="136">
        <v>7627.0727500284447</v>
      </c>
      <c r="K14" s="15">
        <v>0</v>
      </c>
      <c r="L14" s="15">
        <v>8.864000000000001E-2</v>
      </c>
      <c r="M14" s="67">
        <v>97.882000000000005</v>
      </c>
      <c r="N14" s="16">
        <v>1.6821917808219178</v>
      </c>
      <c r="O14" s="16">
        <v>1.611601592622915</v>
      </c>
      <c r="P14" s="68"/>
      <c r="Q14" s="68"/>
      <c r="R14" s="68"/>
      <c r="S14" s="68"/>
      <c r="T14" s="68"/>
      <c r="U14" s="68"/>
      <c r="V14" s="68"/>
      <c r="W14" s="68"/>
      <c r="X14" s="25"/>
    </row>
    <row r="15" spans="2:25" ht="42" customHeight="1" thickTop="1" thickBot="1" x14ac:dyDescent="0.25">
      <c r="B15" s="142"/>
      <c r="C15" s="142"/>
      <c r="D15" s="202"/>
      <c r="E15" s="194"/>
      <c r="F15" s="17">
        <v>46694</v>
      </c>
      <c r="G15" s="18" t="s">
        <v>2</v>
      </c>
      <c r="H15" s="19">
        <v>8</v>
      </c>
      <c r="I15" s="20">
        <v>5.7500000000000002E-2</v>
      </c>
      <c r="J15" s="21">
        <v>4644.6674024348613</v>
      </c>
      <c r="K15" s="22">
        <v>8.3987983019151499E-3</v>
      </c>
      <c r="L15" s="22">
        <v>9.6530000000000005E-2</v>
      </c>
      <c r="M15" s="66">
        <v>90.57</v>
      </c>
      <c r="N15" s="23">
        <v>2.871232876712329</v>
      </c>
      <c r="O15" s="23">
        <v>2.7020086069939655</v>
      </c>
      <c r="P15" s="68"/>
      <c r="Q15" s="174"/>
      <c r="R15" s="174"/>
      <c r="S15" s="174"/>
      <c r="T15" s="174"/>
      <c r="U15" s="174"/>
      <c r="V15" s="174"/>
      <c r="W15" s="68"/>
      <c r="X15" s="25"/>
    </row>
    <row r="16" spans="2:25" ht="42" customHeight="1" thickTop="1" thickBot="1" x14ac:dyDescent="0.25">
      <c r="B16" s="142"/>
      <c r="C16" s="142"/>
      <c r="D16" s="202"/>
      <c r="E16" s="194"/>
      <c r="F16" s="139">
        <v>46871</v>
      </c>
      <c r="G16" s="11" t="s">
        <v>2</v>
      </c>
      <c r="H16" s="12">
        <v>16</v>
      </c>
      <c r="I16" s="13">
        <v>0.06</v>
      </c>
      <c r="J16" s="136">
        <v>8592.4593696666288</v>
      </c>
      <c r="K16" s="15">
        <v>0</v>
      </c>
      <c r="L16" s="15">
        <v>0.10052</v>
      </c>
      <c r="M16" s="67">
        <v>88.86</v>
      </c>
      <c r="N16" s="16">
        <v>3.3561643835616439</v>
      </c>
      <c r="O16" s="16">
        <v>3.000489714367145</v>
      </c>
      <c r="P16" s="68"/>
      <c r="Q16" s="200" t="s">
        <v>65</v>
      </c>
      <c r="R16" s="201"/>
      <c r="S16" s="171"/>
      <c r="T16" s="26"/>
      <c r="U16" s="27">
        <v>3850.2672659005575</v>
      </c>
      <c r="V16" s="28">
        <v>2.912469396448834E-2</v>
      </c>
      <c r="W16" s="68"/>
      <c r="X16" s="25"/>
    </row>
    <row r="17" spans="2:24" ht="42" customHeight="1" thickTop="1" thickBot="1" x14ac:dyDescent="0.25">
      <c r="B17" s="142"/>
      <c r="C17" s="142"/>
      <c r="D17" s="202"/>
      <c r="E17" s="194"/>
      <c r="F17" s="17">
        <v>47744</v>
      </c>
      <c r="G17" s="18" t="s">
        <v>2</v>
      </c>
      <c r="H17" s="19">
        <v>16</v>
      </c>
      <c r="I17" s="20">
        <v>7.7499999999999999E-2</v>
      </c>
      <c r="J17" s="21">
        <v>5395.2880646262374</v>
      </c>
      <c r="K17" s="22">
        <v>9.3658496447196916E-3</v>
      </c>
      <c r="L17" s="22">
        <v>0.1045</v>
      </c>
      <c r="M17" s="66">
        <v>88.688999999999993</v>
      </c>
      <c r="N17" s="23">
        <v>5.7479452054794518</v>
      </c>
      <c r="O17" s="23">
        <v>4.6944493458385876</v>
      </c>
      <c r="P17" s="68"/>
      <c r="Q17" s="232" t="s">
        <v>64</v>
      </c>
      <c r="R17" s="233"/>
      <c r="S17" s="173"/>
      <c r="T17" s="29"/>
      <c r="U17" s="30">
        <v>85347.185299806588</v>
      </c>
      <c r="V17" s="31">
        <v>0.64559431356928154</v>
      </c>
      <c r="W17" s="68"/>
    </row>
    <row r="18" spans="2:24" ht="42" customHeight="1" thickTop="1" thickBot="1" x14ac:dyDescent="0.25">
      <c r="B18" s="142"/>
      <c r="C18" s="142"/>
      <c r="D18" s="202"/>
      <c r="E18" s="194"/>
      <c r="F18" s="139">
        <v>47933</v>
      </c>
      <c r="G18" s="11"/>
      <c r="H18" s="12">
        <v>10</v>
      </c>
      <c r="I18" s="13">
        <v>7.0000000000000007E-2</v>
      </c>
      <c r="J18" s="136">
        <v>7062.3152577084993</v>
      </c>
      <c r="K18" s="15">
        <v>0</v>
      </c>
      <c r="L18" s="15">
        <v>0.10823000000000001</v>
      </c>
      <c r="M18" s="67">
        <v>83.167000000000002</v>
      </c>
      <c r="N18" s="16">
        <v>6.2657534246575342</v>
      </c>
      <c r="O18" s="16">
        <v>4.8824528310083384</v>
      </c>
      <c r="P18" s="68"/>
      <c r="Q18" s="170" t="s">
        <v>31</v>
      </c>
      <c r="R18" s="26"/>
      <c r="S18" s="26"/>
      <c r="T18" s="26"/>
      <c r="U18" s="27">
        <v>43001.954253646152</v>
      </c>
      <c r="V18" s="28">
        <v>0.32528099246623016</v>
      </c>
      <c r="W18" s="68"/>
    </row>
    <row r="19" spans="2:24" ht="42" customHeight="1" thickTop="1" thickBot="1" x14ac:dyDescent="0.25">
      <c r="B19" s="142"/>
      <c r="C19" s="142"/>
      <c r="D19" s="202"/>
      <c r="E19" s="194"/>
      <c r="F19" s="17">
        <v>48395</v>
      </c>
      <c r="G19" s="18" t="s">
        <v>2</v>
      </c>
      <c r="H19" s="19">
        <v>16</v>
      </c>
      <c r="I19" s="20">
        <v>7.0000000000000007E-2</v>
      </c>
      <c r="J19" s="21">
        <v>6369.9230856752756</v>
      </c>
      <c r="K19" s="22">
        <v>0</v>
      </c>
      <c r="L19" s="22">
        <v>0.111</v>
      </c>
      <c r="M19" s="66">
        <v>79.697000000000003</v>
      </c>
      <c r="N19" s="23">
        <v>7.5315068493150683</v>
      </c>
      <c r="O19" s="23">
        <v>5.6870673762962447</v>
      </c>
      <c r="P19" s="68"/>
      <c r="Q19" s="103"/>
      <c r="R19" s="104"/>
      <c r="S19" s="104"/>
      <c r="T19" s="104"/>
      <c r="U19" s="105"/>
      <c r="V19" s="106"/>
      <c r="W19" s="68"/>
      <c r="X19" s="32"/>
    </row>
    <row r="20" spans="2:24" ht="42" customHeight="1" thickTop="1" thickBot="1" x14ac:dyDescent="0.25">
      <c r="B20" s="142"/>
      <c r="C20" s="142"/>
      <c r="D20" s="202"/>
      <c r="E20" s="194"/>
      <c r="F20" s="139">
        <v>48619</v>
      </c>
      <c r="G20" s="11" t="s">
        <v>2</v>
      </c>
      <c r="H20" s="12">
        <v>11</v>
      </c>
      <c r="I20" s="13">
        <v>0.13250000000000001</v>
      </c>
      <c r="J20" s="136">
        <v>6335.3851860279892</v>
      </c>
      <c r="K20" s="15">
        <v>0</v>
      </c>
      <c r="L20" s="15">
        <v>0.11319000000000001</v>
      </c>
      <c r="M20" s="67">
        <v>109.84699999999999</v>
      </c>
      <c r="N20" s="16">
        <v>8.1452054794520556</v>
      </c>
      <c r="O20" s="16">
        <v>5.0539176161225257</v>
      </c>
      <c r="P20" s="68"/>
      <c r="Q20" s="154" t="s">
        <v>4</v>
      </c>
      <c r="R20" s="154"/>
      <c r="S20" s="154"/>
      <c r="T20" s="154"/>
      <c r="U20" s="155">
        <v>132199.40681935329</v>
      </c>
      <c r="V20" s="156">
        <v>1</v>
      </c>
      <c r="W20" s="68"/>
      <c r="X20" s="32"/>
    </row>
    <row r="21" spans="2:24" ht="42" customHeight="1" thickTop="1" thickBot="1" x14ac:dyDescent="0.25">
      <c r="B21" s="142"/>
      <c r="C21" s="142"/>
      <c r="D21" s="202"/>
      <c r="E21" s="194"/>
      <c r="F21" s="17">
        <v>49235</v>
      </c>
      <c r="G21" s="18" t="s">
        <v>2</v>
      </c>
      <c r="H21" s="19">
        <v>16</v>
      </c>
      <c r="I21" s="20">
        <v>7.2499999999999995E-2</v>
      </c>
      <c r="J21" s="21">
        <v>6470.4317214700195</v>
      </c>
      <c r="K21" s="22">
        <v>2.2809272143785217E-3</v>
      </c>
      <c r="L21" s="22">
        <v>0.11435000000000001</v>
      </c>
      <c r="M21" s="66">
        <v>75.974000000000004</v>
      </c>
      <c r="N21" s="23">
        <v>9.8328767123287673</v>
      </c>
      <c r="O21" s="23">
        <v>6.8534558698564139</v>
      </c>
      <c r="P21" s="68"/>
      <c r="Q21" s="154"/>
      <c r="R21" s="154"/>
      <c r="S21" s="154"/>
      <c r="T21" s="154"/>
      <c r="U21" s="155"/>
      <c r="V21" s="156"/>
      <c r="W21" s="68"/>
      <c r="X21" s="32"/>
    </row>
    <row r="22" spans="2:24" ht="42" customHeight="1" thickTop="1" thickBot="1" x14ac:dyDescent="0.25">
      <c r="B22" s="142"/>
      <c r="C22" s="142"/>
      <c r="D22" s="202"/>
      <c r="E22" s="194"/>
      <c r="F22" s="139">
        <v>49865</v>
      </c>
      <c r="G22" s="11" t="s">
        <v>2</v>
      </c>
      <c r="H22" s="12">
        <v>16</v>
      </c>
      <c r="I22" s="13">
        <v>6.25E-2</v>
      </c>
      <c r="J22" s="136">
        <v>4598.5739447036067</v>
      </c>
      <c r="K22" s="15">
        <v>9.5945446213461273E-3</v>
      </c>
      <c r="L22" s="15">
        <v>0.1166</v>
      </c>
      <c r="M22" s="67">
        <v>66.495999999999995</v>
      </c>
      <c r="N22" s="16">
        <v>11.558904109589042</v>
      </c>
      <c r="O22" s="16">
        <v>7.5090123382763556</v>
      </c>
      <c r="P22" s="68"/>
      <c r="Q22" s="157"/>
      <c r="R22" s="157"/>
      <c r="S22" s="157"/>
      <c r="T22" s="157"/>
      <c r="U22" s="158"/>
      <c r="V22" s="159"/>
      <c r="W22" s="68"/>
      <c r="X22" s="32"/>
    </row>
    <row r="23" spans="2:24" ht="42" customHeight="1" thickTop="1" thickBot="1" x14ac:dyDescent="0.25">
      <c r="B23" s="142"/>
      <c r="C23" s="142"/>
      <c r="D23" s="202"/>
      <c r="E23" s="194"/>
      <c r="F23" s="17">
        <v>52014</v>
      </c>
      <c r="G23" s="18" t="s">
        <v>2</v>
      </c>
      <c r="H23" s="19">
        <v>21</v>
      </c>
      <c r="I23" s="20">
        <v>9.2499999999999999E-2</v>
      </c>
      <c r="J23" s="21">
        <v>11454.559312777335</v>
      </c>
      <c r="K23" s="22">
        <v>0</v>
      </c>
      <c r="L23" s="22">
        <v>0.12161</v>
      </c>
      <c r="M23" s="66">
        <v>79.17</v>
      </c>
      <c r="N23" s="23">
        <v>17.446575342465753</v>
      </c>
      <c r="O23" s="23">
        <v>7.8712994091814483</v>
      </c>
      <c r="P23" s="68"/>
      <c r="Q23" s="157"/>
      <c r="R23" s="157"/>
      <c r="S23" s="157"/>
      <c r="T23" s="157"/>
      <c r="U23" s="158"/>
      <c r="V23" s="159"/>
      <c r="W23" s="68"/>
      <c r="X23" s="32"/>
    </row>
    <row r="24" spans="2:24" ht="42" customHeight="1" thickTop="1" thickBot="1" x14ac:dyDescent="0.25">
      <c r="B24" s="142"/>
      <c r="C24" s="142"/>
      <c r="D24" s="202"/>
      <c r="E24" s="194"/>
      <c r="F24" s="169">
        <v>53533</v>
      </c>
      <c r="G24" s="11" t="s">
        <v>2</v>
      </c>
      <c r="H24" s="12">
        <v>23</v>
      </c>
      <c r="I24" s="13">
        <v>0.115</v>
      </c>
      <c r="J24" s="168">
        <v>5168.7412902491751</v>
      </c>
      <c r="K24" s="15">
        <v>0</v>
      </c>
      <c r="L24" s="15">
        <v>0.12305999999999999</v>
      </c>
      <c r="M24" s="67">
        <v>93.825000000000003</v>
      </c>
      <c r="N24" s="16">
        <v>21.608219178082191</v>
      </c>
      <c r="O24" s="16">
        <v>8.0840676971395489</v>
      </c>
      <c r="P24" s="68"/>
      <c r="Q24" s="157"/>
      <c r="R24" s="157"/>
      <c r="S24" s="157"/>
      <c r="T24" s="157"/>
      <c r="U24" s="158"/>
      <c r="V24" s="159"/>
      <c r="W24" s="68"/>
      <c r="X24" s="32"/>
    </row>
    <row r="25" spans="2:24" ht="42" customHeight="1" thickTop="1" thickBot="1" x14ac:dyDescent="0.25">
      <c r="B25" s="142"/>
      <c r="C25" s="142"/>
      <c r="D25" s="202"/>
      <c r="E25" s="194"/>
      <c r="F25" s="17">
        <v>55087</v>
      </c>
      <c r="G25" s="18" t="s">
        <v>2</v>
      </c>
      <c r="H25" s="19">
        <v>31</v>
      </c>
      <c r="I25" s="20">
        <v>7.2499999999999995E-2</v>
      </c>
      <c r="J25" s="21">
        <v>9311.8479235407904</v>
      </c>
      <c r="K25" s="22">
        <v>2.9411104614007473E-3</v>
      </c>
      <c r="L25" s="22">
        <v>0.12197</v>
      </c>
      <c r="M25" s="66">
        <v>61.457999999999998</v>
      </c>
      <c r="N25" s="23">
        <v>25.865753424657534</v>
      </c>
      <c r="O25" s="23">
        <v>9.1579619240996415</v>
      </c>
      <c r="P25" s="68"/>
      <c r="Q25" s="157"/>
      <c r="R25" s="157"/>
      <c r="S25" s="157"/>
      <c r="T25" s="157"/>
      <c r="U25" s="158"/>
      <c r="V25" s="159"/>
      <c r="W25" s="68"/>
      <c r="X25" s="32"/>
    </row>
    <row r="26" spans="2:24" ht="42" customHeight="1" thickTop="1" thickBot="1" x14ac:dyDescent="0.25">
      <c r="B26" s="142"/>
      <c r="C26" s="142"/>
      <c r="D26" s="231" t="s">
        <v>50</v>
      </c>
      <c r="E26" s="231"/>
      <c r="F26" s="231"/>
      <c r="G26" s="231"/>
      <c r="H26" s="231"/>
      <c r="I26" s="231"/>
      <c r="J26" s="143">
        <v>84373.702673796797</v>
      </c>
      <c r="K26" s="161"/>
      <c r="L26" s="147"/>
      <c r="M26" s="147"/>
      <c r="N26" s="146">
        <v>10.669961934806553</v>
      </c>
      <c r="O26" s="146">
        <v>5.6419397563270506</v>
      </c>
      <c r="P26" s="68"/>
      <c r="Q26" s="157"/>
      <c r="R26" s="157"/>
      <c r="S26" s="157"/>
      <c r="T26" s="157"/>
      <c r="U26" s="158"/>
      <c r="V26" s="159"/>
      <c r="W26" s="68"/>
      <c r="X26" s="101"/>
    </row>
    <row r="27" spans="2:24" ht="42" customHeight="1" thickTop="1" thickBot="1" x14ac:dyDescent="0.25">
      <c r="B27" s="142"/>
      <c r="C27" s="142"/>
      <c r="D27" s="193" t="s">
        <v>3</v>
      </c>
      <c r="E27" s="194"/>
      <c r="F27" s="17">
        <v>45784</v>
      </c>
      <c r="G27" s="18" t="s">
        <v>2</v>
      </c>
      <c r="H27" s="19">
        <v>11</v>
      </c>
      <c r="I27" s="20">
        <v>3.5000000000000003E-2</v>
      </c>
      <c r="J27" s="21">
        <v>1797.4899154707018</v>
      </c>
      <c r="K27" s="22">
        <v>1.7403989100584714E-4</v>
      </c>
      <c r="L27" s="22">
        <v>1.7639999999999999E-2</v>
      </c>
      <c r="M27" s="66">
        <v>100.64100000000001</v>
      </c>
      <c r="N27" s="23">
        <v>0.37808219178082192</v>
      </c>
      <c r="O27" s="23">
        <v>0.37808219178082186</v>
      </c>
      <c r="P27" s="90"/>
      <c r="Q27" s="68"/>
      <c r="R27" s="68"/>
      <c r="S27" s="68"/>
      <c r="T27" s="68"/>
      <c r="U27" s="125"/>
      <c r="V27" s="68"/>
      <c r="W27" s="68"/>
      <c r="X27" s="68"/>
    </row>
    <row r="28" spans="2:24" ht="42" customHeight="1" thickTop="1" thickBot="1" x14ac:dyDescent="0.25">
      <c r="B28" s="142"/>
      <c r="C28" s="142"/>
      <c r="D28" s="193"/>
      <c r="E28" s="194"/>
      <c r="F28" s="139">
        <v>46463</v>
      </c>
      <c r="G28" s="11" t="s">
        <v>2</v>
      </c>
      <c r="H28" s="12">
        <v>11</v>
      </c>
      <c r="I28" s="13">
        <v>3.3000000000000002E-2</v>
      </c>
      <c r="J28" s="136">
        <v>5699.9667991826145</v>
      </c>
      <c r="K28" s="15">
        <v>1.7403989100590224E-4</v>
      </c>
      <c r="L28" s="15">
        <v>4.8600000000000004E-2</v>
      </c>
      <c r="M28" s="67">
        <v>96.751000000000005</v>
      </c>
      <c r="N28" s="16">
        <v>2.2383561643835614</v>
      </c>
      <c r="O28" s="16">
        <v>2.1412677289561244</v>
      </c>
      <c r="P28" s="68"/>
      <c r="Q28" s="90"/>
      <c r="R28" s="90"/>
      <c r="S28" s="90"/>
      <c r="T28" s="90"/>
      <c r="U28" s="91"/>
      <c r="V28" s="92"/>
      <c r="W28" s="68"/>
      <c r="X28" s="68"/>
    </row>
    <row r="29" spans="2:24" ht="42" customHeight="1" thickTop="1" thickBot="1" x14ac:dyDescent="0.25">
      <c r="B29" s="142"/>
      <c r="C29" s="142"/>
      <c r="D29" s="193"/>
      <c r="E29" s="194"/>
      <c r="F29" s="17">
        <v>47226</v>
      </c>
      <c r="G29" s="18" t="s">
        <v>2</v>
      </c>
      <c r="H29" s="19">
        <v>10</v>
      </c>
      <c r="I29" s="20">
        <v>2.2499999999999999E-2</v>
      </c>
      <c r="J29" s="21">
        <v>6282.2373388699507</v>
      </c>
      <c r="K29" s="22">
        <v>2.9089039855984345E-3</v>
      </c>
      <c r="L29" s="22">
        <v>5.1889999999999999E-2</v>
      </c>
      <c r="M29" s="66">
        <v>88.855999999999995</v>
      </c>
      <c r="N29" s="23">
        <v>4.3287671232876717</v>
      </c>
      <c r="O29" s="23">
        <v>4.0929128516213469</v>
      </c>
      <c r="P29" s="93"/>
      <c r="Q29" s="68"/>
      <c r="R29" s="68"/>
      <c r="S29" s="68"/>
      <c r="T29" s="68"/>
      <c r="U29" s="68"/>
      <c r="V29" s="68"/>
      <c r="W29" s="68"/>
      <c r="X29" s="68"/>
    </row>
    <row r="30" spans="2:24" ht="42" customHeight="1" thickTop="1" thickBot="1" x14ac:dyDescent="0.25">
      <c r="B30" s="142"/>
      <c r="C30" s="142"/>
      <c r="D30" s="193"/>
      <c r="E30" s="194"/>
      <c r="F30" s="139">
        <v>48663</v>
      </c>
      <c r="G30" s="11" t="s">
        <v>2</v>
      </c>
      <c r="H30" s="12">
        <v>20</v>
      </c>
      <c r="I30" s="13">
        <v>0.03</v>
      </c>
      <c r="J30" s="136">
        <v>3785.9581225040388</v>
      </c>
      <c r="K30" s="15">
        <v>1.7403989100584456E-4</v>
      </c>
      <c r="L30" s="15">
        <v>5.3269999999999998E-2</v>
      </c>
      <c r="M30" s="67">
        <v>84.754999999999995</v>
      </c>
      <c r="N30" s="16">
        <v>8.2657534246575342</v>
      </c>
      <c r="O30" s="16">
        <v>7.1693273792466989</v>
      </c>
      <c r="P30" s="68"/>
      <c r="Q30" s="68"/>
      <c r="R30" s="68"/>
      <c r="S30" s="68"/>
      <c r="T30" s="68"/>
      <c r="U30" s="68"/>
      <c r="V30" s="68"/>
      <c r="W30" s="68"/>
      <c r="X30" s="68"/>
    </row>
    <row r="31" spans="2:24" ht="42" customHeight="1" thickTop="1" thickBot="1" x14ac:dyDescent="0.25">
      <c r="B31" s="142"/>
      <c r="C31" s="142"/>
      <c r="D31" s="193"/>
      <c r="E31" s="194"/>
      <c r="F31" s="17">
        <v>49403</v>
      </c>
      <c r="G31" s="18" t="s">
        <v>2</v>
      </c>
      <c r="H31" s="19">
        <v>20</v>
      </c>
      <c r="I31" s="20">
        <v>4.7500000000000001E-2</v>
      </c>
      <c r="J31" s="21">
        <v>8246.139787177608</v>
      </c>
      <c r="K31" s="22">
        <v>1.7403989100581797E-4</v>
      </c>
      <c r="L31" s="22">
        <v>5.4150000000000004E-2</v>
      </c>
      <c r="M31" s="66">
        <v>94.832999999999998</v>
      </c>
      <c r="N31" s="23">
        <v>10.293150684931506</v>
      </c>
      <c r="O31" s="23">
        <v>8.0328548843568814</v>
      </c>
      <c r="P31" s="68"/>
      <c r="Q31" s="68"/>
      <c r="R31" s="68"/>
      <c r="S31" s="68"/>
      <c r="T31" s="68"/>
      <c r="U31" s="68"/>
      <c r="V31" s="68"/>
      <c r="W31" s="68"/>
      <c r="X31" s="68"/>
    </row>
    <row r="32" spans="2:24" ht="42" customHeight="1" thickTop="1" thickBot="1" x14ac:dyDescent="0.25">
      <c r="B32" s="142"/>
      <c r="C32" s="142"/>
      <c r="D32" s="193"/>
      <c r="E32" s="194"/>
      <c r="F32" s="139">
        <v>50096</v>
      </c>
      <c r="G32" s="11" t="s">
        <v>2</v>
      </c>
      <c r="H32" s="12">
        <v>18</v>
      </c>
      <c r="I32" s="13">
        <v>3.7499999999999999E-2</v>
      </c>
      <c r="J32" s="136">
        <v>9509.5044353733065</v>
      </c>
      <c r="K32" s="15">
        <v>1.7403989100570215E-4</v>
      </c>
      <c r="L32" s="15">
        <v>5.4820000000000001E-2</v>
      </c>
      <c r="M32" s="67">
        <v>84.884</v>
      </c>
      <c r="N32" s="16">
        <v>12.191780821917808</v>
      </c>
      <c r="O32" s="16">
        <v>9.4404055468763755</v>
      </c>
      <c r="P32" s="68"/>
      <c r="Q32" s="68"/>
      <c r="R32" s="68"/>
      <c r="S32" s="68"/>
      <c r="T32" s="68"/>
      <c r="U32" s="68"/>
      <c r="V32" s="68"/>
      <c r="W32" s="68"/>
      <c r="X32" s="68"/>
    </row>
    <row r="33" spans="1:24" ht="42" customHeight="1" thickTop="1" thickBot="1" x14ac:dyDescent="0.25">
      <c r="B33" s="142"/>
      <c r="C33" s="142"/>
      <c r="D33" s="203"/>
      <c r="E33" s="204"/>
      <c r="F33" s="17">
        <v>54590</v>
      </c>
      <c r="G33" s="18" t="s">
        <v>2</v>
      </c>
      <c r="H33" s="19">
        <v>32</v>
      </c>
      <c r="I33" s="20">
        <v>3.7499999999999999E-2</v>
      </c>
      <c r="J33" s="21">
        <v>7680.657855067926</v>
      </c>
      <c r="K33" s="22">
        <v>2.9703690969643073E-3</v>
      </c>
      <c r="L33" s="22">
        <v>5.0479999999999997E-2</v>
      </c>
      <c r="M33" s="66">
        <v>81.965000000000003</v>
      </c>
      <c r="N33" s="23">
        <v>24.504109589041096</v>
      </c>
      <c r="O33" s="23">
        <v>15.164269533455071</v>
      </c>
      <c r="P33" s="68"/>
      <c r="Q33" s="68"/>
      <c r="R33" s="68"/>
      <c r="S33" s="68"/>
      <c r="T33" s="68"/>
      <c r="U33" s="68"/>
      <c r="V33" s="68"/>
      <c r="W33" s="68"/>
      <c r="X33" s="68"/>
    </row>
    <row r="34" spans="1:24" ht="42" customHeight="1" thickTop="1" thickBot="1" x14ac:dyDescent="0.25">
      <c r="B34" s="142"/>
      <c r="C34" s="142"/>
      <c r="D34" s="224" t="s">
        <v>63</v>
      </c>
      <c r="E34" s="224"/>
      <c r="F34" s="224"/>
      <c r="G34" s="224"/>
      <c r="H34" s="224"/>
      <c r="I34" s="224"/>
      <c r="J34" s="143">
        <v>43001.954253646152</v>
      </c>
      <c r="K34" s="144"/>
      <c r="L34" s="144"/>
      <c r="M34" s="145"/>
      <c r="N34" s="146">
        <v>10.719292565071036</v>
      </c>
      <c r="O34" s="146">
        <v>7.8653487154432229</v>
      </c>
      <c r="P34" s="68"/>
      <c r="Q34" s="68"/>
      <c r="R34" s="68"/>
      <c r="S34" s="68"/>
      <c r="T34" s="68"/>
      <c r="U34" s="68"/>
      <c r="V34" s="68"/>
      <c r="W34" s="68"/>
      <c r="X34" s="68"/>
    </row>
    <row r="35" spans="1:24" ht="42" customHeight="1" thickTop="1" thickBot="1" x14ac:dyDescent="0.25">
      <c r="B35" s="142"/>
      <c r="C35" s="142"/>
      <c r="D35" s="225" t="s">
        <v>88</v>
      </c>
      <c r="E35" s="226"/>
      <c r="F35" s="139">
        <v>47933</v>
      </c>
      <c r="G35" s="11"/>
      <c r="H35" s="12">
        <v>10</v>
      </c>
      <c r="I35" s="13">
        <v>7.0000000000000007E-2</v>
      </c>
      <c r="J35" s="136">
        <v>973.48262600978501</v>
      </c>
      <c r="K35" s="15">
        <v>0</v>
      </c>
      <c r="L35" s="15">
        <v>0.10723000000000001</v>
      </c>
      <c r="M35" s="67">
        <v>83.557000000000002</v>
      </c>
      <c r="N35" s="16">
        <v>6.2657534246575342</v>
      </c>
      <c r="O35" s="16">
        <v>4.8863998216665179</v>
      </c>
      <c r="P35" s="68"/>
      <c r="Q35" s="68"/>
      <c r="R35" s="68"/>
      <c r="S35" s="68"/>
      <c r="T35" s="68"/>
      <c r="U35" s="68"/>
      <c r="V35" s="68"/>
      <c r="W35" s="68"/>
      <c r="X35" s="68"/>
    </row>
    <row r="36" spans="1:24" ht="42" customHeight="1" thickTop="1" x14ac:dyDescent="0.2">
      <c r="B36" s="142"/>
      <c r="C36" s="142"/>
      <c r="D36" s="197" t="s">
        <v>87</v>
      </c>
      <c r="E36" s="197"/>
      <c r="F36" s="197"/>
      <c r="G36" s="197"/>
      <c r="H36" s="197"/>
      <c r="I36" s="197"/>
      <c r="J36" s="143">
        <v>973.48262600978501</v>
      </c>
      <c r="K36" s="144"/>
      <c r="L36" s="144"/>
      <c r="M36" s="145"/>
      <c r="N36" s="146">
        <v>6.2657534246575342</v>
      </c>
      <c r="O36" s="146">
        <v>4.8863998216665179</v>
      </c>
      <c r="P36" s="68"/>
      <c r="Q36" s="68"/>
      <c r="R36" s="68"/>
      <c r="S36" s="68"/>
      <c r="T36" s="68"/>
      <c r="U36" s="68"/>
      <c r="V36" s="68"/>
      <c r="W36" s="68"/>
      <c r="X36" s="68"/>
    </row>
    <row r="37" spans="1:24" ht="42" customHeight="1" x14ac:dyDescent="0.2">
      <c r="B37" s="142"/>
      <c r="C37" s="142"/>
      <c r="D37" s="198" t="s">
        <v>62</v>
      </c>
      <c r="E37" s="198"/>
      <c r="F37" s="198"/>
      <c r="G37" s="198"/>
      <c r="H37" s="198"/>
      <c r="I37" s="198"/>
      <c r="J37" s="143">
        <v>128349.13955345274</v>
      </c>
      <c r="K37" s="144"/>
      <c r="L37" s="144"/>
      <c r="M37" s="145"/>
      <c r="N37" s="148"/>
      <c r="O37" s="148"/>
      <c r="P37" s="68"/>
      <c r="Q37" s="94"/>
      <c r="R37" s="94"/>
      <c r="S37" s="94"/>
      <c r="T37" s="94"/>
      <c r="U37" s="68"/>
      <c r="V37" s="68"/>
      <c r="W37" s="68"/>
      <c r="X37" s="68"/>
    </row>
    <row r="38" spans="1:24" ht="42" customHeight="1" x14ac:dyDescent="0.2">
      <c r="B38" s="142"/>
      <c r="C38" s="142"/>
      <c r="D38" s="198" t="s">
        <v>4</v>
      </c>
      <c r="E38" s="198"/>
      <c r="F38" s="198"/>
      <c r="G38" s="198"/>
      <c r="H38" s="198"/>
      <c r="I38" s="198"/>
      <c r="J38" s="143">
        <v>132199.40681935329</v>
      </c>
      <c r="K38" s="144"/>
      <c r="L38" s="144"/>
      <c r="M38" s="145"/>
      <c r="N38" s="148"/>
      <c r="O38" s="149"/>
      <c r="P38" s="68"/>
      <c r="Q38" s="68"/>
      <c r="R38" s="68"/>
      <c r="S38" s="68"/>
      <c r="T38" s="94"/>
      <c r="U38" s="68"/>
      <c r="V38" s="68"/>
      <c r="W38" s="68"/>
      <c r="X38" s="68"/>
    </row>
    <row r="39" spans="1:24" ht="32.25" hidden="1" customHeight="1" x14ac:dyDescent="0.2">
      <c r="B39" s="140" t="s">
        <v>61</v>
      </c>
      <c r="C39" s="140"/>
      <c r="D39" s="140" t="s">
        <v>60</v>
      </c>
      <c r="E39" s="140"/>
      <c r="F39" s="140" t="s">
        <v>59</v>
      </c>
      <c r="G39" s="140"/>
      <c r="H39" s="140" t="s">
        <v>58</v>
      </c>
      <c r="I39" s="140" t="s">
        <v>57</v>
      </c>
      <c r="J39" s="140" t="s">
        <v>56</v>
      </c>
      <c r="K39" s="140"/>
      <c r="L39" s="140" t="s">
        <v>55</v>
      </c>
      <c r="M39" s="140" t="s">
        <v>54</v>
      </c>
      <c r="N39" s="140" t="s">
        <v>53</v>
      </c>
      <c r="O39" s="140"/>
      <c r="P39" s="68"/>
      <c r="Q39" s="95"/>
      <c r="R39" s="68"/>
      <c r="S39" s="68"/>
      <c r="T39" s="68"/>
      <c r="U39" s="68"/>
      <c r="V39" s="96"/>
      <c r="W39" s="68"/>
      <c r="X39" s="68"/>
    </row>
    <row r="40" spans="1:24" ht="66.75" hidden="1" customHeight="1" x14ac:dyDescent="0.2">
      <c r="B40" s="207"/>
      <c r="C40" s="207"/>
      <c r="D40" s="208" t="s">
        <v>52</v>
      </c>
      <c r="E40" s="209"/>
      <c r="F40" s="210" t="s">
        <v>51</v>
      </c>
      <c r="G40" s="211"/>
      <c r="H40" s="12">
        <v>2</v>
      </c>
      <c r="I40" s="24">
        <v>5.5E-2</v>
      </c>
      <c r="J40" s="196">
        <v>0</v>
      </c>
      <c r="K40" s="196"/>
      <c r="L40" s="15">
        <v>0</v>
      </c>
      <c r="M40" s="16">
        <v>0</v>
      </c>
      <c r="N40" s="16">
        <v>0</v>
      </c>
      <c r="O40" s="16"/>
      <c r="P40" s="68"/>
      <c r="Q40" s="97"/>
      <c r="R40" s="98"/>
      <c r="S40" s="98"/>
      <c r="T40" s="98"/>
      <c r="U40" s="98"/>
      <c r="V40" s="99"/>
      <c r="W40" s="68"/>
      <c r="X40" s="68"/>
    </row>
    <row r="41" spans="1:24" ht="42" hidden="1" customHeight="1" x14ac:dyDescent="0.2">
      <c r="B41" s="137" t="s">
        <v>50</v>
      </c>
      <c r="C41" s="137"/>
      <c r="D41" s="34"/>
      <c r="E41" s="34"/>
      <c r="F41" s="34"/>
      <c r="G41" s="34"/>
      <c r="H41" s="34"/>
      <c r="I41" s="34"/>
      <c r="J41" s="34"/>
      <c r="K41" s="34"/>
      <c r="L41" s="34"/>
      <c r="M41" s="34"/>
      <c r="N41" s="34"/>
      <c r="O41" s="34"/>
      <c r="P41" s="68"/>
      <c r="Q41" s="68"/>
      <c r="R41" s="68"/>
      <c r="S41" s="68"/>
      <c r="T41" s="68"/>
      <c r="U41" s="68"/>
      <c r="V41" s="68"/>
      <c r="W41" s="68"/>
      <c r="X41" s="68"/>
    </row>
    <row r="42" spans="1:24" ht="42" hidden="1" customHeight="1" x14ac:dyDescent="0.2">
      <c r="B42" s="138"/>
      <c r="C42" s="138"/>
      <c r="D42" s="34"/>
      <c r="E42" s="34"/>
      <c r="F42" s="34"/>
      <c r="G42" s="34"/>
      <c r="H42" s="34"/>
      <c r="I42" s="34"/>
      <c r="J42" s="34"/>
      <c r="K42" s="34"/>
      <c r="L42" s="34"/>
      <c r="M42" s="34"/>
      <c r="N42" s="34"/>
      <c r="O42" s="34"/>
      <c r="P42" s="90"/>
      <c r="Q42" s="68"/>
      <c r="R42" s="68"/>
      <c r="S42" s="68"/>
      <c r="T42" s="68"/>
      <c r="U42" s="68"/>
      <c r="V42" s="100"/>
      <c r="W42" s="68"/>
      <c r="X42" s="68"/>
    </row>
    <row r="43" spans="1:24" ht="18" x14ac:dyDescent="0.2">
      <c r="A43" s="68"/>
      <c r="B43" s="68"/>
      <c r="C43" s="68"/>
      <c r="D43" s="69"/>
      <c r="E43" s="69"/>
      <c r="F43" s="69"/>
      <c r="G43" s="69"/>
      <c r="H43" s="69"/>
      <c r="I43" s="69"/>
      <c r="J43" s="69"/>
      <c r="K43" s="69"/>
      <c r="L43" s="69"/>
      <c r="M43" s="69"/>
      <c r="N43" s="69"/>
      <c r="O43" s="69"/>
      <c r="P43" s="68"/>
      <c r="Q43" s="68"/>
      <c r="R43" s="68"/>
      <c r="S43" s="68"/>
      <c r="T43" s="68"/>
      <c r="U43" s="68"/>
      <c r="V43" s="70"/>
      <c r="W43" s="68"/>
      <c r="X43" s="68"/>
    </row>
    <row r="44" spans="1:24" ht="18" customHeight="1" x14ac:dyDescent="0.2">
      <c r="A44" s="68"/>
      <c r="B44" s="68"/>
      <c r="C44" s="68"/>
      <c r="D44" s="68"/>
      <c r="E44" s="68"/>
      <c r="F44" s="68"/>
      <c r="G44" s="68"/>
      <c r="H44" s="68"/>
      <c r="I44" s="68"/>
      <c r="J44" s="68"/>
      <c r="K44" s="68"/>
      <c r="L44" s="71"/>
      <c r="M44" s="68"/>
      <c r="N44" s="70"/>
      <c r="O44" s="68"/>
      <c r="P44" s="69"/>
      <c r="Q44" s="68"/>
      <c r="R44" s="68"/>
      <c r="S44" s="68"/>
      <c r="T44" s="68"/>
      <c r="U44" s="68"/>
      <c r="V44" s="69"/>
      <c r="W44" s="68"/>
      <c r="X44" s="68"/>
    </row>
    <row r="45" spans="1:24" ht="18" x14ac:dyDescent="0.2">
      <c r="A45" s="68"/>
      <c r="B45" s="68"/>
      <c r="C45" s="68"/>
      <c r="D45" s="68"/>
      <c r="E45" s="68"/>
      <c r="F45" s="68"/>
      <c r="G45" s="68"/>
      <c r="H45" s="68"/>
      <c r="I45" s="68"/>
      <c r="J45" s="68"/>
      <c r="K45" s="68"/>
      <c r="L45" s="71"/>
      <c r="M45" s="68"/>
      <c r="N45" s="68"/>
      <c r="O45" s="68"/>
      <c r="P45" s="72"/>
      <c r="Q45" s="68"/>
      <c r="R45" s="68"/>
      <c r="S45" s="68"/>
      <c r="T45" s="68"/>
      <c r="U45" s="68"/>
      <c r="V45" s="72"/>
      <c r="W45" s="68"/>
      <c r="X45" s="68"/>
    </row>
    <row r="46" spans="1:24" ht="19.5" customHeight="1" x14ac:dyDescent="0.2">
      <c r="A46" s="68"/>
      <c r="B46" s="68"/>
      <c r="C46" s="68"/>
      <c r="D46" s="68"/>
      <c r="E46" s="68"/>
      <c r="F46" s="68"/>
      <c r="G46" s="68"/>
      <c r="H46" s="68"/>
      <c r="I46" s="68"/>
      <c r="J46" s="68"/>
      <c r="K46" s="68"/>
      <c r="L46" s="71"/>
      <c r="M46" s="68"/>
      <c r="N46" s="68"/>
      <c r="O46" s="68"/>
      <c r="P46" s="68"/>
      <c r="Q46" s="68"/>
      <c r="R46" s="68"/>
      <c r="S46" s="68"/>
      <c r="T46" s="68"/>
      <c r="U46" s="68"/>
      <c r="V46" s="68"/>
      <c r="W46" s="68"/>
      <c r="X46" s="68"/>
    </row>
    <row r="47" spans="1:24" ht="18" customHeight="1" x14ac:dyDescent="0.2">
      <c r="A47" s="68"/>
      <c r="B47" s="68"/>
      <c r="C47" s="68"/>
      <c r="D47" s="68"/>
      <c r="E47" s="68"/>
      <c r="F47" s="68"/>
      <c r="G47" s="68"/>
      <c r="H47" s="68"/>
      <c r="I47" s="68"/>
      <c r="J47" s="68"/>
      <c r="K47" s="68"/>
      <c r="L47" s="71"/>
      <c r="M47" s="68"/>
      <c r="N47" s="68"/>
      <c r="O47" s="68"/>
      <c r="P47" s="68"/>
      <c r="Q47" s="68"/>
      <c r="R47" s="68"/>
      <c r="S47" s="68"/>
      <c r="T47" s="68"/>
      <c r="U47" s="68"/>
      <c r="V47" s="68"/>
      <c r="W47" s="68"/>
      <c r="X47" s="68"/>
    </row>
    <row r="48" spans="1:24" ht="18" x14ac:dyDescent="0.2">
      <c r="A48" s="68"/>
      <c r="B48" s="68"/>
      <c r="C48" s="68"/>
      <c r="D48" s="68"/>
      <c r="E48" s="68"/>
      <c r="F48" s="68"/>
      <c r="G48" s="68"/>
      <c r="H48" s="68"/>
      <c r="I48" s="68"/>
      <c r="J48" s="68"/>
      <c r="K48" s="68"/>
      <c r="L48" s="71"/>
      <c r="M48" s="68"/>
      <c r="N48" s="68"/>
      <c r="O48" s="68"/>
      <c r="P48" s="68"/>
      <c r="Q48" s="68"/>
      <c r="R48" s="68"/>
      <c r="S48" s="68"/>
      <c r="T48" s="68"/>
      <c r="U48" s="72"/>
      <c r="V48" s="72"/>
      <c r="W48" s="68"/>
      <c r="X48" s="68"/>
    </row>
    <row r="49" spans="1:25" ht="20.25" customHeight="1" x14ac:dyDescent="0.2">
      <c r="A49" s="68"/>
      <c r="B49" s="68"/>
      <c r="C49" s="68"/>
      <c r="D49" s="68"/>
      <c r="E49" s="68"/>
      <c r="F49" s="68"/>
      <c r="G49" s="68"/>
      <c r="H49" s="68"/>
      <c r="I49" s="68"/>
      <c r="J49" s="68"/>
      <c r="K49" s="68"/>
      <c r="L49" s="71"/>
      <c r="M49" s="68"/>
      <c r="N49" s="68"/>
      <c r="O49" s="68"/>
      <c r="P49" s="68"/>
      <c r="Q49" s="68"/>
      <c r="R49" s="68"/>
      <c r="S49" s="68"/>
      <c r="T49" s="68"/>
      <c r="U49" s="68"/>
      <c r="V49" s="68"/>
      <c r="W49" s="68"/>
      <c r="X49" s="68"/>
    </row>
    <row r="50" spans="1:25" ht="18" x14ac:dyDescent="0.2">
      <c r="A50" s="68"/>
      <c r="B50" s="68"/>
      <c r="C50" s="68"/>
      <c r="D50" s="68"/>
      <c r="E50" s="68"/>
      <c r="F50" s="68"/>
      <c r="G50" s="68"/>
      <c r="H50" s="68"/>
      <c r="I50" s="68"/>
      <c r="J50" s="68"/>
      <c r="K50" s="68"/>
      <c r="L50" s="71"/>
      <c r="M50" s="68"/>
      <c r="N50" s="68"/>
      <c r="O50" s="68"/>
      <c r="P50" s="68"/>
      <c r="Q50" s="68"/>
      <c r="R50" s="68"/>
      <c r="S50" s="68"/>
      <c r="T50" s="68"/>
      <c r="U50" s="68"/>
      <c r="V50" s="73"/>
      <c r="W50" s="68"/>
      <c r="X50" s="68"/>
    </row>
    <row r="51" spans="1:25" ht="18" x14ac:dyDescent="0.2">
      <c r="A51" s="68"/>
      <c r="B51" s="69"/>
      <c r="C51" s="69"/>
      <c r="D51" s="69"/>
      <c r="E51" s="69"/>
      <c r="F51" s="69"/>
      <c r="G51" s="69"/>
      <c r="H51" s="69"/>
      <c r="I51" s="69"/>
      <c r="J51" s="74"/>
      <c r="K51" s="75"/>
      <c r="L51" s="76"/>
      <c r="M51" s="77"/>
      <c r="N51" s="75"/>
      <c r="O51" s="68"/>
      <c r="P51" s="68"/>
      <c r="Q51" s="68"/>
      <c r="R51" s="68"/>
      <c r="S51" s="68"/>
      <c r="T51" s="68"/>
      <c r="U51" s="68"/>
      <c r="V51" s="68"/>
      <c r="W51" s="68"/>
      <c r="X51" s="68"/>
    </row>
    <row r="52" spans="1:25" ht="19.5" customHeight="1" x14ac:dyDescent="0.2">
      <c r="A52" s="68"/>
      <c r="B52" s="69"/>
      <c r="C52" s="69"/>
      <c r="D52" s="69"/>
      <c r="E52" s="69"/>
      <c r="F52" s="68"/>
      <c r="G52" s="68"/>
      <c r="H52" s="68"/>
      <c r="I52" s="68"/>
      <c r="J52" s="68"/>
      <c r="K52" s="68"/>
      <c r="L52" s="71"/>
      <c r="M52" s="68"/>
      <c r="N52" s="68"/>
      <c r="O52" s="68"/>
      <c r="P52" s="68"/>
      <c r="Q52" s="68"/>
      <c r="R52" s="68"/>
      <c r="S52" s="68"/>
      <c r="T52" s="68"/>
      <c r="U52" s="68"/>
      <c r="V52" s="68"/>
      <c r="W52" s="68"/>
      <c r="X52" s="68"/>
    </row>
    <row r="53" spans="1:25" ht="18" x14ac:dyDescent="0.2">
      <c r="A53" s="68"/>
      <c r="B53" s="68"/>
      <c r="C53" s="68"/>
      <c r="D53" s="68"/>
      <c r="E53" s="68"/>
      <c r="F53" s="68"/>
      <c r="G53" s="68"/>
      <c r="H53" s="68"/>
      <c r="I53" s="68"/>
      <c r="J53" s="68"/>
      <c r="K53" s="68"/>
      <c r="L53" s="78"/>
      <c r="M53" s="68"/>
      <c r="N53" s="68"/>
      <c r="O53" s="68"/>
      <c r="P53" s="68"/>
      <c r="Q53" s="68"/>
      <c r="R53" s="68"/>
      <c r="S53" s="68"/>
      <c r="T53" s="68"/>
      <c r="U53" s="68"/>
      <c r="V53" s="68"/>
      <c r="W53" s="68"/>
      <c r="X53" s="68"/>
    </row>
    <row r="54" spans="1:25" ht="19.5" customHeight="1" x14ac:dyDescent="0.2">
      <c r="A54" s="68"/>
      <c r="B54" s="68"/>
      <c r="C54" s="68"/>
      <c r="D54" s="68"/>
      <c r="E54" s="68"/>
      <c r="F54" s="68"/>
      <c r="G54" s="69"/>
      <c r="H54" s="68"/>
      <c r="I54" s="68"/>
      <c r="J54" s="68"/>
      <c r="K54" s="68"/>
      <c r="L54" s="71"/>
      <c r="M54" s="68"/>
      <c r="N54" s="68"/>
      <c r="O54" s="68"/>
      <c r="P54" s="68"/>
      <c r="Q54" s="68"/>
      <c r="R54" s="68"/>
      <c r="S54" s="68"/>
      <c r="T54" s="68"/>
      <c r="U54" s="68"/>
      <c r="V54" s="68"/>
      <c r="W54" s="68"/>
      <c r="X54" s="68"/>
    </row>
    <row r="55" spans="1:25" ht="23.25" customHeight="1" x14ac:dyDescent="0.2">
      <c r="A55" s="68"/>
      <c r="B55" s="68"/>
      <c r="C55" s="68"/>
      <c r="D55" s="68"/>
      <c r="E55" s="68"/>
      <c r="F55" s="68"/>
      <c r="G55" s="79"/>
      <c r="H55" s="68"/>
      <c r="I55" s="68"/>
      <c r="J55" s="68"/>
      <c r="K55" s="68"/>
      <c r="L55" s="71"/>
      <c r="M55" s="68"/>
      <c r="N55" s="68"/>
      <c r="O55" s="68"/>
      <c r="P55" s="68"/>
      <c r="Q55" s="68"/>
      <c r="R55" s="68"/>
      <c r="S55" s="68"/>
      <c r="T55" s="68"/>
      <c r="U55" s="68"/>
      <c r="V55" s="68"/>
      <c r="W55" s="68"/>
      <c r="X55" s="68"/>
    </row>
    <row r="56" spans="1:25" ht="18" x14ac:dyDescent="0.2">
      <c r="A56" s="68"/>
      <c r="B56" s="68"/>
      <c r="C56" s="68"/>
      <c r="D56" s="68"/>
      <c r="E56" s="68"/>
      <c r="F56" s="68"/>
      <c r="G56" s="79"/>
      <c r="H56" s="68"/>
      <c r="I56" s="68"/>
      <c r="J56" s="68"/>
      <c r="K56" s="68"/>
      <c r="L56" s="71"/>
      <c r="M56" s="68"/>
      <c r="N56" s="68"/>
      <c r="O56" s="68"/>
      <c r="P56" s="68"/>
      <c r="Q56" s="68"/>
      <c r="R56" s="68"/>
      <c r="S56" s="68"/>
      <c r="T56" s="68"/>
      <c r="U56" s="68"/>
      <c r="V56" s="68"/>
      <c r="W56" s="68"/>
      <c r="X56" s="68"/>
    </row>
    <row r="57" spans="1:25" ht="18" customHeight="1" x14ac:dyDescent="0.2">
      <c r="A57" s="68"/>
      <c r="B57" s="68"/>
      <c r="C57" s="68"/>
      <c r="D57" s="68"/>
      <c r="E57" s="68"/>
      <c r="F57" s="68"/>
      <c r="G57" s="79"/>
      <c r="H57" s="68"/>
      <c r="I57" s="68"/>
      <c r="J57" s="68"/>
      <c r="K57" s="68"/>
      <c r="L57" s="71"/>
      <c r="M57" s="68"/>
      <c r="N57" s="68"/>
      <c r="O57" s="68"/>
      <c r="P57" s="68"/>
      <c r="Q57" s="68"/>
      <c r="R57" s="68"/>
      <c r="S57" s="68"/>
      <c r="T57" s="68"/>
      <c r="U57" s="68"/>
      <c r="V57" s="68"/>
      <c r="W57" s="68"/>
      <c r="X57" s="68"/>
    </row>
    <row r="58" spans="1:25" ht="18" customHeight="1" x14ac:dyDescent="0.2">
      <c r="A58" s="68"/>
      <c r="B58" s="68"/>
      <c r="C58" s="68"/>
      <c r="D58" s="68"/>
      <c r="E58" s="68"/>
      <c r="F58" s="68"/>
      <c r="G58" s="79"/>
      <c r="H58" s="68"/>
      <c r="I58" s="68"/>
      <c r="J58" s="68"/>
      <c r="K58" s="68"/>
      <c r="L58" s="71"/>
      <c r="M58" s="68"/>
      <c r="N58" s="68"/>
      <c r="O58" s="68"/>
      <c r="P58" s="68"/>
      <c r="Q58" s="68"/>
      <c r="R58" s="68"/>
      <c r="S58" s="68"/>
      <c r="T58" s="68"/>
      <c r="U58" s="68"/>
      <c r="V58" s="68"/>
      <c r="W58" s="68"/>
      <c r="X58" s="68"/>
    </row>
    <row r="59" spans="1:25" ht="21.75" customHeight="1" x14ac:dyDescent="0.2">
      <c r="A59" s="68"/>
      <c r="B59" s="68"/>
      <c r="C59" s="68"/>
      <c r="D59" s="68"/>
      <c r="E59" s="68"/>
      <c r="F59" s="68"/>
      <c r="G59" s="79"/>
      <c r="H59" s="80"/>
      <c r="I59" s="68"/>
      <c r="J59" s="68"/>
      <c r="K59" s="68"/>
      <c r="L59" s="71"/>
      <c r="M59" s="68"/>
      <c r="N59" s="68"/>
      <c r="O59" s="68"/>
      <c r="P59" s="68"/>
      <c r="Q59" s="68"/>
      <c r="R59" s="68"/>
      <c r="S59" s="68"/>
      <c r="T59" s="68"/>
      <c r="U59" s="68"/>
      <c r="V59" s="68"/>
      <c r="W59" s="68"/>
      <c r="X59" s="68"/>
    </row>
    <row r="60" spans="1:25" ht="27.75" customHeight="1" x14ac:dyDescent="0.2">
      <c r="A60" s="68"/>
      <c r="B60" s="68"/>
      <c r="C60" s="68"/>
      <c r="D60" s="68"/>
      <c r="E60" s="68"/>
      <c r="F60" s="68"/>
      <c r="G60" s="79"/>
      <c r="H60" s="68"/>
      <c r="I60" s="68"/>
      <c r="J60" s="68"/>
      <c r="K60" s="68"/>
      <c r="L60" s="78"/>
      <c r="M60" s="68"/>
      <c r="N60" s="68"/>
      <c r="O60" s="68"/>
      <c r="P60" s="68"/>
      <c r="Q60" s="68"/>
      <c r="R60" s="68"/>
      <c r="S60" s="68"/>
      <c r="T60" s="68"/>
      <c r="U60" s="68"/>
      <c r="V60" s="68"/>
      <c r="W60" s="68"/>
      <c r="X60" s="68"/>
    </row>
    <row r="61" spans="1:25" ht="23.25" customHeight="1" x14ac:dyDescent="0.2">
      <c r="A61" s="68"/>
      <c r="B61" s="68"/>
      <c r="C61" s="68"/>
      <c r="D61" s="68"/>
      <c r="E61" s="68"/>
      <c r="F61" s="68"/>
      <c r="G61" s="79"/>
      <c r="H61" s="68"/>
      <c r="I61" s="68"/>
      <c r="J61" s="68"/>
      <c r="K61" s="68"/>
      <c r="L61" s="78"/>
      <c r="M61" s="68"/>
      <c r="N61" s="68"/>
      <c r="O61" s="68"/>
      <c r="P61" s="68"/>
      <c r="Q61" s="68"/>
      <c r="R61" s="68"/>
      <c r="S61" s="68"/>
      <c r="T61" s="68"/>
      <c r="U61" s="68"/>
      <c r="V61" s="68"/>
      <c r="W61" s="68"/>
      <c r="X61" s="68"/>
      <c r="Y61" s="36"/>
    </row>
    <row r="62" spans="1:25" ht="37.5" customHeight="1" thickBot="1" x14ac:dyDescent="0.25">
      <c r="B62" s="150"/>
      <c r="C62" s="150"/>
      <c r="D62" s="152"/>
      <c r="E62" s="152">
        <v>2025</v>
      </c>
      <c r="F62" s="152">
        <v>2026</v>
      </c>
      <c r="G62" s="152">
        <v>2027</v>
      </c>
      <c r="H62" s="152">
        <v>2028</v>
      </c>
      <c r="I62" s="152">
        <v>2029</v>
      </c>
      <c r="J62" s="152">
        <v>2030</v>
      </c>
      <c r="K62" s="152">
        <v>2031</v>
      </c>
      <c r="L62" s="152">
        <v>2032</v>
      </c>
      <c r="M62" s="152">
        <v>2033</v>
      </c>
      <c r="N62" s="152">
        <v>2034</v>
      </c>
      <c r="O62" s="152">
        <v>2035</v>
      </c>
      <c r="P62" s="152">
        <v>2036</v>
      </c>
      <c r="Q62" s="152">
        <v>2037</v>
      </c>
      <c r="R62" s="152">
        <v>2042</v>
      </c>
      <c r="S62" s="167">
        <v>2046</v>
      </c>
      <c r="T62" s="152">
        <v>2049</v>
      </c>
      <c r="U62" s="152">
        <v>2050</v>
      </c>
      <c r="V62" s="152" t="s">
        <v>5</v>
      </c>
    </row>
    <row r="63" spans="1:25" s="37" customFormat="1" ht="58.5" customHeight="1" thickTop="1" thickBot="1" x14ac:dyDescent="0.25">
      <c r="B63" s="214" t="s">
        <v>79</v>
      </c>
      <c r="C63" s="214"/>
      <c r="D63" s="214"/>
      <c r="E63" s="136">
        <v>5192.7046307884857</v>
      </c>
      <c r="F63" s="136">
        <v>7627.0727500284447</v>
      </c>
      <c r="G63" s="136">
        <v>4644.6674024348613</v>
      </c>
      <c r="H63" s="136">
        <v>8592.4593696666288</v>
      </c>
      <c r="I63" s="136"/>
      <c r="J63" s="136">
        <v>5395.2880646262374</v>
      </c>
      <c r="K63" s="136">
        <v>8035.7978837182845</v>
      </c>
      <c r="L63" s="136">
        <v>6369.9230856752756</v>
      </c>
      <c r="M63" s="136">
        <v>6335.3851860279892</v>
      </c>
      <c r="N63" s="136">
        <v>6470.4317214700195</v>
      </c>
      <c r="O63" s="136"/>
      <c r="P63" s="136">
        <v>4598.5739447036067</v>
      </c>
      <c r="Q63" s="136"/>
      <c r="R63" s="136">
        <v>11454.559312777335</v>
      </c>
      <c r="S63" s="165">
        <v>5168.7412902491751</v>
      </c>
      <c r="T63" s="136"/>
      <c r="U63" s="136">
        <v>9311.8479235407904</v>
      </c>
      <c r="V63" s="38">
        <v>89197.452565707135</v>
      </c>
      <c r="X63" s="1"/>
      <c r="Y63" s="1"/>
    </row>
    <row r="64" spans="1:25" s="37" customFormat="1" ht="57" customHeight="1" thickTop="1" thickBot="1" x14ac:dyDescent="0.25">
      <c r="B64" s="181" t="s">
        <v>31</v>
      </c>
      <c r="C64" s="181"/>
      <c r="D64" s="181"/>
      <c r="E64" s="21">
        <v>1797.4899154707018</v>
      </c>
      <c r="F64" s="21"/>
      <c r="G64" s="21">
        <v>5699.9667991826145</v>
      </c>
      <c r="H64" s="21"/>
      <c r="I64" s="21">
        <v>6282.2373388699507</v>
      </c>
      <c r="J64" s="21"/>
      <c r="K64" s="21"/>
      <c r="L64" s="21"/>
      <c r="M64" s="21">
        <v>3785.9581225040388</v>
      </c>
      <c r="N64" s="21"/>
      <c r="O64" s="21">
        <v>8246.139787177608</v>
      </c>
      <c r="P64" s="21"/>
      <c r="Q64" s="21">
        <v>9509.5044353733065</v>
      </c>
      <c r="R64" s="21"/>
      <c r="S64" s="21"/>
      <c r="T64" s="21">
        <v>7680.657855067926</v>
      </c>
      <c r="U64" s="21"/>
      <c r="V64" s="39">
        <v>43001.954253646152</v>
      </c>
      <c r="X64" s="1"/>
      <c r="Y64" s="1"/>
    </row>
    <row r="65" spans="2:25" s="37" customFormat="1" ht="57" hidden="1" customHeight="1" x14ac:dyDescent="0.2">
      <c r="B65" s="151" t="s">
        <v>49</v>
      </c>
      <c r="C65" s="151"/>
      <c r="D65" s="40"/>
      <c r="E65" s="40"/>
      <c r="F65" s="41"/>
      <c r="G65" s="42"/>
      <c r="H65" s="40"/>
      <c r="I65" s="40"/>
      <c r="J65" s="40"/>
      <c r="K65" s="40"/>
      <c r="L65" s="40"/>
      <c r="M65" s="40"/>
      <c r="N65" s="40"/>
      <c r="O65" s="21"/>
      <c r="P65" s="21"/>
      <c r="Q65" s="21"/>
      <c r="R65" s="21"/>
      <c r="S65" s="21"/>
      <c r="T65" s="21"/>
      <c r="U65" s="43"/>
      <c r="V65" s="43"/>
      <c r="X65" s="1"/>
      <c r="Y65" s="1"/>
    </row>
    <row r="66" spans="2:25" s="37" customFormat="1" ht="57" customHeight="1" thickTop="1" thickBot="1" x14ac:dyDescent="0.25">
      <c r="B66" s="181" t="s">
        <v>5</v>
      </c>
      <c r="C66" s="181"/>
      <c r="D66" s="181"/>
      <c r="E66" s="44">
        <v>6990.1945462591875</v>
      </c>
      <c r="F66" s="44">
        <v>7627.0727500284447</v>
      </c>
      <c r="G66" s="44">
        <v>10344.634201617475</v>
      </c>
      <c r="H66" s="44">
        <v>8592.4593696666288</v>
      </c>
      <c r="I66" s="44">
        <v>6282.2373388699507</v>
      </c>
      <c r="J66" s="44">
        <v>5395.2880646262374</v>
      </c>
      <c r="K66" s="44">
        <v>8035.7978837182845</v>
      </c>
      <c r="L66" s="44">
        <v>6369.9230856752756</v>
      </c>
      <c r="M66" s="44">
        <v>10121.343308532028</v>
      </c>
      <c r="N66" s="44">
        <v>6470.4317214700195</v>
      </c>
      <c r="O66" s="44">
        <v>8246.139787177608</v>
      </c>
      <c r="P66" s="44">
        <v>4598.5739447036067</v>
      </c>
      <c r="Q66" s="44">
        <v>9509.5044353733065</v>
      </c>
      <c r="R66" s="44">
        <v>11454.559312777335</v>
      </c>
      <c r="S66" s="44">
        <v>5168.7412902491751</v>
      </c>
      <c r="T66" s="44">
        <v>7680.657855067926</v>
      </c>
      <c r="U66" s="44">
        <v>9311.8479235407904</v>
      </c>
      <c r="V66" s="44">
        <v>132199.40681935329</v>
      </c>
      <c r="X66" s="25"/>
      <c r="Y66" s="1"/>
    </row>
    <row r="67" spans="2:25" s="37" customFormat="1" ht="58.5" customHeight="1" thickTop="1" x14ac:dyDescent="0.2">
      <c r="B67" s="214" t="s">
        <v>48</v>
      </c>
      <c r="C67" s="214"/>
      <c r="D67" s="214"/>
      <c r="E67" s="153">
        <v>5.2876141538298192E-2</v>
      </c>
      <c r="F67" s="153">
        <v>5.7693698735355306E-2</v>
      </c>
      <c r="G67" s="153">
        <v>7.8250231604693368E-2</v>
      </c>
      <c r="H67" s="153">
        <v>6.4996202149439131E-2</v>
      </c>
      <c r="I67" s="153">
        <v>4.7520919268983171E-2</v>
      </c>
      <c r="J67" s="153">
        <v>4.081174185598839E-2</v>
      </c>
      <c r="K67" s="153">
        <v>6.0785430714518807E-2</v>
      </c>
      <c r="L67" s="153">
        <v>4.8184203234584805E-2</v>
      </c>
      <c r="M67" s="153">
        <v>7.6561185500344603E-2</v>
      </c>
      <c r="N67" s="153">
        <v>4.8944483769973943E-2</v>
      </c>
      <c r="O67" s="153">
        <v>6.237652638219264E-2</v>
      </c>
      <c r="P67" s="153">
        <v>3.4785132969525547E-2</v>
      </c>
      <c r="Q67" s="153">
        <v>7.1933034074561114E-2</v>
      </c>
      <c r="R67" s="153">
        <v>8.6646071933058399E-2</v>
      </c>
      <c r="S67" s="153">
        <v>3.9098067189606324E-2</v>
      </c>
      <c r="T67" s="153">
        <v>5.8099034177689808E-2</v>
      </c>
      <c r="U67" s="153">
        <v>7.043789490118639E-2</v>
      </c>
      <c r="V67" s="162">
        <v>0.99999999999999989</v>
      </c>
      <c r="X67" s="1"/>
      <c r="Y67" s="1"/>
    </row>
    <row r="68" spans="2:25" s="45" customFormat="1" ht="18" customHeight="1" x14ac:dyDescent="0.2">
      <c r="B68" s="81" t="s">
        <v>47</v>
      </c>
      <c r="C68" s="81"/>
      <c r="D68" s="82"/>
      <c r="E68" s="82"/>
      <c r="F68" s="82"/>
      <c r="G68" s="83" t="s">
        <v>90</v>
      </c>
      <c r="H68" s="82"/>
      <c r="I68" s="82"/>
      <c r="J68" s="46"/>
      <c r="K68" s="46"/>
      <c r="L68" s="46"/>
      <c r="M68" s="46"/>
      <c r="U68" s="68"/>
      <c r="V68" s="68"/>
      <c r="X68" s="1"/>
      <c r="Y68" s="1"/>
    </row>
    <row r="69" spans="2:25" ht="20.25" x14ac:dyDescent="0.2">
      <c r="B69" s="83" t="s">
        <v>46</v>
      </c>
      <c r="C69" s="83"/>
      <c r="D69" s="84"/>
      <c r="E69" s="84"/>
      <c r="F69" s="82"/>
      <c r="G69" s="84"/>
      <c r="H69" s="84"/>
      <c r="I69" s="84"/>
      <c r="J69" s="79"/>
      <c r="K69" s="79"/>
      <c r="L69" s="85"/>
      <c r="M69" s="85"/>
      <c r="N69" s="46"/>
      <c r="O69" s="46"/>
      <c r="P69" s="46"/>
      <c r="Q69" s="46"/>
      <c r="R69" s="46"/>
      <c r="S69" s="46"/>
      <c r="T69" s="46"/>
      <c r="U69" s="46"/>
      <c r="V69" s="46"/>
      <c r="W69" s="68"/>
      <c r="X69" s="46"/>
      <c r="Y69" s="46"/>
    </row>
    <row r="70" spans="2:25" ht="20.25" x14ac:dyDescent="0.2">
      <c r="B70" s="83" t="s">
        <v>45</v>
      </c>
      <c r="C70" s="83"/>
      <c r="D70" s="84"/>
      <c r="E70" s="84"/>
      <c r="F70" s="84"/>
      <c r="G70" s="83" t="s">
        <v>44</v>
      </c>
      <c r="H70" s="84"/>
      <c r="I70" s="84"/>
      <c r="J70" s="79"/>
      <c r="K70" s="68"/>
      <c r="L70" s="79"/>
      <c r="M70" s="68"/>
      <c r="N70" s="85"/>
      <c r="O70" s="86"/>
      <c r="P70" s="86"/>
      <c r="Q70" s="68"/>
      <c r="R70" s="68"/>
      <c r="S70" s="68"/>
      <c r="T70" s="87"/>
      <c r="U70" s="87"/>
      <c r="V70" s="87"/>
      <c r="W70" s="68"/>
      <c r="X70" s="47"/>
      <c r="Y70" s="47"/>
    </row>
    <row r="71" spans="2:25" ht="18" x14ac:dyDescent="0.2">
      <c r="B71" s="87"/>
      <c r="C71" s="87"/>
      <c r="D71" s="87"/>
      <c r="E71" s="87"/>
      <c r="F71" s="79"/>
      <c r="G71" s="79"/>
      <c r="H71" s="79"/>
      <c r="I71" s="87"/>
      <c r="J71" s="79"/>
      <c r="K71" s="79"/>
      <c r="L71" s="79"/>
      <c r="M71" s="68"/>
      <c r="N71" s="79"/>
      <c r="O71" s="79"/>
      <c r="P71" s="79"/>
      <c r="Q71" s="86"/>
      <c r="R71" s="86"/>
      <c r="S71" s="86"/>
      <c r="T71" s="86"/>
      <c r="U71" s="68"/>
      <c r="V71" s="87"/>
      <c r="W71" s="88"/>
      <c r="X71" s="48"/>
      <c r="Y71" s="48"/>
    </row>
    <row r="72" spans="2:25" ht="21" customHeight="1" x14ac:dyDescent="0.2">
      <c r="B72" s="68"/>
      <c r="C72" s="68"/>
      <c r="D72" s="68"/>
      <c r="E72" s="68"/>
      <c r="F72" s="68"/>
      <c r="G72" s="79"/>
      <c r="H72" s="68"/>
      <c r="I72" s="68"/>
      <c r="J72" s="68"/>
      <c r="K72" s="68"/>
      <c r="L72" s="78"/>
      <c r="M72" s="68"/>
      <c r="N72" s="68"/>
      <c r="O72" s="68"/>
      <c r="P72" s="68"/>
      <c r="Q72" s="68"/>
      <c r="R72" s="68"/>
      <c r="S72" s="68"/>
      <c r="T72" s="68"/>
      <c r="U72" s="68"/>
      <c r="V72" s="68"/>
      <c r="W72" s="68"/>
    </row>
    <row r="73" spans="2:25" ht="21" customHeight="1" x14ac:dyDescent="0.2">
      <c r="B73" s="215" t="s">
        <v>6</v>
      </c>
      <c r="C73" s="216"/>
      <c r="D73" s="216"/>
      <c r="E73" s="216"/>
      <c r="F73" s="216"/>
      <c r="G73" s="216"/>
      <c r="H73" s="216"/>
      <c r="I73" s="216"/>
      <c r="J73" s="216"/>
      <c r="K73" s="216"/>
      <c r="L73" s="216"/>
      <c r="M73" s="216"/>
      <c r="N73" s="216"/>
      <c r="O73" s="216"/>
      <c r="P73" s="216"/>
      <c r="Q73" s="216"/>
      <c r="R73" s="216"/>
      <c r="S73" s="216"/>
      <c r="T73" s="216"/>
      <c r="U73" s="216"/>
      <c r="V73" s="217"/>
      <c r="W73" s="68"/>
    </row>
    <row r="74" spans="2:25" ht="18.75" customHeight="1" x14ac:dyDescent="0.2">
      <c r="B74" s="218"/>
      <c r="C74" s="219"/>
      <c r="D74" s="219"/>
      <c r="E74" s="219"/>
      <c r="F74" s="219"/>
      <c r="G74" s="219"/>
      <c r="H74" s="219"/>
      <c r="I74" s="219"/>
      <c r="J74" s="219"/>
      <c r="K74" s="219"/>
      <c r="L74" s="219"/>
      <c r="M74" s="219"/>
      <c r="N74" s="219"/>
      <c r="O74" s="219"/>
      <c r="P74" s="219"/>
      <c r="Q74" s="219"/>
      <c r="R74" s="219"/>
      <c r="S74" s="219"/>
      <c r="T74" s="219"/>
      <c r="U74" s="219"/>
      <c r="V74" s="220"/>
      <c r="W74" s="68"/>
    </row>
    <row r="75" spans="2:25" ht="18.75" customHeight="1" x14ac:dyDescent="0.2">
      <c r="B75" s="218"/>
      <c r="C75" s="219"/>
      <c r="D75" s="219"/>
      <c r="E75" s="219"/>
      <c r="F75" s="219"/>
      <c r="G75" s="219"/>
      <c r="H75" s="219"/>
      <c r="I75" s="219"/>
      <c r="J75" s="219"/>
      <c r="K75" s="219"/>
      <c r="L75" s="219"/>
      <c r="M75" s="219"/>
      <c r="N75" s="219"/>
      <c r="O75" s="219"/>
      <c r="P75" s="219"/>
      <c r="Q75" s="219"/>
      <c r="R75" s="219"/>
      <c r="S75" s="219"/>
      <c r="T75" s="219"/>
      <c r="U75" s="219"/>
      <c r="V75" s="220"/>
      <c r="W75" s="68"/>
    </row>
    <row r="76" spans="2:25" ht="18.75" customHeight="1" x14ac:dyDescent="0.2">
      <c r="B76" s="218"/>
      <c r="C76" s="219"/>
      <c r="D76" s="219"/>
      <c r="E76" s="219"/>
      <c r="F76" s="219"/>
      <c r="G76" s="219"/>
      <c r="H76" s="219"/>
      <c r="I76" s="219"/>
      <c r="J76" s="219"/>
      <c r="K76" s="219"/>
      <c r="L76" s="219"/>
      <c r="M76" s="219"/>
      <c r="N76" s="219"/>
      <c r="O76" s="219"/>
      <c r="P76" s="219"/>
      <c r="Q76" s="219"/>
      <c r="R76" s="219"/>
      <c r="S76" s="219"/>
      <c r="T76" s="219"/>
      <c r="U76" s="219"/>
      <c r="V76" s="220"/>
      <c r="W76" s="68"/>
    </row>
    <row r="77" spans="2:25" ht="49.5" customHeight="1" x14ac:dyDescent="0.2">
      <c r="B77" s="221"/>
      <c r="C77" s="222"/>
      <c r="D77" s="222"/>
      <c r="E77" s="222"/>
      <c r="F77" s="222"/>
      <c r="G77" s="222"/>
      <c r="H77" s="222"/>
      <c r="I77" s="222"/>
      <c r="J77" s="222"/>
      <c r="K77" s="222"/>
      <c r="L77" s="222"/>
      <c r="M77" s="222"/>
      <c r="N77" s="222"/>
      <c r="O77" s="222"/>
      <c r="P77" s="222"/>
      <c r="Q77" s="222"/>
      <c r="R77" s="222"/>
      <c r="S77" s="222"/>
      <c r="T77" s="222"/>
      <c r="U77" s="222"/>
      <c r="V77" s="223"/>
      <c r="W77" s="68"/>
    </row>
    <row r="78" spans="2:25" ht="19.5" customHeight="1" x14ac:dyDescent="0.2">
      <c r="B78" s="89"/>
      <c r="C78" s="89"/>
      <c r="D78" s="89"/>
      <c r="E78" s="89"/>
      <c r="F78" s="89"/>
      <c r="G78" s="89"/>
      <c r="H78" s="89"/>
      <c r="I78" s="89"/>
      <c r="J78" s="89"/>
      <c r="K78" s="89"/>
      <c r="L78" s="89"/>
      <c r="M78" s="89"/>
      <c r="N78" s="89"/>
      <c r="O78" s="89"/>
      <c r="P78" s="89"/>
      <c r="Q78" s="89"/>
      <c r="R78" s="89"/>
      <c r="S78" s="89"/>
      <c r="T78" s="89"/>
      <c r="U78" s="89"/>
      <c r="V78" s="89"/>
      <c r="W78" s="68"/>
    </row>
    <row r="79" spans="2:25" ht="18" x14ac:dyDescent="0.2">
      <c r="B79" s="68"/>
      <c r="C79" s="68"/>
      <c r="D79" s="68"/>
      <c r="E79" s="68"/>
      <c r="F79" s="68"/>
      <c r="G79" s="68"/>
      <c r="H79" s="68"/>
      <c r="I79" s="68"/>
      <c r="J79" s="68"/>
      <c r="K79" s="68"/>
      <c r="L79" s="68"/>
      <c r="M79" s="68"/>
      <c r="N79" s="68"/>
      <c r="O79" s="68"/>
      <c r="P79" s="68"/>
      <c r="Q79" s="68"/>
      <c r="R79" s="68"/>
      <c r="S79" s="68"/>
      <c r="T79" s="68"/>
      <c r="U79" s="68"/>
      <c r="V79" s="68"/>
      <c r="W79" s="68"/>
    </row>
    <row r="80" spans="2:25" ht="19.5" customHeight="1" x14ac:dyDescent="0.2"/>
    <row r="180" spans="1:1" ht="0" hidden="1" customHeight="1" x14ac:dyDescent="0.2">
      <c r="A180" s="50" t="e">
        <v>#N/A</v>
      </c>
    </row>
    <row r="182" spans="1:1" ht="0" hidden="1" customHeight="1" x14ac:dyDescent="0.2">
      <c r="A182" s="1" t="e">
        <v>#N/A</v>
      </c>
    </row>
    <row r="195" spans="1:1" ht="0" hidden="1" customHeight="1" x14ac:dyDescent="0.2">
      <c r="A195" s="1">
        <v>0</v>
      </c>
    </row>
    <row r="240" spans="5:5" ht="0" hidden="1" customHeight="1" x14ac:dyDescent="0.2">
      <c r="E240" s="1" t="s">
        <v>7</v>
      </c>
    </row>
    <row r="241" spans="5:16" ht="0" hidden="1" customHeight="1" x14ac:dyDescent="0.2">
      <c r="E241" s="1" t="s">
        <v>7</v>
      </c>
    </row>
    <row r="245" spans="5:16" ht="0" hidden="1" customHeight="1" x14ac:dyDescent="0.2">
      <c r="I245" s="1">
        <v>4404999.7</v>
      </c>
      <c r="L245" s="1"/>
      <c r="P245" s="51">
        <v>4404999.7</v>
      </c>
    </row>
    <row r="246" spans="5:16" ht="0" hidden="1" customHeight="1" x14ac:dyDescent="0.2">
      <c r="I246" s="1">
        <v>3849999.7</v>
      </c>
      <c r="L246" s="1"/>
      <c r="P246" s="52">
        <v>3849999.7</v>
      </c>
    </row>
    <row r="247" spans="5:16" ht="0" hidden="1" customHeight="1" x14ac:dyDescent="0.2">
      <c r="I247" s="1">
        <v>2849999.9</v>
      </c>
      <c r="L247" s="1"/>
      <c r="P247" s="51">
        <v>2849999.9</v>
      </c>
    </row>
    <row r="248" spans="5:16" ht="0" hidden="1" customHeight="1" x14ac:dyDescent="0.2">
      <c r="I248" s="1">
        <v>1499999.9</v>
      </c>
      <c r="L248" s="1"/>
      <c r="P248" s="52">
        <v>1499999.9</v>
      </c>
    </row>
    <row r="249" spans="5:16" ht="0" hidden="1" customHeight="1" x14ac:dyDescent="0.2">
      <c r="I249" s="1">
        <v>3993634.1901624901</v>
      </c>
      <c r="L249" s="1"/>
      <c r="P249" s="51">
        <v>3993634.1901624901</v>
      </c>
    </row>
    <row r="250" spans="5:16" ht="0" hidden="1" customHeight="1" x14ac:dyDescent="0.2">
      <c r="I250" s="1">
        <v>33486459.399999999</v>
      </c>
      <c r="L250" s="1"/>
      <c r="P250" s="52">
        <v>33486459.399999999</v>
      </c>
    </row>
    <row r="251" spans="5:16" ht="0" hidden="1" customHeight="1" x14ac:dyDescent="0.2">
      <c r="I251" s="1">
        <v>25779227.5</v>
      </c>
      <c r="L251" s="1"/>
      <c r="P251" s="51">
        <v>25779227.5</v>
      </c>
    </row>
    <row r="252" spans="5:16" ht="0" hidden="1" customHeight="1" x14ac:dyDescent="0.2">
      <c r="I252" s="1">
        <v>19952831.899999999</v>
      </c>
      <c r="L252" s="1"/>
      <c r="P252" s="52">
        <v>19952831.899999999</v>
      </c>
    </row>
    <row r="253" spans="5:16" ht="0" hidden="1" customHeight="1" x14ac:dyDescent="0.2">
      <c r="I253" s="1">
        <v>28778993.899999999</v>
      </c>
      <c r="L253" s="1"/>
      <c r="P253" s="51">
        <v>28778993.899999999</v>
      </c>
    </row>
    <row r="254" spans="5:16" ht="0" hidden="1" customHeight="1" x14ac:dyDescent="0.2">
      <c r="I254" s="1">
        <v>9346857.9000000004</v>
      </c>
      <c r="L254" s="1"/>
      <c r="P254" s="52">
        <v>9346857.9000000004</v>
      </c>
    </row>
    <row r="255" spans="5:16" ht="0" hidden="1" customHeight="1" x14ac:dyDescent="0.2">
      <c r="I255" s="1">
        <v>31116142.199999999</v>
      </c>
      <c r="L255" s="1"/>
      <c r="P255" s="51">
        <v>31116142.199999999</v>
      </c>
    </row>
    <row r="256" spans="5:16" ht="0" hidden="1" customHeight="1" x14ac:dyDescent="0.2">
      <c r="I256" s="1">
        <v>19279119.899999999</v>
      </c>
      <c r="L256" s="1"/>
      <c r="P256" s="52">
        <v>19279119.899999999</v>
      </c>
    </row>
    <row r="257" spans="9:16" ht="0" hidden="1" customHeight="1" x14ac:dyDescent="0.2">
      <c r="I257" s="1">
        <v>20041003.699999999</v>
      </c>
      <c r="L257" s="1"/>
      <c r="P257" s="51">
        <v>20041003.699999999</v>
      </c>
    </row>
    <row r="258" spans="9:16" ht="0" hidden="1" customHeight="1" x14ac:dyDescent="0.2">
      <c r="I258" s="1">
        <v>15852849.5</v>
      </c>
      <c r="L258" s="1"/>
      <c r="P258" s="52">
        <v>15852849.5</v>
      </c>
    </row>
    <row r="259" spans="9:16" ht="0" hidden="1" customHeight="1" x14ac:dyDescent="0.2">
      <c r="L259" s="1"/>
      <c r="P259" s="52">
        <v>13634743.710934501</v>
      </c>
    </row>
    <row r="260" spans="9:16" ht="0" hidden="1" customHeight="1" x14ac:dyDescent="0.2">
      <c r="L260" s="1"/>
      <c r="P260" s="51">
        <v>28722926.36108252</v>
      </c>
    </row>
    <row r="261" spans="9:16" ht="0" hidden="1" customHeight="1" x14ac:dyDescent="0.2">
      <c r="L261" s="1"/>
      <c r="P261" s="52">
        <v>10821057.201114999</v>
      </c>
    </row>
    <row r="262" spans="9:16" ht="0" hidden="1" customHeight="1" x14ac:dyDescent="0.2">
      <c r="L262" s="1"/>
      <c r="P262" s="51">
        <v>18130534.675384603</v>
      </c>
    </row>
    <row r="263" spans="9:16" ht="0" hidden="1" customHeight="1" x14ac:dyDescent="0.2">
      <c r="L263" s="1"/>
      <c r="P263" s="52">
        <v>1133099.3419571</v>
      </c>
    </row>
    <row r="264" spans="9:16" ht="0" hidden="1" customHeight="1" x14ac:dyDescent="0.2">
      <c r="L264" s="1"/>
      <c r="P264" s="51">
        <v>11583052.339476099</v>
      </c>
    </row>
    <row r="265" spans="9:16" ht="0" hidden="1" customHeight="1" x14ac:dyDescent="0.2">
      <c r="I265" s="1">
        <v>13634743.710934501</v>
      </c>
      <c r="L265" s="1"/>
      <c r="P265" s="52">
        <v>15982374.067907801</v>
      </c>
    </row>
    <row r="266" spans="9:16" ht="0" hidden="1" customHeight="1" x14ac:dyDescent="0.2">
      <c r="I266" s="1">
        <v>28722926.36108252</v>
      </c>
      <c r="L266" s="1"/>
      <c r="P266" s="51">
        <v>7621421.5479605002</v>
      </c>
    </row>
    <row r="267" spans="9:16" ht="0" hidden="1" customHeight="1" x14ac:dyDescent="0.2">
      <c r="I267" s="1">
        <v>10821057.201114999</v>
      </c>
      <c r="P267" s="52">
        <v>3978996.9184399</v>
      </c>
    </row>
    <row r="268" spans="9:16" ht="0" hidden="1" customHeight="1" x14ac:dyDescent="0.2">
      <c r="I268" s="1">
        <v>18130534.675384603</v>
      </c>
    </row>
    <row r="269" spans="9:16" ht="0" hidden="1" customHeight="1" x14ac:dyDescent="0.2">
      <c r="I269" s="1">
        <v>1133099.3419571</v>
      </c>
    </row>
    <row r="270" spans="9:16" ht="0" hidden="1" customHeight="1" x14ac:dyDescent="0.2">
      <c r="I270" s="1">
        <v>11583052.339476099</v>
      </c>
    </row>
    <row r="271" spans="9:16" ht="0" hidden="1" customHeight="1" x14ac:dyDescent="0.2">
      <c r="I271" s="1">
        <v>15982374.067907801</v>
      </c>
    </row>
    <row r="272" spans="9:16" ht="0" hidden="1" customHeight="1" x14ac:dyDescent="0.2">
      <c r="I272" s="1">
        <v>7621421.5479605002</v>
      </c>
    </row>
    <row r="273" spans="9:9" ht="0" hidden="1" customHeight="1" x14ac:dyDescent="0.2">
      <c r="I273" s="1">
        <v>3978996.9184399</v>
      </c>
    </row>
  </sheetData>
  <mergeCells count="22">
    <mergeCell ref="D27:E33"/>
    <mergeCell ref="Q7:V7"/>
    <mergeCell ref="D8:E11"/>
    <mergeCell ref="D12:I12"/>
    <mergeCell ref="Q16:R16"/>
    <mergeCell ref="D26:I26"/>
    <mergeCell ref="D13:E25"/>
    <mergeCell ref="Q17:R17"/>
    <mergeCell ref="D34:I34"/>
    <mergeCell ref="D37:I37"/>
    <mergeCell ref="D38:I38"/>
    <mergeCell ref="B40:C40"/>
    <mergeCell ref="D40:E40"/>
    <mergeCell ref="F40:G40"/>
    <mergeCell ref="D35:E35"/>
    <mergeCell ref="D36:I36"/>
    <mergeCell ref="B63:D63"/>
    <mergeCell ref="B64:D64"/>
    <mergeCell ref="B66:D66"/>
    <mergeCell ref="B67:D67"/>
    <mergeCell ref="J40:K40"/>
    <mergeCell ref="B73:V77"/>
  </mergeCells>
  <printOptions horizontalCentered="1" verticalCentered="1"/>
  <pageMargins left="0" right="0" top="0.19685039370078741" bottom="0.19685039370078741" header="0" footer="0"/>
  <pageSetup scale="2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Título-Title </vt:lpstr>
      <vt:lpstr>Emisiones Vigentes</vt:lpstr>
      <vt:lpstr>Outstand. Issu</vt:lpstr>
      <vt:lpstr>'Emisiones Vigentes'!Área_de_impresión</vt:lpstr>
      <vt:lpstr>TRM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Isabel Rincon Torres</dc:creator>
  <cp:lastModifiedBy>Juan Pablo Gonzalez Vanegas</cp:lastModifiedBy>
  <cp:lastPrinted>2024-02-22T19:40:38Z</cp:lastPrinted>
  <dcterms:created xsi:type="dcterms:W3CDTF">2020-07-28T21:56:05Z</dcterms:created>
  <dcterms:modified xsi:type="dcterms:W3CDTF">2024-12-24T03:14:41Z</dcterms:modified>
</cp:coreProperties>
</file>