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2. Diciembre\"/>
    </mc:Choice>
  </mc:AlternateContent>
  <xr:revisionPtr revIDLastSave="0" documentId="13_ncr:9_{91A70F4F-7473-49BA-8BB2-E16A7260DBD2}" xr6:coauthVersionLast="47" xr6:coauthVersionMax="47" xr10:uidLastSave="{00000000-0000-0000-0000-000000000000}"/>
  <bookViews>
    <workbookView xWindow="28680" yWindow="-120" windowWidth="29040" windowHeight="15720" tabRatio="603" xr2:uid="{AB807E34-8E7F-4AC8-A15C-4F0550DD3D3E}"/>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<sst xmlns="http://schemas.openxmlformats.org/spreadsheetml/2006/main" count="170" uniqueCount="96">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</sst>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FBA49F1-69B5-4589-991A-DA8B8966B1BD}"/>
    <cellStyle name="Moneda" xfId="35" builtinId="4"/>
    <cellStyle name="Moneda 2" xfId="36" xr:uid="{7CC72811-EA9F-487E-B827-2A33AB4104D0}"/>
    <cellStyle name="Neutral" xfId="37" builtinId="28" customBuiltin="1"/>
    <cellStyle name="Normal" xfId="0" builtinId="0"/>
    <cellStyle name="Normal 2" xfId="38" xr:uid="{B2C382B5-DB39-46B2-B8E8-DE99C7F69F6D}"/>
    <cellStyle name="Normal 2 2" xfId="39" xr:uid="{620B5FC5-8334-4F43-94B3-3F945CC39990}"/>
    <cellStyle name="Normal 3" xfId="40" xr:uid="{0C2F861A-8240-43CE-A841-BE5E809EA44F}"/>
    <cellStyle name="Notas" xfId="41" builtinId="10" customBuiltin="1"/>
    <cellStyle name="Porcentaje" xfId="42" builtinId="5"/>
    <cellStyle name="Porcentaje 2" xfId="43" xr:uid="{06D396F5-F5D2-4C91-B696-46650AC59C8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22819340.5</c:v>
                </c:pt>
                <c:pt idx="1">
                  <c:v>33517171.199999999</c:v>
                </c:pt>
                <c:pt idx="2">
                  <c:v>20240990.899999999</c:v>
                </c:pt>
                <c:pt idx="3">
                  <c:v>37759562.700000003</c:v>
                </c:pt>
                <c:pt idx="5">
                  <c:v>23489593.399999999</c:v>
                </c:pt>
                <c:pt idx="6">
                  <c:v>35313313.799999997</c:v>
                </c:pt>
                <c:pt idx="7">
                  <c:v>27992627</c:v>
                </c:pt>
                <c:pt idx="8">
                  <c:v>27840850.199999999</c:v>
                </c:pt>
                <c:pt idx="9">
                  <c:v>28369603.199999999</c:v>
                </c:pt>
                <c:pt idx="11">
                  <c:v>20016385.100000001</c:v>
                </c:pt>
                <c:pt idx="13">
                  <c:v>50337060.899999999</c:v>
                </c:pt>
                <c:pt idx="14">
                  <c:v>22714033.600000001</c:v>
                </c:pt>
                <c:pt idx="16">
                  <c:v>40800915.700000003</c:v>
                </c:pt>
              </c:numCache>
            </c:numRef>
          </c:val>
          <c:extLst>
            <c:ext xmlns:c16="http://schemas.microsoft.com/office/drawing/2014/chart" uri="{C3380CC4-5D6E-409C-BE32-E72D297353CC}">
              <c16:uniqueId val="{00000000-0DB4-4010-AF33-FCF00748A88C}"/>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DB4-4010-AF33-FCF00748A88C}"/>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7897694.9195729997</c:v>
                </c:pt>
                <c:pt idx="2">
                  <c:v>25044145.418669</c:v>
                </c:pt>
                <c:pt idx="4">
                  <c:v>27527217.951652002</c:v>
                </c:pt>
                <c:pt idx="8">
                  <c:v>16634497.903142</c:v>
                </c:pt>
                <c:pt idx="10">
                  <c:v>36231355.593573503</c:v>
                </c:pt>
                <c:pt idx="12">
                  <c:v>41782245.463801503</c:v>
                </c:pt>
                <c:pt idx="15">
                  <c:v>33652690.033590503</c:v>
                </c:pt>
              </c:numCache>
            </c:numRef>
          </c:val>
          <c:extLst>
            <c:ext xmlns:c16="http://schemas.microsoft.com/office/drawing/2014/chart" uri="{C3380CC4-5D6E-409C-BE32-E72D297353CC}">
              <c16:uniqueId val="{00000002-0DB4-4010-AF33-FCF00748A88C}"/>
            </c:ext>
          </c:extLst>
        </c:ser>
        <c:dLbls>
          <c:showLegendKey val="0"/>
          <c:showVal val="0"/>
          <c:showCatName val="0"/>
          <c:showSerName val="0"/>
          <c:showPercent val="0"/>
          <c:showBubbleSize val="0"/>
        </c:dLbls>
        <c:gapWidth val="150"/>
        <c:overlap val="100"/>
        <c:axId val="269482879"/>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B4-4010-AF33-FCF00748A88C}"/>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B4-4010-AF33-FCF00748A88C}"/>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B4-4010-AF33-FCF00748A88C}"/>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B4-4010-AF33-FCF00748A88C}"/>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B4-4010-AF33-FCF00748A88C}"/>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B4-4010-AF33-FCF00748A88C}"/>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B4-4010-AF33-FCF00748A88C}"/>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B4-4010-AF33-FCF00748A88C}"/>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DB4-4010-AF33-FCF00748A88C}"/>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DB4-4010-AF33-FCF00748A88C}"/>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DB4-4010-AF33-FCF00748A88C}"/>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DB4-4010-AF33-FCF00748A88C}"/>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DB4-4010-AF33-FCF00748A88C}"/>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DB4-4010-AF33-FCF00748A88C}"/>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DB4-4010-AF33-FCF00748A88C}"/>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DB4-4010-AF33-FCF00748A88C}"/>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DB4-4010-AF33-FCF00748A88C}"/>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DB4-4010-AF33-FCF00748A88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5.2962113879792036E-2</c:v>
                </c:pt>
                <c:pt idx="1">
                  <c:v>5.7790089889070487E-2</c:v>
                </c:pt>
                <c:pt idx="2">
                  <c:v>7.8080339264868875E-2</c:v>
                </c:pt>
                <c:pt idx="3">
                  <c:v>6.5104793885618642E-2</c:v>
                </c:pt>
                <c:pt idx="4">
                  <c:v>4.7462251224291985E-2</c:v>
                </c:pt>
                <c:pt idx="5">
                  <c:v>4.0500605076233785E-2</c:v>
                </c:pt>
                <c:pt idx="6">
                  <c:v>6.0886987347636104E-2</c:v>
                </c:pt>
                <c:pt idx="7">
                  <c:v>4.8264706496508318E-2</c:v>
                </c:pt>
                <c:pt idx="8">
                  <c:v>7.6684107659069897E-2</c:v>
                </c:pt>
                <c:pt idx="9">
                  <c:v>4.8914686423335803E-2</c:v>
                </c:pt>
                <c:pt idx="10">
                  <c:v>6.2469869072825861E-2</c:v>
                </c:pt>
                <c:pt idx="11">
                  <c:v>3.4512121780231005E-2</c:v>
                </c:pt>
                <c:pt idx="12">
                  <c:v>7.2040677499666098E-2</c:v>
                </c:pt>
                <c:pt idx="13">
                  <c:v>8.6790834966484737E-2</c:v>
                </c:pt>
                <c:pt idx="14">
                  <c:v>3.9163389883194184E-2</c:v>
                </c:pt>
                <c:pt idx="15">
                  <c:v>5.8023750585795911E-2</c:v>
                </c:pt>
                <c:pt idx="16">
                  <c:v>7.0348675065376273E-2</c:v>
                </c:pt>
              </c:numCache>
            </c:numRef>
          </c:val>
          <c:smooth val="0"/>
          <c:extLst>
            <c:ext xmlns:c16="http://schemas.microsoft.com/office/drawing/2014/chart" uri="{C3380CC4-5D6E-409C-BE32-E72D297353CC}">
              <c16:uniqueId val="{00000015-0DB4-4010-AF33-FCF00748A88C}"/>
            </c:ext>
          </c:extLst>
        </c:ser>
        <c:dLbls>
          <c:showLegendKey val="0"/>
          <c:showVal val="0"/>
          <c:showCatName val="0"/>
          <c:showSerName val="0"/>
          <c:showPercent val="0"/>
          <c:showBubbleSize val="0"/>
        </c:dLbls>
        <c:marker val="1"/>
        <c:smooth val="0"/>
        <c:axId val="3"/>
        <c:axId val="4"/>
      </c:lineChart>
      <c:catAx>
        <c:axId val="2694828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6948287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159804209915015"/>
          <c:y val="4.4901098413496633E-2"/>
          <c:w val="0.25303215734940537"/>
          <c:h val="0.51139880005958505"/>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2F1-4AE9-BE2C-210DACF0EFA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2F1-4AE9-BE2C-210DACF0EFA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2F1-4AE9-BE2C-210DACF0EFA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F1-4AE9-BE2C-210DACF0EFA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F1-4AE9-BE2C-210DACF0EFA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F1-4AE9-BE2C-210DACF0EFA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2.9173353747348099E-2</c:v>
                </c:pt>
                <c:pt idx="1">
                  <c:v>0.64535089599337714</c:v>
                </c:pt>
                <c:pt idx="2">
                  <c:v>0.32547575025927472</c:v>
                </c:pt>
              </c:numCache>
            </c:numRef>
          </c:val>
          <c:extLst>
            <c:ext xmlns:c16="http://schemas.microsoft.com/office/drawing/2014/chart" uri="{C3380CC4-5D6E-409C-BE32-E72D297353CC}">
              <c16:uniqueId val="{00000003-A2F1-4AE9-BE2C-210DACF0EFA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774044159789967"/>
          <c:y val="1.1161079730918793E-2"/>
          <c:w val="0.22835356724450351"/>
          <c:h val="0.92413740172007608"/>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1FB-481E-B2C0-6EC69B9583B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FB-481E-B2C0-6EC69B9583B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FB-481E-B2C0-6EC69B9583B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1FB-481E-B2C0-6EC69B9583B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1FB-481E-B2C0-6EC69B9583B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FB-481E-B2C0-6EC69B9583B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FB-481E-B2C0-6EC69B9583B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1FB-481E-B2C0-6EC69B9583BA}"/>
            </c:ext>
          </c:extLst>
        </c:ser>
        <c:ser>
          <c:idx val="1"/>
          <c:order val="1"/>
          <c:dPt>
            <c:idx val="0"/>
            <c:bubble3D val="0"/>
            <c:extLst>
              <c:ext xmlns:c16="http://schemas.microsoft.com/office/drawing/2014/chart" uri="{C3380CC4-5D6E-409C-BE32-E72D297353CC}">
                <c16:uniqueId val="{00000007-F1FB-481E-B2C0-6EC69B9583B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1FB-481E-B2C0-6EC69B9583B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5251.4752653429441</c:v>
                </c:pt>
                <c:pt idx="1">
                  <c:v>7713.3953770953585</c:v>
                </c:pt>
                <c:pt idx="2">
                  <c:v>4658.112843242845</c:v>
                </c:pt>
                <c:pt idx="3">
                  <c:v>8689.7081687884911</c:v>
                </c:pt>
                <c:pt idx="5">
                  <c:v>5405.7223403569815</c:v>
                </c:pt>
                <c:pt idx="6">
                  <c:v>8126.7464306426227</c:v>
                </c:pt>
                <c:pt idx="7">
                  <c:v>6442.0173888229183</c:v>
                </c:pt>
                <c:pt idx="8">
                  <c:v>6407.0885918643507</c:v>
                </c:pt>
                <c:pt idx="9">
                  <c:v>6528.7719201347663</c:v>
                </c:pt>
                <c:pt idx="11">
                  <c:v>4606.4237156296895</c:v>
                </c:pt>
                <c:pt idx="13">
                  <c:v>11584.201140537407</c:v>
                </c:pt>
                <c:pt idx="14">
                  <c:v>5227.2407095449826</c:v>
                </c:pt>
                <c:pt idx="16">
                  <c:v>9389.622789575913</c:v>
                </c:pt>
              </c:numCache>
            </c:numRef>
          </c:val>
          <c:extLst>
            <c:ext xmlns:c16="http://schemas.microsoft.com/office/drawing/2014/chart" uri="{C3380CC4-5D6E-409C-BE32-E72D297353CC}">
              <c16:uniqueId val="{00000000-573E-4948-AF42-D6BA36126B6F}"/>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1817.5174485591394</c:v>
                </c:pt>
                <c:pt idx="2">
                  <c:v>5763.4755135798978</c:v>
                </c:pt>
                <c:pt idx="4">
                  <c:v>6334.91157191001</c:v>
                </c:pt>
                <c:pt idx="8">
                  <c:v>3828.141058228623</c:v>
                </c:pt>
                <c:pt idx="10">
                  <c:v>8338.0178199933507</c:v>
                </c:pt>
                <c:pt idx="12">
                  <c:v>9615.4588071307771</c:v>
                </c:pt>
                <c:pt idx="15">
                  <c:v>7744.5826851855572</c:v>
                </c:pt>
              </c:numCache>
            </c:numRef>
          </c:val>
          <c:extLst>
            <c:ext xmlns:c16="http://schemas.microsoft.com/office/drawing/2014/chart" uri="{C3380CC4-5D6E-409C-BE32-E72D297353CC}">
              <c16:uniqueId val="{00000001-573E-4948-AF42-D6BA36126B6F}"/>
            </c:ext>
          </c:extLst>
        </c:ser>
        <c:dLbls>
          <c:showLegendKey val="0"/>
          <c:showVal val="0"/>
          <c:showCatName val="0"/>
          <c:showSerName val="0"/>
          <c:showPercent val="0"/>
          <c:showBubbleSize val="0"/>
        </c:dLbls>
        <c:gapWidth val="150"/>
        <c:overlap val="100"/>
        <c:axId val="13521504"/>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3E-4948-AF42-D6BA36126B6F}"/>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3E-4948-AF42-D6BA36126B6F}"/>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3E-4948-AF42-D6BA36126B6F}"/>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3E-4948-AF42-D6BA36126B6F}"/>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3E-4948-AF42-D6BA36126B6F}"/>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3E-4948-AF42-D6BA36126B6F}"/>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3E-4948-AF42-D6BA36126B6F}"/>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3E-4948-AF42-D6BA36126B6F}"/>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3E-4948-AF42-D6BA36126B6F}"/>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3E-4948-AF42-D6BA36126B6F}"/>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3E-4948-AF42-D6BA36126B6F}"/>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3E-4948-AF42-D6BA36126B6F}"/>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3E-4948-AF42-D6BA36126B6F}"/>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3E-4948-AF42-D6BA36126B6F}"/>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3E-4948-AF42-D6BA36126B6F}"/>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73E-4948-AF42-D6BA36126B6F}"/>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73E-4948-AF42-D6BA36126B6F}"/>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73E-4948-AF42-D6BA36126B6F}"/>
                </c:ext>
              </c:extLst>
            </c:dLbl>
            <c:numFmt formatCode="0.00%" sourceLinked="0"/>
            <c:spPr>
              <a:noFill/>
              <a:ln w="25400">
                <a:noFill/>
              </a:ln>
            </c:spPr>
            <c:txPr>
              <a:bodyPr wrap="square" lIns="38100" tIns="19050" rIns="38100" bIns="19050" anchor="ctr">
                <a:spAutoFit/>
              </a:bodyPr>
              <a:lstStyle/>
              <a:p>
                <a:pPr>
                  <a:defRPr sz="2000" b="1" i="0" u="none" strike="noStrike" baseline="0">
                    <a:solidFill>
                      <a:sysClr val="windowText" lastClr="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5.2962113879792036E-2</c:v>
                </c:pt>
                <c:pt idx="1">
                  <c:v>5.7790089889070494E-2</c:v>
                </c:pt>
                <c:pt idx="2">
                  <c:v>7.8080339264868875E-2</c:v>
                </c:pt>
                <c:pt idx="3">
                  <c:v>6.5104793885618642E-2</c:v>
                </c:pt>
                <c:pt idx="4">
                  <c:v>4.7462251224291985E-2</c:v>
                </c:pt>
                <c:pt idx="5">
                  <c:v>4.0500605076233785E-2</c:v>
                </c:pt>
                <c:pt idx="6">
                  <c:v>6.0886987347636111E-2</c:v>
                </c:pt>
                <c:pt idx="7">
                  <c:v>4.8264706496508325E-2</c:v>
                </c:pt>
                <c:pt idx="8">
                  <c:v>7.6684107659069883E-2</c:v>
                </c:pt>
                <c:pt idx="9">
                  <c:v>4.8914686423335803E-2</c:v>
                </c:pt>
                <c:pt idx="10">
                  <c:v>6.2469869072825861E-2</c:v>
                </c:pt>
                <c:pt idx="11">
                  <c:v>3.4512121780231005E-2</c:v>
                </c:pt>
                <c:pt idx="12">
                  <c:v>7.2040677499666098E-2</c:v>
                </c:pt>
                <c:pt idx="13">
                  <c:v>8.6790834966484751E-2</c:v>
                </c:pt>
                <c:pt idx="14">
                  <c:v>3.9163389883194184E-2</c:v>
                </c:pt>
                <c:pt idx="15">
                  <c:v>5.8023750585795911E-2</c:v>
                </c:pt>
                <c:pt idx="16">
                  <c:v>7.0348675065376273E-2</c:v>
                </c:pt>
              </c:numCache>
            </c:numRef>
          </c:val>
          <c:smooth val="0"/>
          <c:extLst>
            <c:ext xmlns:c16="http://schemas.microsoft.com/office/drawing/2014/chart" uri="{C3380CC4-5D6E-409C-BE32-E72D297353CC}">
              <c16:uniqueId val="{00000014-573E-4948-AF42-D6BA36126B6F}"/>
            </c:ext>
          </c:extLst>
        </c:ser>
        <c:dLbls>
          <c:showLegendKey val="0"/>
          <c:showVal val="0"/>
          <c:showCatName val="0"/>
          <c:showSerName val="0"/>
          <c:showPercent val="0"/>
          <c:showBubbleSize val="0"/>
        </c:dLbls>
        <c:marker val="1"/>
        <c:smooth val="0"/>
        <c:axId val="3"/>
        <c:axId val="4"/>
      </c:lineChart>
      <c:catAx>
        <c:axId val="1352150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5215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3836325269320346"/>
          <c:y val="2.0672516035662739E-2"/>
          <c:w val="0.26071147448312665"/>
          <c:h val="0.46771567530686947"/>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A8F-4877-8060-7834332CE99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A8F-4877-8060-7834332CE99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A8F-4877-8060-7834332CE990}"/>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8F-4877-8060-7834332CE99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8F-4877-8060-7834332CE99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8F-4877-8060-7834332CE99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2.9173353747348096E-2</c:v>
                </c:pt>
                <c:pt idx="1">
                  <c:v>0.64535089599337714</c:v>
                </c:pt>
                <c:pt idx="2">
                  <c:v>0.32547575025927478</c:v>
                </c:pt>
              </c:numCache>
            </c:numRef>
          </c:val>
          <c:extLst>
            <c:ext xmlns:c16="http://schemas.microsoft.com/office/drawing/2014/chart" uri="{C3380CC4-5D6E-409C-BE32-E72D297353CC}">
              <c16:uniqueId val="{00000003-CA8F-4877-8060-7834332CE99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4113852128587341"/>
          <c:y val="5.0849138422605335E-2"/>
          <c:w val="0.15492043603376179"/>
          <c:h val="0.54723358492899066"/>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819150</xdr:colOff>
      <xdr:row>2</xdr:row>
      <xdr:rowOff>38100</xdr:rowOff>
    </xdr:from>
    <xdr:to>
      <xdr:col>10</xdr:col>
      <xdr:colOff>666750</xdr:colOff>
      <xdr:row>10</xdr:row>
      <xdr:rowOff>3922</xdr:rowOff>
    </xdr:to>
    <xdr:pic>
      <xdr:nvPicPr>
        <xdr:cNvPr id="6809647" name="Imagen 2">
          <a:extLst>
            <a:ext uri="{FF2B5EF4-FFF2-40B4-BE49-F238E27FC236}">
              <a16:creationId xmlns:a16="http://schemas.microsoft.com/office/drawing/2014/main" id="{FC161E35-6207-B063-A8CC-31B739E75D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28625"/>
          <a:ext cx="21907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46</xdr:row>
      <xdr:rowOff>228600</xdr:rowOff>
    </xdr:from>
    <xdr:to>
      <xdr:col>22</xdr:col>
      <xdr:colOff>323850</xdr:colOff>
      <xdr:row>61</xdr:row>
      <xdr:rowOff>323850</xdr:rowOff>
    </xdr:to>
    <xdr:graphicFrame macro="">
      <xdr:nvGraphicFramePr>
        <xdr:cNvPr id="6810765" name="5 Gráfico">
          <a:extLst>
            <a:ext uri="{FF2B5EF4-FFF2-40B4-BE49-F238E27FC236}">
              <a16:creationId xmlns:a16="http://schemas.microsoft.com/office/drawing/2014/main" id="{4841E8BD-68E9-39CF-863A-9994E5542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0766" name="Imagen 5" descr="http://www.minhacienda.gov.co/imagesnew/LogoMinhacienda1.jpg">
          <a:extLst>
            <a:ext uri="{FF2B5EF4-FFF2-40B4-BE49-F238E27FC236}">
              <a16:creationId xmlns:a16="http://schemas.microsoft.com/office/drawing/2014/main" id="{85FA9DF4-B59C-7567-8F84-C227FD603B3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19850100"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781050</xdr:colOff>
      <xdr:row>7</xdr:row>
      <xdr:rowOff>0</xdr:rowOff>
    </xdr:from>
    <xdr:to>
      <xdr:col>21</xdr:col>
      <xdr:colOff>2619375</xdr:colOff>
      <xdr:row>14</xdr:row>
      <xdr:rowOff>752475</xdr:rowOff>
    </xdr:to>
    <xdr:graphicFrame macro="">
      <xdr:nvGraphicFramePr>
        <xdr:cNvPr id="6810767" name="Gráfico 4">
          <a:extLst>
            <a:ext uri="{FF2B5EF4-FFF2-40B4-BE49-F238E27FC236}">
              <a16:creationId xmlns:a16="http://schemas.microsoft.com/office/drawing/2014/main" id="{9B8F1458-9E73-0AC5-3A6D-E33889BB2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428625</xdr:rowOff>
    </xdr:to>
    <xdr:graphicFrame macro="">
      <xdr:nvGraphicFramePr>
        <xdr:cNvPr id="6813884" name="Chart 7">
          <a:extLst>
            <a:ext uri="{FF2B5EF4-FFF2-40B4-BE49-F238E27FC236}">
              <a16:creationId xmlns:a16="http://schemas.microsoft.com/office/drawing/2014/main" id="{89D05391-0764-9DAC-825B-1E500DB5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3885" name="Imagen 5" descr="http://www.minhacienda.gov.co/imagesnew/LogoMinhacienda1.jpg">
          <a:extLst>
            <a:ext uri="{FF2B5EF4-FFF2-40B4-BE49-F238E27FC236}">
              <a16:creationId xmlns:a16="http://schemas.microsoft.com/office/drawing/2014/main" id="{4F0F9F14-9600-41A2-9876-2D9C7FF6F77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42</xdr:row>
      <xdr:rowOff>714375</xdr:rowOff>
    </xdr:from>
    <xdr:to>
      <xdr:col>21</xdr:col>
      <xdr:colOff>5629275</xdr:colOff>
      <xdr:row>58</xdr:row>
      <xdr:rowOff>104775</xdr:rowOff>
    </xdr:to>
    <xdr:graphicFrame macro="">
      <xdr:nvGraphicFramePr>
        <xdr:cNvPr id="6813886" name="5 Gráfico">
          <a:extLst>
            <a:ext uri="{FF2B5EF4-FFF2-40B4-BE49-F238E27FC236}">
              <a16:creationId xmlns:a16="http://schemas.microsoft.com/office/drawing/2014/main" id="{5E58752C-D8CE-17A1-7AD0-DF8EBEE97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866775</xdr:colOff>
      <xdr:row>7</xdr:row>
      <xdr:rowOff>333375</xdr:rowOff>
    </xdr:from>
    <xdr:to>
      <xdr:col>21</xdr:col>
      <xdr:colOff>2619375</xdr:colOff>
      <xdr:row>14</xdr:row>
      <xdr:rowOff>752475</xdr:rowOff>
    </xdr:to>
    <xdr:graphicFrame macro="">
      <xdr:nvGraphicFramePr>
        <xdr:cNvPr id="6813887" name="Gráfico 4">
          <a:extLst>
            <a:ext uri="{FF2B5EF4-FFF2-40B4-BE49-F238E27FC236}">
              <a16:creationId xmlns:a16="http://schemas.microsoft.com/office/drawing/2014/main" id="{5B8DDAF6-7318-AE43-1BBF-85531AEB5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201A-955E-447E-A847-7C79CB384BE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76"/>
      <c r="F10" s="176"/>
      <c r="G10" s="17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77" t="s">
        <v>92</v>
      </c>
      <c r="D13" s="177"/>
      <c r="E13" s="177"/>
      <c r="F13" s="54"/>
      <c r="G13" s="54"/>
      <c r="H13" s="178" t="s">
        <v>81</v>
      </c>
      <c r="I13" s="178"/>
      <c r="J13" s="178"/>
      <c r="K13" s="17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79"/>
      <c r="D20" s="179"/>
      <c r="E20" s="179"/>
      <c r="F20" s="179"/>
      <c r="G20" s="54"/>
      <c r="H20" s="58"/>
      <c r="I20" s="57"/>
      <c r="J20" s="57"/>
      <c r="K20" s="57"/>
      <c r="L20" s="57"/>
      <c r="M20" s="57"/>
    </row>
    <row r="21" spans="1:21" ht="15.75" x14ac:dyDescent="0.25">
      <c r="A21" s="54"/>
      <c r="B21" s="54"/>
      <c r="C21" s="179"/>
      <c r="D21" s="179"/>
      <c r="E21" s="179"/>
      <c r="F21" s="179"/>
      <c r="G21" s="54"/>
      <c r="H21" s="57"/>
      <c r="I21" s="57"/>
      <c r="J21" s="57"/>
      <c r="K21" s="57"/>
      <c r="L21" s="57"/>
      <c r="M21" s="57"/>
    </row>
    <row r="22" spans="1:21" ht="15.75" x14ac:dyDescent="0.25">
      <c r="A22" s="54"/>
      <c r="B22" s="59"/>
      <c r="C22" s="179"/>
      <c r="D22" s="179"/>
      <c r="E22" s="179"/>
      <c r="F22" s="179"/>
      <c r="G22" s="59"/>
      <c r="H22" s="60"/>
      <c r="I22" s="57"/>
      <c r="J22" s="57"/>
      <c r="K22" s="57"/>
      <c r="L22" s="57"/>
      <c r="M22" s="57"/>
    </row>
    <row r="23" spans="1:21" ht="15.75" x14ac:dyDescent="0.25">
      <c r="A23" s="54"/>
      <c r="B23" s="59"/>
      <c r="C23" s="179"/>
      <c r="D23" s="179"/>
      <c r="E23" s="179"/>
      <c r="F23" s="179"/>
      <c r="G23" s="59"/>
      <c r="H23" s="59"/>
      <c r="I23" s="54"/>
      <c r="J23" s="54"/>
      <c r="K23" s="54"/>
      <c r="L23" s="54"/>
      <c r="M23" s="54"/>
    </row>
    <row r="24" spans="1:21" ht="15.75" x14ac:dyDescent="0.25">
      <c r="A24" s="54"/>
      <c r="B24" s="54"/>
      <c r="C24" s="179"/>
      <c r="D24" s="179"/>
      <c r="E24" s="179"/>
      <c r="F24" s="179"/>
      <c r="G24" s="54"/>
      <c r="H24" s="54"/>
      <c r="I24" s="54"/>
      <c r="J24" s="54"/>
      <c r="K24" s="54"/>
      <c r="L24" s="54"/>
      <c r="M24" s="54"/>
    </row>
    <row r="25" spans="1:21" ht="25.5" x14ac:dyDescent="0.3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35">
      <c r="A26" s="54"/>
      <c r="B26" s="54"/>
      <c r="C26" s="175" t="s">
        <v>8</v>
      </c>
      <c r="D26" s="175"/>
      <c r="E26" s="175"/>
      <c r="F26" s="175"/>
      <c r="G26" s="175"/>
      <c r="H26" s="175"/>
      <c r="I26" s="175"/>
      <c r="J26" s="175"/>
      <c r="K26" s="61"/>
      <c r="L26" s="61"/>
      <c r="M26" s="61"/>
      <c r="N26" s="62"/>
      <c r="O26" s="62"/>
    </row>
    <row r="27" spans="1:21" ht="25.5" customHeight="1" x14ac:dyDescent="0.35">
      <c r="A27" s="54"/>
      <c r="B27" s="54"/>
      <c r="C27" s="175"/>
      <c r="D27" s="175"/>
      <c r="E27" s="175"/>
      <c r="F27" s="175"/>
      <c r="G27" s="175"/>
      <c r="H27" s="175"/>
      <c r="I27" s="175"/>
      <c r="J27" s="175"/>
      <c r="K27" s="61"/>
      <c r="L27" s="61"/>
      <c r="M27" s="61"/>
      <c r="N27" s="62"/>
      <c r="O27" s="62"/>
    </row>
    <row r="28" spans="1:21" ht="25.5" x14ac:dyDescent="0.35">
      <c r="A28" s="54"/>
      <c r="B28" s="54"/>
      <c r="C28" s="175"/>
      <c r="D28" s="175"/>
      <c r="E28" s="175"/>
      <c r="F28" s="175"/>
      <c r="G28" s="175"/>
      <c r="H28" s="175"/>
      <c r="I28" s="175"/>
      <c r="J28" s="175"/>
      <c r="K28" s="61"/>
      <c r="L28" s="61"/>
      <c r="M28" s="61"/>
      <c r="N28" s="62"/>
      <c r="O28" s="62"/>
    </row>
    <row r="29" spans="1:21" ht="25.5" x14ac:dyDescent="0.35">
      <c r="A29" s="54"/>
      <c r="B29" s="54"/>
      <c r="C29" s="175"/>
      <c r="D29" s="175"/>
      <c r="E29" s="175"/>
      <c r="F29" s="175"/>
      <c r="G29" s="175"/>
      <c r="H29" s="175"/>
      <c r="I29" s="175"/>
      <c r="J29" s="175"/>
      <c r="K29" s="61"/>
      <c r="L29" s="61"/>
      <c r="M29" s="61"/>
      <c r="N29" s="62"/>
      <c r="O29" s="62"/>
    </row>
    <row r="30" spans="1:21" ht="25.5" x14ac:dyDescent="0.35">
      <c r="A30" s="54"/>
      <c r="B30" s="54"/>
      <c r="C30" s="175"/>
      <c r="D30" s="175"/>
      <c r="E30" s="175"/>
      <c r="F30" s="175"/>
      <c r="G30" s="175"/>
      <c r="H30" s="175"/>
      <c r="I30" s="175"/>
      <c r="J30" s="175"/>
      <c r="K30" s="61"/>
      <c r="L30" s="61"/>
      <c r="M30" s="61"/>
      <c r="N30" s="62"/>
      <c r="O30" s="62"/>
    </row>
    <row r="31" spans="1:21" ht="25.5" x14ac:dyDescent="0.35">
      <c r="A31" s="54"/>
      <c r="B31" s="54"/>
      <c r="C31" s="175"/>
      <c r="D31" s="175"/>
      <c r="E31" s="175"/>
      <c r="F31" s="175"/>
      <c r="G31" s="175"/>
      <c r="H31" s="175"/>
      <c r="I31" s="175"/>
      <c r="J31" s="17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9C0B-9369-43EE-AEEF-D495008AE375}">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10"/>
      <c r="C5" s="110"/>
      <c r="D5" s="107"/>
      <c r="E5" s="107"/>
      <c r="G5" s="107"/>
      <c r="H5" s="107"/>
      <c r="I5" s="107"/>
      <c r="J5" s="107"/>
      <c r="K5" s="107"/>
      <c r="L5" s="107"/>
      <c r="M5" s="107"/>
      <c r="N5" s="107"/>
      <c r="O5" s="107"/>
      <c r="P5" s="107"/>
      <c r="Q5" s="107"/>
      <c r="R5" s="107"/>
      <c r="S5" s="107"/>
      <c r="T5" s="68"/>
      <c r="U5" s="68"/>
      <c r="V5" s="68"/>
      <c r="W5" s="108"/>
      <c r="X5" s="108"/>
      <c r="Y5" s="8"/>
    </row>
    <row r="6" spans="2:25" ht="20.25" x14ac:dyDescent="0.2">
      <c r="B6" s="112" t="s">
        <v>12</v>
      </c>
      <c r="C6" s="112"/>
      <c r="D6" s="113">
        <v>45644</v>
      </c>
      <c r="E6" s="114"/>
      <c r="F6" s="68"/>
      <c r="G6" s="68"/>
      <c r="H6" s="68"/>
      <c r="I6" s="68"/>
      <c r="J6" s="115" t="s">
        <v>0</v>
      </c>
      <c r="K6" s="116">
        <v>376.35050000000001</v>
      </c>
      <c r="L6" s="115" t="s">
        <v>1</v>
      </c>
      <c r="M6" s="124">
        <v>4345.32</v>
      </c>
      <c r="N6" s="68"/>
      <c r="O6" s="115" t="s">
        <v>13</v>
      </c>
      <c r="P6" s="68"/>
      <c r="Q6" s="68"/>
      <c r="R6" s="68"/>
      <c r="S6" s="68"/>
      <c r="T6" s="68"/>
      <c r="U6" s="68"/>
      <c r="V6" s="68"/>
      <c r="W6" s="109"/>
      <c r="X6" s="109"/>
      <c r="Y6" s="9"/>
    </row>
    <row r="7" spans="2:25" ht="81.75" customHeight="1" thickBot="1" x14ac:dyDescent="0.25">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1" t="s">
        <v>26</v>
      </c>
      <c r="R7" s="181"/>
      <c r="S7" s="181"/>
      <c r="T7" s="181"/>
      <c r="U7" s="181"/>
      <c r="V7" s="181"/>
      <c r="W7" s="68"/>
    </row>
    <row r="8" spans="2:25" ht="42" customHeight="1" thickTop="1" thickBot="1" x14ac:dyDescent="0.25">
      <c r="B8" s="142" t="s">
        <v>93</v>
      </c>
      <c r="C8" s="142"/>
      <c r="D8" s="197" t="s">
        <v>95</v>
      </c>
      <c r="E8" s="197"/>
      <c r="F8" s="163">
        <v>45720</v>
      </c>
      <c r="G8" s="12"/>
      <c r="H8" s="12">
        <v>1</v>
      </c>
      <c r="I8" s="24">
        <v>0</v>
      </c>
      <c r="J8" s="133">
        <v>4749999.9000000004</v>
      </c>
      <c r="K8" s="15">
        <v>0</v>
      </c>
      <c r="L8" s="15">
        <v>9.3659999999999993E-2</v>
      </c>
      <c r="M8" s="67">
        <v>98.153000000000006</v>
      </c>
      <c r="N8" s="16">
        <v>0.20821917808219179</v>
      </c>
      <c r="O8" s="16">
        <v>0.20821917808219184</v>
      </c>
      <c r="P8" s="130"/>
      <c r="Q8" s="68"/>
      <c r="R8" s="68"/>
      <c r="S8" s="68"/>
      <c r="T8" s="68"/>
      <c r="U8" s="68"/>
      <c r="V8" s="68"/>
      <c r="W8" s="131"/>
    </row>
    <row r="9" spans="2:25" ht="42" customHeight="1" thickTop="1" thickBot="1" x14ac:dyDescent="0.25">
      <c r="B9" s="142"/>
      <c r="C9" s="142"/>
      <c r="D9" s="197"/>
      <c r="E9" s="197"/>
      <c r="F9" s="17">
        <v>45811</v>
      </c>
      <c r="G9" s="19"/>
      <c r="H9" s="19">
        <v>1</v>
      </c>
      <c r="I9" s="20">
        <v>0</v>
      </c>
      <c r="J9" s="21">
        <v>6059999.5999999996</v>
      </c>
      <c r="K9" s="22">
        <v>0</v>
      </c>
      <c r="L9" s="22">
        <v>8.9700000000000002E-2</v>
      </c>
      <c r="M9" s="66">
        <v>96.146000000000001</v>
      </c>
      <c r="N9" s="23">
        <v>0.45753424657534247</v>
      </c>
      <c r="O9" s="23">
        <v>0.45753424657534247</v>
      </c>
      <c r="P9" s="68"/>
      <c r="Q9" s="68"/>
      <c r="R9" s="68"/>
      <c r="S9" s="68"/>
      <c r="T9" s="68"/>
      <c r="U9" s="68"/>
      <c r="V9" s="68"/>
      <c r="W9" s="131"/>
    </row>
    <row r="10" spans="2:25" ht="42" customHeight="1" thickTop="1" thickBot="1" x14ac:dyDescent="0.25">
      <c r="B10" s="142"/>
      <c r="C10" s="142"/>
      <c r="D10" s="197"/>
      <c r="E10" s="197"/>
      <c r="F10" s="163">
        <v>45902</v>
      </c>
      <c r="G10" s="12"/>
      <c r="H10" s="12">
        <v>1</v>
      </c>
      <c r="I10" s="24">
        <v>0</v>
      </c>
      <c r="J10" s="134">
        <v>5060000</v>
      </c>
      <c r="K10" s="15">
        <v>0</v>
      </c>
      <c r="L10" s="15">
        <v>9.2769999999999991E-2</v>
      </c>
      <c r="M10" s="67">
        <v>93.921999999999997</v>
      </c>
      <c r="N10" s="16">
        <v>0.70684931506849313</v>
      </c>
      <c r="O10" s="16">
        <v>0.70684931506849313</v>
      </c>
      <c r="P10" s="68"/>
      <c r="Q10" s="68"/>
      <c r="R10" s="68"/>
      <c r="S10" s="68"/>
      <c r="T10" s="68"/>
      <c r="U10" s="68"/>
      <c r="V10" s="68"/>
      <c r="W10" s="131"/>
    </row>
    <row r="11" spans="2:25" ht="42" customHeight="1" thickTop="1" thickBot="1" x14ac:dyDescent="0.25">
      <c r="B11" s="142"/>
      <c r="C11" s="142"/>
      <c r="D11" s="198"/>
      <c r="E11" s="198"/>
      <c r="F11" s="17">
        <v>45993</v>
      </c>
      <c r="G11" s="18"/>
      <c r="H11" s="19">
        <v>1</v>
      </c>
      <c r="I11" s="20">
        <v>0</v>
      </c>
      <c r="J11" s="21">
        <v>1050000</v>
      </c>
      <c r="K11" s="22">
        <v>0.5</v>
      </c>
      <c r="L11" s="22">
        <v>9.3840000000000007E-2</v>
      </c>
      <c r="M11" s="66">
        <v>91.781000000000006</v>
      </c>
      <c r="N11" s="23">
        <v>0.95616438356164379</v>
      </c>
      <c r="O11" s="23">
        <v>0.95616438356164379</v>
      </c>
      <c r="P11" s="68"/>
      <c r="Q11" s="68"/>
      <c r="R11" s="68"/>
      <c r="S11" s="68"/>
      <c r="T11" s="68"/>
      <c r="U11" s="68"/>
      <c r="V11" s="68"/>
      <c r="W11" s="131"/>
    </row>
    <row r="12" spans="2:25" ht="42" customHeight="1" thickTop="1" thickBot="1" x14ac:dyDescent="0.25">
      <c r="B12" s="142"/>
      <c r="C12" s="142"/>
      <c r="D12" s="190" t="s">
        <v>28</v>
      </c>
      <c r="E12" s="190"/>
      <c r="F12" s="190"/>
      <c r="G12" s="190"/>
      <c r="H12" s="190"/>
      <c r="I12" s="190"/>
      <c r="J12" s="143">
        <v>16919999.5</v>
      </c>
      <c r="K12" s="147"/>
      <c r="L12" s="147"/>
      <c r="M12" s="147"/>
      <c r="N12" s="146">
        <v>0.49304543793205613</v>
      </c>
      <c r="O12" s="146">
        <v>0.49304543793205613</v>
      </c>
      <c r="P12" s="68"/>
      <c r="Q12" s="68"/>
      <c r="R12" s="68"/>
      <c r="S12" s="68"/>
      <c r="T12" s="68"/>
      <c r="U12" s="68"/>
      <c r="V12" s="68"/>
      <c r="W12" s="131"/>
    </row>
    <row r="13" spans="2:25" ht="42" customHeight="1" thickTop="1" thickBot="1" x14ac:dyDescent="0.25">
      <c r="B13" s="142"/>
      <c r="C13" s="142"/>
      <c r="D13" s="193" t="s">
        <v>52</v>
      </c>
      <c r="E13" s="194"/>
      <c r="F13" s="17">
        <v>45987</v>
      </c>
      <c r="G13" s="18" t="s">
        <v>2</v>
      </c>
      <c r="H13" s="19">
        <v>8</v>
      </c>
      <c r="I13" s="20">
        <v>6.25E-2</v>
      </c>
      <c r="J13" s="21">
        <v>5899341</v>
      </c>
      <c r="K13" s="22">
        <v>0</v>
      </c>
      <c r="L13" s="22">
        <v>8.406000000000001E-2</v>
      </c>
      <c r="M13" s="66">
        <v>98.111999999999995</v>
      </c>
      <c r="N13" s="23">
        <v>0.9397260273972603</v>
      </c>
      <c r="O13" s="23">
        <v>0.93972602739726019</v>
      </c>
      <c r="P13" s="68"/>
      <c r="Q13" s="68"/>
      <c r="R13" s="68"/>
      <c r="S13" s="68"/>
      <c r="T13" s="68"/>
      <c r="U13" s="68"/>
      <c r="V13" s="68"/>
      <c r="W13" s="131"/>
    </row>
    <row r="14" spans="2:25" ht="42" customHeight="1" thickTop="1" thickBot="1" x14ac:dyDescent="0.25">
      <c r="B14" s="142"/>
      <c r="C14" s="142"/>
      <c r="D14" s="193"/>
      <c r="E14" s="194"/>
      <c r="F14" s="119">
        <v>46260</v>
      </c>
      <c r="G14" s="11" t="s">
        <v>2</v>
      </c>
      <c r="H14" s="12">
        <v>15</v>
      </c>
      <c r="I14" s="13">
        <v>7.4999999999999997E-2</v>
      </c>
      <c r="J14" s="164">
        <v>33517171.199999999</v>
      </c>
      <c r="K14" s="15">
        <v>0</v>
      </c>
      <c r="L14" s="15">
        <v>8.8360000000000008E-2</v>
      </c>
      <c r="M14" s="67">
        <v>97.92</v>
      </c>
      <c r="N14" s="16">
        <v>1.6876712328767123</v>
      </c>
      <c r="O14" s="16">
        <v>1.6170979192673987</v>
      </c>
      <c r="P14" s="68"/>
      <c r="Q14" s="68"/>
      <c r="R14" s="68"/>
      <c r="S14" s="68"/>
      <c r="T14" s="68"/>
      <c r="U14" s="68"/>
      <c r="V14" s="68"/>
      <c r="W14" s="131"/>
      <c r="X14" s="25"/>
    </row>
    <row r="15" spans="2:25" ht="42" customHeight="1" thickTop="1" thickBot="1" x14ac:dyDescent="0.25">
      <c r="B15" s="142"/>
      <c r="C15" s="142"/>
      <c r="D15" s="193"/>
      <c r="E15" s="194"/>
      <c r="F15" s="17">
        <v>46694</v>
      </c>
      <c r="G15" s="18" t="s">
        <v>2</v>
      </c>
      <c r="H15" s="19">
        <v>8</v>
      </c>
      <c r="I15" s="20">
        <v>5.7500000000000002E-2</v>
      </c>
      <c r="J15" s="21">
        <v>20240990.899999999</v>
      </c>
      <c r="K15" s="22">
        <v>0</v>
      </c>
      <c r="L15" s="22">
        <v>9.6449999999999994E-2</v>
      </c>
      <c r="M15" s="66">
        <v>90.573999999999998</v>
      </c>
      <c r="N15" s="23">
        <v>2.8767123287671232</v>
      </c>
      <c r="O15" s="23">
        <v>2.7075067952126024</v>
      </c>
      <c r="P15" s="174"/>
      <c r="Q15" s="174"/>
      <c r="R15" s="174"/>
      <c r="S15" s="174"/>
      <c r="T15" s="174"/>
      <c r="U15" s="174"/>
      <c r="V15" s="174"/>
      <c r="W15" s="131"/>
      <c r="X15" s="25"/>
    </row>
    <row r="16" spans="2:25" ht="42" customHeight="1" thickTop="1" thickBot="1" x14ac:dyDescent="0.25">
      <c r="B16" s="142"/>
      <c r="C16" s="142"/>
      <c r="D16" s="193"/>
      <c r="E16" s="194"/>
      <c r="F16" s="119">
        <v>46871</v>
      </c>
      <c r="G16" s="11" t="s">
        <v>2</v>
      </c>
      <c r="H16" s="12">
        <v>16</v>
      </c>
      <c r="I16" s="13">
        <v>0.06</v>
      </c>
      <c r="J16" s="164">
        <v>37759562.700000003</v>
      </c>
      <c r="K16" s="15">
        <v>0</v>
      </c>
      <c r="L16" s="15">
        <v>0.10064999999999999</v>
      </c>
      <c r="M16" s="67">
        <v>88.811000000000007</v>
      </c>
      <c r="N16" s="16">
        <v>3.3616438356164382</v>
      </c>
      <c r="O16" s="16">
        <v>3.0058844301499557</v>
      </c>
      <c r="P16" s="68"/>
      <c r="Q16" s="191" t="s">
        <v>29</v>
      </c>
      <c r="R16" s="192"/>
      <c r="S16" s="171"/>
      <c r="T16" s="26"/>
      <c r="U16" s="27">
        <v>16919999.5</v>
      </c>
      <c r="V16" s="28">
        <v>2.9173353747348099E-2</v>
      </c>
      <c r="W16" s="131"/>
      <c r="X16" s="25"/>
    </row>
    <row r="17" spans="2:25" ht="42" customHeight="1" thickTop="1" thickBot="1" x14ac:dyDescent="0.25">
      <c r="B17" s="142"/>
      <c r="C17" s="142"/>
      <c r="D17" s="193"/>
      <c r="E17" s="194"/>
      <c r="F17" s="17">
        <v>47744</v>
      </c>
      <c r="G17" s="18" t="s">
        <v>2</v>
      </c>
      <c r="H17" s="19">
        <v>16</v>
      </c>
      <c r="I17" s="20">
        <v>7.7499999999999999E-2</v>
      </c>
      <c r="J17" s="21">
        <v>23489593.399999999</v>
      </c>
      <c r="K17" s="22">
        <v>0</v>
      </c>
      <c r="L17" s="22">
        <v>0.10522999999999999</v>
      </c>
      <c r="M17" s="66">
        <v>88.4</v>
      </c>
      <c r="N17" s="23">
        <v>5.7534246575342465</v>
      </c>
      <c r="O17" s="23">
        <v>4.6980080372760682</v>
      </c>
      <c r="P17" s="68"/>
      <c r="Q17" s="172" t="s">
        <v>30</v>
      </c>
      <c r="R17" s="173"/>
      <c r="S17" s="173"/>
      <c r="T17" s="29"/>
      <c r="U17" s="30">
        <v>374291448.69999999</v>
      </c>
      <c r="V17" s="65">
        <v>0.64535089599337714</v>
      </c>
      <c r="W17" s="131"/>
    </row>
    <row r="18" spans="2:25" ht="42" customHeight="1" thickTop="1" thickBot="1" x14ac:dyDescent="0.25">
      <c r="B18" s="142"/>
      <c r="C18" s="142"/>
      <c r="D18" s="193"/>
      <c r="E18" s="194"/>
      <c r="F18" s="119">
        <v>47933</v>
      </c>
      <c r="G18" s="11"/>
      <c r="H18" s="12">
        <v>10</v>
      </c>
      <c r="I18" s="13">
        <v>7.0000000000000007E-2</v>
      </c>
      <c r="J18" s="164">
        <v>31035344.399999999</v>
      </c>
      <c r="K18" s="15">
        <v>0</v>
      </c>
      <c r="L18" s="15">
        <v>0.10813</v>
      </c>
      <c r="M18" s="67">
        <v>83.194999999999993</v>
      </c>
      <c r="N18" s="16">
        <v>6.2712328767123289</v>
      </c>
      <c r="O18" s="16">
        <v>4.8883272108052074</v>
      </c>
      <c r="P18" s="68"/>
      <c r="Q18" s="170" t="s">
        <v>31</v>
      </c>
      <c r="R18" s="26"/>
      <c r="S18" s="26"/>
      <c r="T18" s="26"/>
      <c r="U18" s="27">
        <v>188769847.2840015</v>
      </c>
      <c r="V18" s="28">
        <v>0.32547575025927472</v>
      </c>
      <c r="W18" s="131"/>
    </row>
    <row r="19" spans="2:25" ht="42" customHeight="1" thickTop="1" thickBot="1" x14ac:dyDescent="0.25">
      <c r="B19" s="142"/>
      <c r="C19" s="142"/>
      <c r="D19" s="193"/>
      <c r="E19" s="194"/>
      <c r="F19" s="17">
        <v>48395</v>
      </c>
      <c r="G19" s="18" t="s">
        <v>2</v>
      </c>
      <c r="H19" s="19">
        <v>16</v>
      </c>
      <c r="I19" s="20">
        <v>7.0000000000000007E-2</v>
      </c>
      <c r="J19" s="21">
        <v>27992627</v>
      </c>
      <c r="K19" s="22">
        <v>0</v>
      </c>
      <c r="L19" s="22">
        <v>0.11035</v>
      </c>
      <c r="M19" s="66">
        <v>79.965000000000003</v>
      </c>
      <c r="N19" s="23">
        <v>7.536986301369863</v>
      </c>
      <c r="O19" s="23">
        <v>5.6962671094027977</v>
      </c>
      <c r="P19" s="125"/>
      <c r="Q19" s="103"/>
      <c r="R19" s="104"/>
      <c r="S19" s="104"/>
      <c r="T19" s="104"/>
      <c r="U19" s="105"/>
      <c r="V19" s="106"/>
      <c r="W19" s="131"/>
      <c r="X19" s="32"/>
    </row>
    <row r="20" spans="2:25" ht="42" customHeight="1" thickTop="1" thickBot="1" x14ac:dyDescent="0.25">
      <c r="B20" s="142"/>
      <c r="C20" s="142"/>
      <c r="D20" s="193"/>
      <c r="E20" s="194"/>
      <c r="F20" s="123">
        <v>48619</v>
      </c>
      <c r="G20" s="11" t="s">
        <v>2</v>
      </c>
      <c r="H20" s="12">
        <v>11</v>
      </c>
      <c r="I20" s="13">
        <v>0.13250000000000001</v>
      </c>
      <c r="J20" s="164">
        <v>27840850.199999999</v>
      </c>
      <c r="K20" s="15">
        <v>0</v>
      </c>
      <c r="L20" s="15">
        <v>0.11195000000000001</v>
      </c>
      <c r="M20" s="67">
        <v>110.53400000000001</v>
      </c>
      <c r="N20" s="16">
        <v>8.1506849315068486</v>
      </c>
      <c r="O20" s="16">
        <v>5.0696092538780233</v>
      </c>
      <c r="P20" s="126"/>
      <c r="Q20" s="154" t="s">
        <v>32</v>
      </c>
      <c r="R20" s="154"/>
      <c r="S20" s="154"/>
      <c r="T20" s="154"/>
      <c r="U20" s="155">
        <v>579981295.48400152</v>
      </c>
      <c r="V20" s="156">
        <v>1</v>
      </c>
      <c r="W20" s="131"/>
      <c r="X20" s="32"/>
    </row>
    <row r="21" spans="2:25" ht="42" customHeight="1" thickTop="1" thickBot="1" x14ac:dyDescent="0.25">
      <c r="B21" s="142"/>
      <c r="C21" s="142"/>
      <c r="D21" s="193"/>
      <c r="E21" s="194"/>
      <c r="F21" s="17">
        <v>49235</v>
      </c>
      <c r="G21" s="18" t="s">
        <v>2</v>
      </c>
      <c r="H21" s="19">
        <v>16</v>
      </c>
      <c r="I21" s="20">
        <v>7.2499999999999995E-2</v>
      </c>
      <c r="J21" s="21">
        <v>28369603.199999999</v>
      </c>
      <c r="K21" s="22">
        <v>0</v>
      </c>
      <c r="L21" s="22">
        <v>0.11301</v>
      </c>
      <c r="M21" s="66">
        <v>76.608999999999995</v>
      </c>
      <c r="N21" s="23">
        <v>9.838356164383562</v>
      </c>
      <c r="O21" s="23">
        <v>6.8726952886284414</v>
      </c>
      <c r="P21" s="126"/>
      <c r="Q21" s="154"/>
      <c r="R21" s="154"/>
      <c r="S21" s="154"/>
      <c r="T21" s="154"/>
      <c r="U21" s="155"/>
      <c r="V21" s="156"/>
      <c r="W21" s="131"/>
      <c r="X21" s="32"/>
    </row>
    <row r="22" spans="2:25" ht="42" customHeight="1" thickTop="1" thickBot="1" x14ac:dyDescent="0.25">
      <c r="B22" s="142"/>
      <c r="C22" s="142"/>
      <c r="D22" s="193"/>
      <c r="E22" s="194"/>
      <c r="F22" s="123">
        <v>49865</v>
      </c>
      <c r="G22" s="11" t="s">
        <v>2</v>
      </c>
      <c r="H22" s="12">
        <v>16</v>
      </c>
      <c r="I22" s="13">
        <v>6.25E-2</v>
      </c>
      <c r="J22" s="164">
        <v>20016385.100000001</v>
      </c>
      <c r="K22" s="15">
        <v>0</v>
      </c>
      <c r="L22" s="15">
        <v>0.11635999999999999</v>
      </c>
      <c r="M22" s="67">
        <v>66.600999999999999</v>
      </c>
      <c r="N22" s="16">
        <v>11.564383561643835</v>
      </c>
      <c r="O22" s="16">
        <v>7.5182694987573395</v>
      </c>
      <c r="P22" s="126"/>
      <c r="Q22" s="157"/>
      <c r="R22" s="157"/>
      <c r="S22" s="157"/>
      <c r="T22" s="157"/>
      <c r="U22" s="158"/>
      <c r="V22" s="159"/>
      <c r="W22" s="131"/>
      <c r="X22" s="32"/>
    </row>
    <row r="23" spans="2:25" ht="42" customHeight="1" thickTop="1" thickBot="1" x14ac:dyDescent="0.25">
      <c r="B23" s="142"/>
      <c r="C23" s="142"/>
      <c r="D23" s="193"/>
      <c r="E23" s="194"/>
      <c r="F23" s="17">
        <v>52014</v>
      </c>
      <c r="G23" s="18" t="s">
        <v>2</v>
      </c>
      <c r="H23" s="19">
        <v>21</v>
      </c>
      <c r="I23" s="20">
        <v>9.2499999999999999E-2</v>
      </c>
      <c r="J23" s="21">
        <v>50337060.899999999</v>
      </c>
      <c r="K23" s="22">
        <v>0</v>
      </c>
      <c r="L23" s="22">
        <v>0.12007</v>
      </c>
      <c r="M23" s="66">
        <v>80.087000000000003</v>
      </c>
      <c r="N23" s="23">
        <v>17.452054794520549</v>
      </c>
      <c r="O23" s="23">
        <v>7.9262340176038091</v>
      </c>
      <c r="P23" s="126"/>
      <c r="Q23" s="157"/>
      <c r="R23" s="157"/>
      <c r="S23" s="157"/>
      <c r="T23" s="157"/>
      <c r="U23" s="158"/>
      <c r="V23" s="159"/>
      <c r="W23" s="131"/>
      <c r="X23" s="32"/>
    </row>
    <row r="24" spans="2:25" ht="42" customHeight="1" thickTop="1" thickBot="1" x14ac:dyDescent="0.25">
      <c r="B24" s="142"/>
      <c r="C24" s="142"/>
      <c r="D24" s="193"/>
      <c r="E24" s="194"/>
      <c r="F24" s="166">
        <v>53533</v>
      </c>
      <c r="G24" s="11" t="s">
        <v>2</v>
      </c>
      <c r="H24" s="12">
        <v>23</v>
      </c>
      <c r="I24" s="13">
        <v>0.115</v>
      </c>
      <c r="J24" s="165">
        <v>22714033.600000001</v>
      </c>
      <c r="K24" s="15">
        <v>0</v>
      </c>
      <c r="L24" s="15">
        <v>0.12275</v>
      </c>
      <c r="M24" s="67">
        <v>94.045000000000002</v>
      </c>
      <c r="N24" s="16">
        <v>21.613698630136987</v>
      </c>
      <c r="O24" s="16">
        <v>8.1016687183302434</v>
      </c>
      <c r="P24" s="126"/>
      <c r="Q24" s="157"/>
      <c r="R24" s="157"/>
      <c r="S24" s="157"/>
      <c r="T24" s="157"/>
      <c r="U24" s="158"/>
      <c r="V24" s="159"/>
      <c r="W24" s="131"/>
      <c r="X24" s="32"/>
    </row>
    <row r="25" spans="2:25" ht="42" customHeight="1" thickTop="1" thickBot="1" x14ac:dyDescent="0.25">
      <c r="B25" s="142"/>
      <c r="C25" s="142"/>
      <c r="D25" s="195"/>
      <c r="E25" s="196"/>
      <c r="F25" s="17">
        <v>55087</v>
      </c>
      <c r="G25" s="18" t="s">
        <v>2</v>
      </c>
      <c r="H25" s="19">
        <v>31</v>
      </c>
      <c r="I25" s="20">
        <v>7.2499999999999995E-2</v>
      </c>
      <c r="J25" s="21">
        <v>40800915.700000003</v>
      </c>
      <c r="K25" s="22">
        <v>0</v>
      </c>
      <c r="L25" s="22">
        <v>0.1216</v>
      </c>
      <c r="M25" s="66">
        <v>61.648000000000003</v>
      </c>
      <c r="N25" s="23">
        <v>25.87123287671233</v>
      </c>
      <c r="O25" s="23">
        <v>9.183088050587795</v>
      </c>
      <c r="P25" s="126"/>
      <c r="Q25" s="157"/>
      <c r="R25" s="157"/>
      <c r="S25" s="157"/>
      <c r="T25" s="157"/>
      <c r="U25" s="158"/>
      <c r="V25" s="159"/>
      <c r="W25" s="131"/>
      <c r="X25" s="32"/>
    </row>
    <row r="26" spans="2:25" ht="42" customHeight="1" thickTop="1" thickBot="1" x14ac:dyDescent="0.25">
      <c r="B26" s="142"/>
      <c r="C26" s="142"/>
      <c r="D26" s="190" t="s">
        <v>33</v>
      </c>
      <c r="E26" s="190"/>
      <c r="F26" s="190"/>
      <c r="G26" s="190"/>
      <c r="H26" s="190"/>
      <c r="I26" s="190"/>
      <c r="J26" s="143">
        <v>370013479.30000001</v>
      </c>
      <c r="K26" s="147"/>
      <c r="L26" s="147"/>
      <c r="M26" s="147"/>
      <c r="N26" s="146">
        <v>10.676707772979002</v>
      </c>
      <c r="O26" s="146">
        <v>5.6588648193335018</v>
      </c>
      <c r="P26" s="126"/>
      <c r="Q26" s="157"/>
      <c r="R26" s="157"/>
      <c r="S26" s="157"/>
      <c r="T26" s="157"/>
      <c r="U26" s="158"/>
      <c r="V26" s="159"/>
      <c r="W26" s="131"/>
      <c r="X26" s="32"/>
    </row>
    <row r="27" spans="2:25" ht="42" hidden="1" customHeight="1" thickTop="1" thickBot="1" x14ac:dyDescent="0.25">
      <c r="B27" s="142"/>
      <c r="C27" s="142"/>
      <c r="D27" s="209" t="s">
        <v>3</v>
      </c>
      <c r="E27" s="210"/>
      <c r="F27" s="17"/>
      <c r="G27" s="18"/>
      <c r="H27" s="19"/>
      <c r="I27" s="20"/>
      <c r="J27" s="21"/>
      <c r="K27" s="22" t="e">
        <v>#DIV/0!</v>
      </c>
      <c r="L27" s="22"/>
      <c r="M27" s="66"/>
      <c r="N27" s="23"/>
      <c r="O27" s="23"/>
      <c r="P27" s="126"/>
      <c r="Q27" s="212"/>
      <c r="R27" s="212"/>
      <c r="S27" s="212"/>
      <c r="T27" s="212"/>
      <c r="U27" s="212"/>
      <c r="V27" s="212"/>
      <c r="W27" s="131"/>
      <c r="X27" s="32"/>
    </row>
    <row r="28" spans="2:25" ht="42" hidden="1" customHeight="1" thickTop="1" thickBot="1" x14ac:dyDescent="0.25">
      <c r="B28" s="142"/>
      <c r="C28" s="142"/>
      <c r="D28" s="211"/>
      <c r="E28" s="194"/>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25">
      <c r="B29" s="142"/>
      <c r="C29" s="142"/>
      <c r="D29" s="211"/>
      <c r="E29" s="194"/>
      <c r="F29" s="17">
        <v>45784</v>
      </c>
      <c r="G29" s="18" t="s">
        <v>2</v>
      </c>
      <c r="H29" s="19">
        <v>11</v>
      </c>
      <c r="I29" s="20">
        <v>3.5000000000000003E-2</v>
      </c>
      <c r="J29" s="21">
        <v>7897694.9195729997</v>
      </c>
      <c r="K29" s="22">
        <v>1.7407018616207416E-4</v>
      </c>
      <c r="L29" s="22">
        <v>1.8009999999999998E-2</v>
      </c>
      <c r="M29" s="66">
        <v>100.637</v>
      </c>
      <c r="N29" s="23">
        <v>0.38356164383561642</v>
      </c>
      <c r="O29" s="23">
        <v>0.38356164383561642</v>
      </c>
      <c r="P29" s="126"/>
      <c r="Q29" s="68"/>
      <c r="R29" s="68"/>
      <c r="S29" s="68"/>
      <c r="T29" s="68"/>
      <c r="U29" s="68"/>
      <c r="V29" s="68"/>
      <c r="W29" s="131"/>
      <c r="Y29" s="25"/>
    </row>
    <row r="30" spans="2:25" ht="42" customHeight="1" thickTop="1" thickBot="1" x14ac:dyDescent="0.25">
      <c r="B30" s="142"/>
      <c r="C30" s="142"/>
      <c r="D30" s="211"/>
      <c r="E30" s="194"/>
      <c r="F30" s="119">
        <v>46463</v>
      </c>
      <c r="G30" s="11" t="s">
        <v>2</v>
      </c>
      <c r="H30" s="12">
        <v>11</v>
      </c>
      <c r="I30" s="13">
        <v>3.3000000000000002E-2</v>
      </c>
      <c r="J30" s="133">
        <v>25044145.418669</v>
      </c>
      <c r="K30" s="15">
        <v>1.740701861621293E-4</v>
      </c>
      <c r="L30" s="15">
        <v>4.947E-2</v>
      </c>
      <c r="M30" s="67">
        <v>96.567999999999998</v>
      </c>
      <c r="N30" s="16">
        <v>2.2438356164383562</v>
      </c>
      <c r="O30" s="16">
        <v>2.1466198727182686</v>
      </c>
      <c r="P30" s="126"/>
      <c r="Q30" s="90"/>
      <c r="R30" s="90"/>
      <c r="S30" s="90"/>
      <c r="T30" s="90"/>
      <c r="U30" s="91"/>
      <c r="V30" s="92"/>
      <c r="W30" s="131" t="s">
        <v>94</v>
      </c>
    </row>
    <row r="31" spans="2:25" ht="42" customHeight="1" thickTop="1" thickBot="1" x14ac:dyDescent="0.25">
      <c r="B31" s="142"/>
      <c r="C31" s="142"/>
      <c r="D31" s="211"/>
      <c r="E31" s="194"/>
      <c r="F31" s="17">
        <v>47226</v>
      </c>
      <c r="G31" s="18" t="s">
        <v>2</v>
      </c>
      <c r="H31" s="19">
        <v>10</v>
      </c>
      <c r="I31" s="20">
        <v>2.2499999999999999E-2</v>
      </c>
      <c r="J31" s="21">
        <v>27527217.951652002</v>
      </c>
      <c r="K31" s="22">
        <v>1.7407018616214827E-4</v>
      </c>
      <c r="L31" s="22">
        <v>5.28E-2</v>
      </c>
      <c r="M31" s="66">
        <v>88.522999999999996</v>
      </c>
      <c r="N31" s="23">
        <v>4.3342465753424655</v>
      </c>
      <c r="O31" s="23">
        <v>4.0978237892854352</v>
      </c>
      <c r="P31" s="126"/>
      <c r="Q31" s="68"/>
      <c r="R31" s="68"/>
      <c r="S31" s="68"/>
      <c r="T31" s="68"/>
      <c r="U31" s="68"/>
      <c r="V31" s="68"/>
      <c r="W31" s="131"/>
    </row>
    <row r="32" spans="2:25" ht="42" customHeight="1" thickTop="1" thickBot="1" x14ac:dyDescent="0.25">
      <c r="B32" s="142"/>
      <c r="C32" s="142"/>
      <c r="D32" s="211"/>
      <c r="E32" s="194"/>
      <c r="F32" s="119">
        <v>48663</v>
      </c>
      <c r="G32" s="11" t="s">
        <v>2</v>
      </c>
      <c r="H32" s="12">
        <v>20</v>
      </c>
      <c r="I32" s="13">
        <v>0.03</v>
      </c>
      <c r="J32" s="133">
        <v>16634497.903142</v>
      </c>
      <c r="K32" s="15">
        <v>1.7407018616207156E-4</v>
      </c>
      <c r="L32" s="15">
        <v>5.4139999999999994E-2</v>
      </c>
      <c r="M32" s="67">
        <v>84.236000000000004</v>
      </c>
      <c r="N32" s="16">
        <v>8.2712328767123289</v>
      </c>
      <c r="O32" s="16">
        <v>7.1705010966160145</v>
      </c>
      <c r="P32" s="126"/>
      <c r="Q32" s="120"/>
      <c r="R32" s="68"/>
      <c r="S32" s="68"/>
      <c r="T32" s="68"/>
      <c r="U32" s="68"/>
      <c r="V32" s="68"/>
      <c r="W32" s="131"/>
    </row>
    <row r="33" spans="1:25" ht="42" customHeight="1" thickTop="1" thickBot="1" x14ac:dyDescent="0.25">
      <c r="B33" s="142"/>
      <c r="C33" s="142"/>
      <c r="D33" s="211"/>
      <c r="E33" s="194"/>
      <c r="F33" s="17">
        <v>49403</v>
      </c>
      <c r="G33" s="18" t="s">
        <v>2</v>
      </c>
      <c r="H33" s="19">
        <v>20</v>
      </c>
      <c r="I33" s="20">
        <v>4.7500000000000001E-2</v>
      </c>
      <c r="J33" s="21">
        <v>36231355.593573503</v>
      </c>
      <c r="K33" s="22">
        <v>1.740701861622507E-4</v>
      </c>
      <c r="L33" s="22">
        <v>5.4519999999999999E-2</v>
      </c>
      <c r="M33" s="66">
        <v>94.552000000000007</v>
      </c>
      <c r="N33" s="23">
        <v>10.298630136986301</v>
      </c>
      <c r="O33" s="23">
        <v>8.0343360620926489</v>
      </c>
      <c r="P33" s="126"/>
      <c r="Q33" s="68"/>
      <c r="R33" s="120"/>
      <c r="S33" s="120"/>
      <c r="T33" s="68"/>
      <c r="U33" s="68"/>
      <c r="V33" s="68"/>
      <c r="W33" s="131"/>
      <c r="Y33" s="25"/>
    </row>
    <row r="34" spans="1:25" ht="42" customHeight="1" thickTop="1" thickBot="1" x14ac:dyDescent="0.25">
      <c r="B34" s="142"/>
      <c r="C34" s="142"/>
      <c r="D34" s="211"/>
      <c r="E34" s="194"/>
      <c r="F34" s="119">
        <v>50096</v>
      </c>
      <c r="G34" s="11" t="s">
        <v>2</v>
      </c>
      <c r="H34" s="12">
        <v>18</v>
      </c>
      <c r="I34" s="13">
        <v>3.7499999999999999E-2</v>
      </c>
      <c r="J34" s="133">
        <v>41782245.463801503</v>
      </c>
      <c r="K34" s="15">
        <v>1.7407018616210748E-4</v>
      </c>
      <c r="L34" s="15">
        <v>5.4989999999999997E-2</v>
      </c>
      <c r="M34" s="67">
        <v>84.744</v>
      </c>
      <c r="N34" s="16">
        <v>12.197260273972603</v>
      </c>
      <c r="O34" s="16">
        <v>9.443221804907747</v>
      </c>
      <c r="P34" s="126"/>
      <c r="Q34" s="68"/>
      <c r="R34" s="68"/>
      <c r="S34" s="68"/>
      <c r="T34" s="68"/>
      <c r="U34" s="68"/>
      <c r="V34" s="68"/>
      <c r="W34" s="131"/>
    </row>
    <row r="35" spans="1:25" ht="42" customHeight="1" thickTop="1" thickBot="1" x14ac:dyDescent="0.25">
      <c r="B35" s="142"/>
      <c r="C35" s="142"/>
      <c r="D35" s="211"/>
      <c r="E35" s="194"/>
      <c r="F35" s="17">
        <v>54590</v>
      </c>
      <c r="G35" s="18" t="s">
        <v>2</v>
      </c>
      <c r="H35" s="19">
        <v>32</v>
      </c>
      <c r="I35" s="20">
        <v>3.7499999999999999E-2</v>
      </c>
      <c r="J35" s="21">
        <v>33652690.033590503</v>
      </c>
      <c r="K35" s="22">
        <v>7.8964125887175292E-4</v>
      </c>
      <c r="L35" s="22">
        <v>5.1070000000000004E-2</v>
      </c>
      <c r="M35" s="66">
        <v>81.25</v>
      </c>
      <c r="N35" s="23">
        <v>24.509589041095889</v>
      </c>
      <c r="O35" s="23">
        <v>15.125196576156021</v>
      </c>
      <c r="P35" s="126"/>
      <c r="Q35" s="68"/>
      <c r="R35" s="68"/>
      <c r="S35" s="68"/>
      <c r="T35" s="68"/>
      <c r="U35" s="68"/>
      <c r="V35" s="68"/>
      <c r="W35" s="131"/>
      <c r="Y35" s="121"/>
    </row>
    <row r="36" spans="1:25" ht="42" customHeight="1" thickTop="1" thickBot="1" x14ac:dyDescent="0.25">
      <c r="B36" s="142"/>
      <c r="C36" s="142"/>
      <c r="D36" s="189" t="s">
        <v>34</v>
      </c>
      <c r="E36" s="189"/>
      <c r="F36" s="189"/>
      <c r="G36" s="189"/>
      <c r="H36" s="189"/>
      <c r="I36" s="189"/>
      <c r="J36" s="143">
        <v>188769847.2840015</v>
      </c>
      <c r="K36" s="144"/>
      <c r="L36" s="144"/>
      <c r="M36" s="145"/>
      <c r="N36" s="146">
        <v>10.720449477178221</v>
      </c>
      <c r="O36" s="146">
        <v>7.8589158109365469</v>
      </c>
      <c r="P36" s="68"/>
      <c r="Q36" s="68"/>
      <c r="R36" s="68"/>
      <c r="S36" s="68"/>
      <c r="T36" s="68"/>
      <c r="U36" s="68"/>
      <c r="V36" s="68"/>
      <c r="W36" s="68"/>
    </row>
    <row r="37" spans="1:25" ht="42" customHeight="1" thickTop="1" thickBot="1" x14ac:dyDescent="0.25">
      <c r="B37" s="142"/>
      <c r="C37" s="142"/>
      <c r="D37" s="187" t="s">
        <v>85</v>
      </c>
      <c r="E37" s="188"/>
      <c r="F37" s="119">
        <v>47933</v>
      </c>
      <c r="G37" s="11"/>
      <c r="H37" s="12">
        <v>10</v>
      </c>
      <c r="I37" s="13">
        <v>7.0000000000000007E-2</v>
      </c>
      <c r="J37" s="133">
        <v>4277969.4000000004</v>
      </c>
      <c r="K37" s="15">
        <v>0</v>
      </c>
      <c r="L37" s="15">
        <v>0.10765000000000001</v>
      </c>
      <c r="M37" s="67">
        <v>83.379000000000005</v>
      </c>
      <c r="N37" s="16">
        <v>6.2712328767123289</v>
      </c>
      <c r="O37" s="16">
        <v>4.8902221569926816</v>
      </c>
      <c r="P37" s="68"/>
      <c r="Q37" s="68"/>
      <c r="R37" s="68"/>
      <c r="S37" s="68"/>
      <c r="T37" s="68"/>
      <c r="U37" s="68"/>
      <c r="V37" s="68"/>
      <c r="W37" s="68"/>
    </row>
    <row r="38" spans="1:25" ht="42" customHeight="1" thickTop="1" x14ac:dyDescent="0.2">
      <c r="B38" s="142"/>
      <c r="C38" s="142"/>
      <c r="D38" s="189" t="s">
        <v>86</v>
      </c>
      <c r="E38" s="189"/>
      <c r="F38" s="189"/>
      <c r="G38" s="189"/>
      <c r="H38" s="189"/>
      <c r="I38" s="189"/>
      <c r="J38" s="143">
        <v>4277969.4000000004</v>
      </c>
      <c r="K38" s="144"/>
      <c r="L38" s="144"/>
      <c r="M38" s="145"/>
      <c r="N38" s="146">
        <v>6.2712328767123289</v>
      </c>
      <c r="O38" s="146">
        <v>4.8902221569926816</v>
      </c>
      <c r="P38" s="68"/>
      <c r="Q38" s="68"/>
      <c r="R38" s="68"/>
      <c r="S38" s="68"/>
      <c r="T38" s="68"/>
      <c r="U38" s="68"/>
      <c r="V38" s="68"/>
      <c r="W38" s="68"/>
    </row>
    <row r="39" spans="1:25" ht="42" customHeight="1" x14ac:dyDescent="0.2">
      <c r="B39" s="142"/>
      <c r="C39" s="142"/>
      <c r="D39" s="181" t="s">
        <v>35</v>
      </c>
      <c r="E39" s="181"/>
      <c r="F39" s="181"/>
      <c r="G39" s="181"/>
      <c r="H39" s="181"/>
      <c r="I39" s="181"/>
      <c r="J39" s="143">
        <v>563061295.98400152</v>
      </c>
      <c r="K39" s="144"/>
      <c r="L39" s="144"/>
      <c r="M39" s="145"/>
      <c r="N39" s="148"/>
      <c r="O39" s="148"/>
      <c r="P39" s="68"/>
      <c r="Q39" s="94"/>
      <c r="R39" s="132"/>
      <c r="S39" s="132"/>
      <c r="T39" s="94"/>
      <c r="U39" s="68"/>
      <c r="V39" s="68"/>
      <c r="W39" s="68"/>
    </row>
    <row r="40" spans="1:25" ht="42" customHeight="1" x14ac:dyDescent="0.2">
      <c r="B40" s="142"/>
      <c r="C40" s="142"/>
      <c r="D40" s="181" t="s">
        <v>4</v>
      </c>
      <c r="E40" s="181"/>
      <c r="F40" s="181"/>
      <c r="G40" s="181"/>
      <c r="H40" s="181"/>
      <c r="I40" s="181"/>
      <c r="J40" s="143">
        <v>579981295.48400152</v>
      </c>
      <c r="K40" s="144"/>
      <c r="L40" s="144"/>
      <c r="M40" s="145"/>
      <c r="N40" s="148"/>
      <c r="O40" s="149"/>
      <c r="P40" s="68"/>
      <c r="Q40" s="70"/>
      <c r="R40" s="68"/>
      <c r="S40" s="68"/>
      <c r="T40" s="94"/>
      <c r="U40" s="68"/>
      <c r="V40" s="68"/>
      <c r="W40" s="68"/>
    </row>
    <row r="41" spans="1:25"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
      <c r="B42" s="182"/>
      <c r="C42" s="182"/>
      <c r="D42" s="183" t="s">
        <v>27</v>
      </c>
      <c r="E42" s="184"/>
      <c r="F42" s="185" t="s">
        <v>39</v>
      </c>
      <c r="G42" s="186"/>
      <c r="H42" s="12">
        <v>2</v>
      </c>
      <c r="I42" s="24">
        <v>5.5E-2</v>
      </c>
      <c r="J42" s="213">
        <v>0</v>
      </c>
      <c r="K42" s="213"/>
      <c r="L42" s="15">
        <v>0</v>
      </c>
      <c r="M42" s="16">
        <v>0</v>
      </c>
      <c r="N42" s="16">
        <v>0</v>
      </c>
      <c r="O42" s="16"/>
      <c r="P42" s="68"/>
      <c r="Q42" s="97"/>
      <c r="R42" s="98"/>
      <c r="S42" s="98"/>
      <c r="T42" s="98"/>
      <c r="U42" s="98"/>
      <c r="V42" s="99"/>
      <c r="W42" s="68"/>
    </row>
    <row r="43" spans="1:25" ht="42" hidden="1" customHeight="1" x14ac:dyDescent="0.2">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
      <c r="A54" s="68"/>
      <c r="B54" s="69"/>
      <c r="C54" s="69"/>
      <c r="D54" s="69"/>
      <c r="E54" s="69"/>
      <c r="F54" s="68"/>
      <c r="G54" s="68"/>
      <c r="H54" s="68"/>
      <c r="I54" s="68"/>
      <c r="J54" s="68"/>
      <c r="K54" s="68"/>
      <c r="L54" s="71"/>
      <c r="M54" s="68"/>
      <c r="N54" s="68"/>
      <c r="O54" s="68"/>
      <c r="P54" s="68"/>
      <c r="Q54" s="68"/>
      <c r="R54" s="68"/>
      <c r="S54" s="68"/>
      <c r="T54" s="68"/>
      <c r="U54" s="68"/>
      <c r="V54" s="68"/>
      <c r="W54" s="68"/>
    </row>
    <row r="55" spans="1:25" ht="18" x14ac:dyDescent="0.2">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row>
    <row r="58" spans="1:25" ht="18" x14ac:dyDescent="0.2">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25">
      <c r="A64" s="68"/>
      <c r="B64" s="150"/>
      <c r="C64" s="150"/>
      <c r="D64" s="152"/>
      <c r="E64" s="152">
        <v>2025</v>
      </c>
      <c r="F64" s="152">
        <v>2026</v>
      </c>
      <c r="G64" s="152">
        <v>2027</v>
      </c>
      <c r="H64" s="152">
        <v>2028</v>
      </c>
      <c r="I64" s="152">
        <v>2029</v>
      </c>
      <c r="J64" s="152">
        <v>2030</v>
      </c>
      <c r="K64" s="152">
        <v>2031</v>
      </c>
      <c r="L64" s="152">
        <v>2032</v>
      </c>
      <c r="M64" s="152">
        <v>2033</v>
      </c>
      <c r="N64" s="152">
        <v>2034</v>
      </c>
      <c r="O64" s="152">
        <v>2035</v>
      </c>
      <c r="P64" s="152">
        <v>2036</v>
      </c>
      <c r="Q64" s="152">
        <v>2037</v>
      </c>
      <c r="R64" s="152">
        <v>2042</v>
      </c>
      <c r="S64" s="167">
        <v>2046</v>
      </c>
      <c r="T64" s="152">
        <v>2049</v>
      </c>
      <c r="U64" s="152">
        <v>2050</v>
      </c>
      <c r="V64" s="152" t="s">
        <v>5</v>
      </c>
    </row>
    <row r="65" spans="2:25" s="37" customFormat="1" ht="58.5" customHeight="1" thickTop="1" thickBot="1" x14ac:dyDescent="0.25">
      <c r="B65" s="199" t="s">
        <v>78</v>
      </c>
      <c r="C65" s="199"/>
      <c r="D65" s="199"/>
      <c r="E65" s="14">
        <v>22819340.5</v>
      </c>
      <c r="F65" s="14">
        <v>33517171.199999999</v>
      </c>
      <c r="G65" s="14">
        <v>20240990.899999999</v>
      </c>
      <c r="H65" s="14">
        <v>37759562.700000003</v>
      </c>
      <c r="I65" s="14"/>
      <c r="J65" s="14">
        <v>23489593.399999999</v>
      </c>
      <c r="K65" s="102">
        <v>35313313.799999997</v>
      </c>
      <c r="L65" s="14">
        <v>27992627</v>
      </c>
      <c r="M65" s="14">
        <v>27840850.199999999</v>
      </c>
      <c r="N65" s="14">
        <v>28369603.199999999</v>
      </c>
      <c r="O65" s="14"/>
      <c r="P65" s="14">
        <v>20016385.100000001</v>
      </c>
      <c r="Q65" s="14"/>
      <c r="R65" s="118">
        <v>50337060.899999999</v>
      </c>
      <c r="S65" s="165">
        <v>22714033.600000001</v>
      </c>
      <c r="T65" s="14"/>
      <c r="U65" s="14">
        <v>40800915.700000003</v>
      </c>
      <c r="V65" s="38">
        <v>391211448.19999999</v>
      </c>
      <c r="X65" s="1"/>
      <c r="Y65" s="1"/>
    </row>
    <row r="66" spans="2:25" s="37" customFormat="1" ht="57" customHeight="1" thickTop="1" thickBot="1" x14ac:dyDescent="0.25">
      <c r="B66" s="199" t="s">
        <v>31</v>
      </c>
      <c r="C66" s="199"/>
      <c r="D66" s="199"/>
      <c r="E66" s="21">
        <v>7897694.9195729997</v>
      </c>
      <c r="F66" s="21"/>
      <c r="G66" s="21">
        <v>25044145.418669</v>
      </c>
      <c r="H66" s="21"/>
      <c r="I66" s="21">
        <v>27527217.951652002</v>
      </c>
      <c r="J66" s="21"/>
      <c r="K66" s="21"/>
      <c r="L66" s="21"/>
      <c r="M66" s="21">
        <v>16634497.903142</v>
      </c>
      <c r="N66" s="21"/>
      <c r="O66" s="21">
        <v>36231355.593573503</v>
      </c>
      <c r="P66" s="21"/>
      <c r="Q66" s="21">
        <v>41782245.463801503</v>
      </c>
      <c r="R66" s="21"/>
      <c r="S66" s="21"/>
      <c r="T66" s="21">
        <v>33652690.033590503</v>
      </c>
      <c r="U66" s="21"/>
      <c r="V66" s="39">
        <v>188769847.2840015</v>
      </c>
      <c r="X66" s="1"/>
      <c r="Y66" s="1"/>
    </row>
    <row r="67" spans="2:25" s="37" customFormat="1" ht="57" hidden="1" customHeight="1" x14ac:dyDescent="0.2">
      <c r="B67" s="151" t="s">
        <v>40</v>
      </c>
      <c r="C67" s="15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25">
      <c r="B68" s="199" t="s">
        <v>5</v>
      </c>
      <c r="C68" s="199"/>
      <c r="D68" s="199"/>
      <c r="E68" s="44">
        <v>30717035.419573002</v>
      </c>
      <c r="F68" s="44">
        <v>33517171.199999999</v>
      </c>
      <c r="G68" s="44">
        <v>45285136.318668999</v>
      </c>
      <c r="H68" s="44">
        <v>37759562.700000003</v>
      </c>
      <c r="I68" s="44">
        <v>27527217.951652002</v>
      </c>
      <c r="J68" s="44">
        <v>23489593.399999999</v>
      </c>
      <c r="K68" s="44">
        <v>35313313.799999997</v>
      </c>
      <c r="L68" s="44">
        <v>27992627</v>
      </c>
      <c r="M68" s="44">
        <v>44475348.103142001</v>
      </c>
      <c r="N68" s="44">
        <v>28369603.199999999</v>
      </c>
      <c r="O68" s="44">
        <v>36231355.593573503</v>
      </c>
      <c r="P68" s="44">
        <v>20016385.100000001</v>
      </c>
      <c r="Q68" s="44">
        <v>41782245.463801503</v>
      </c>
      <c r="R68" s="44">
        <v>50337060.899999999</v>
      </c>
      <c r="S68" s="44">
        <v>22714033.600000001</v>
      </c>
      <c r="T68" s="44">
        <v>33652690.033590503</v>
      </c>
      <c r="U68" s="44">
        <v>40800915.700000003</v>
      </c>
      <c r="V68" s="44">
        <v>579981295.48400152</v>
      </c>
      <c r="X68" s="25"/>
      <c r="Y68" s="1"/>
    </row>
    <row r="69" spans="2:25" s="37" customFormat="1" ht="58.5" customHeight="1" thickTop="1" x14ac:dyDescent="0.2">
      <c r="B69" s="199" t="s">
        <v>80</v>
      </c>
      <c r="C69" s="199"/>
      <c r="D69" s="199"/>
      <c r="E69" s="153">
        <v>5.2962113879792036E-2</v>
      </c>
      <c r="F69" s="153">
        <v>5.7790089889070487E-2</v>
      </c>
      <c r="G69" s="153">
        <v>7.8080339264868875E-2</v>
      </c>
      <c r="H69" s="153">
        <v>6.5104793885618642E-2</v>
      </c>
      <c r="I69" s="153">
        <v>4.7462251224291985E-2</v>
      </c>
      <c r="J69" s="153">
        <v>4.0500605076233785E-2</v>
      </c>
      <c r="K69" s="153">
        <v>6.0886987347636104E-2</v>
      </c>
      <c r="L69" s="153">
        <v>4.8264706496508318E-2</v>
      </c>
      <c r="M69" s="153">
        <v>7.6684107659069897E-2</v>
      </c>
      <c r="N69" s="153">
        <v>4.8914686423335803E-2</v>
      </c>
      <c r="O69" s="153">
        <v>6.2469869072825861E-2</v>
      </c>
      <c r="P69" s="153">
        <v>3.4512121780231005E-2</v>
      </c>
      <c r="Q69" s="153">
        <v>7.2040677499666098E-2</v>
      </c>
      <c r="R69" s="153">
        <v>8.6790834966484737E-2</v>
      </c>
      <c r="S69" s="153">
        <v>3.9163389883194184E-2</v>
      </c>
      <c r="T69" s="153">
        <v>5.8023750585795911E-2</v>
      </c>
      <c r="U69" s="153">
        <v>7.0348675065376273E-2</v>
      </c>
      <c r="V69" s="153">
        <v>1</v>
      </c>
      <c r="X69" s="1"/>
      <c r="Y69" s="1"/>
    </row>
    <row r="70" spans="2:25" s="45" customFormat="1" ht="18" customHeight="1" x14ac:dyDescent="0.2">
      <c r="B70" s="81" t="s">
        <v>13</v>
      </c>
      <c r="C70" s="81"/>
      <c r="D70" s="82"/>
      <c r="E70" s="82"/>
      <c r="F70" s="82"/>
      <c r="G70" s="83" t="s">
        <v>89</v>
      </c>
      <c r="H70" s="82"/>
      <c r="I70" s="82"/>
      <c r="J70" s="46"/>
      <c r="K70" s="46"/>
      <c r="L70" s="46"/>
      <c r="M70" s="46"/>
      <c r="U70" s="68"/>
      <c r="V70" s="68"/>
      <c r="X70" s="1"/>
      <c r="Y70" s="1"/>
    </row>
    <row r="71" spans="2:25" ht="20.25" x14ac:dyDescent="0.2">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25" x14ac:dyDescent="0.2">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
      <c r="B75" s="200" t="s">
        <v>91</v>
      </c>
      <c r="C75" s="201"/>
      <c r="D75" s="201"/>
      <c r="E75" s="201"/>
      <c r="F75" s="201"/>
      <c r="G75" s="201"/>
      <c r="H75" s="201"/>
      <c r="I75" s="201"/>
      <c r="J75" s="201"/>
      <c r="K75" s="201"/>
      <c r="L75" s="201"/>
      <c r="M75" s="201"/>
      <c r="N75" s="201"/>
      <c r="O75" s="201"/>
      <c r="P75" s="201"/>
      <c r="Q75" s="201"/>
      <c r="R75" s="201"/>
      <c r="S75" s="201"/>
      <c r="T75" s="201"/>
      <c r="U75" s="201"/>
      <c r="V75" s="202"/>
      <c r="W75" s="68"/>
    </row>
    <row r="76" spans="2:25" ht="18.75" customHeight="1" x14ac:dyDescent="0.2">
      <c r="B76" s="203"/>
      <c r="C76" s="204"/>
      <c r="D76" s="204"/>
      <c r="E76" s="204"/>
      <c r="F76" s="204"/>
      <c r="G76" s="204"/>
      <c r="H76" s="204"/>
      <c r="I76" s="204"/>
      <c r="J76" s="204"/>
      <c r="K76" s="204"/>
      <c r="L76" s="204"/>
      <c r="M76" s="204"/>
      <c r="N76" s="204"/>
      <c r="O76" s="204"/>
      <c r="P76" s="204"/>
      <c r="Q76" s="204"/>
      <c r="R76" s="204"/>
      <c r="S76" s="204"/>
      <c r="T76" s="204"/>
      <c r="U76" s="204"/>
      <c r="V76" s="205"/>
      <c r="W76" s="68"/>
    </row>
    <row r="77" spans="2:25" ht="18.75" customHeight="1" x14ac:dyDescent="0.2">
      <c r="B77" s="203"/>
      <c r="C77" s="204"/>
      <c r="D77" s="204"/>
      <c r="E77" s="204"/>
      <c r="F77" s="204"/>
      <c r="G77" s="204"/>
      <c r="H77" s="204"/>
      <c r="I77" s="204"/>
      <c r="J77" s="204"/>
      <c r="K77" s="204"/>
      <c r="L77" s="204"/>
      <c r="M77" s="204"/>
      <c r="N77" s="204"/>
      <c r="O77" s="204"/>
      <c r="P77" s="204"/>
      <c r="Q77" s="204"/>
      <c r="R77" s="204"/>
      <c r="S77" s="204"/>
      <c r="T77" s="204"/>
      <c r="U77" s="204"/>
      <c r="V77" s="205"/>
      <c r="W77" s="68"/>
    </row>
    <row r="78" spans="2:25" ht="18.75" customHeight="1" x14ac:dyDescent="0.2">
      <c r="B78" s="203"/>
      <c r="C78" s="204"/>
      <c r="D78" s="204"/>
      <c r="E78" s="204"/>
      <c r="F78" s="204"/>
      <c r="G78" s="204"/>
      <c r="H78" s="204"/>
      <c r="I78" s="204"/>
      <c r="J78" s="204"/>
      <c r="K78" s="204"/>
      <c r="L78" s="204"/>
      <c r="M78" s="204"/>
      <c r="N78" s="204"/>
      <c r="O78" s="204"/>
      <c r="P78" s="204"/>
      <c r="Q78" s="204"/>
      <c r="R78" s="204"/>
      <c r="S78" s="204"/>
      <c r="T78" s="204"/>
      <c r="U78" s="204"/>
      <c r="V78" s="205"/>
      <c r="W78" s="68"/>
    </row>
    <row r="79" spans="2:25" ht="49.5" customHeight="1" x14ac:dyDescent="0.2">
      <c r="B79" s="206"/>
      <c r="C79" s="207"/>
      <c r="D79" s="207"/>
      <c r="E79" s="207"/>
      <c r="F79" s="207"/>
      <c r="G79" s="207"/>
      <c r="H79" s="207"/>
      <c r="I79" s="207"/>
      <c r="J79" s="207"/>
      <c r="K79" s="207"/>
      <c r="L79" s="207"/>
      <c r="M79" s="207"/>
      <c r="N79" s="207"/>
      <c r="O79" s="207"/>
      <c r="P79" s="207"/>
      <c r="Q79" s="207"/>
      <c r="R79" s="207"/>
      <c r="S79" s="207"/>
      <c r="T79" s="207"/>
      <c r="U79" s="207"/>
      <c r="V79" s="208"/>
      <c r="W79" s="68"/>
    </row>
    <row r="80" spans="2:25" ht="19.5" customHeight="1" x14ac:dyDescent="0.2">
      <c r="B80" s="89"/>
      <c r="C80" s="89"/>
      <c r="D80" s="89"/>
      <c r="E80" s="89"/>
      <c r="F80" s="89"/>
      <c r="G80" s="89"/>
      <c r="H80" s="89"/>
      <c r="I80" s="89"/>
      <c r="J80" s="89"/>
      <c r="K80" s="89"/>
      <c r="L80" s="89"/>
      <c r="M80" s="89"/>
      <c r="N80" s="89"/>
      <c r="O80" s="89"/>
      <c r="P80" s="89"/>
      <c r="Q80" s="89"/>
      <c r="R80" s="89"/>
      <c r="S80" s="89"/>
      <c r="T80" s="89"/>
      <c r="U80" s="89"/>
      <c r="V80" s="89"/>
      <c r="W80" s="68"/>
    </row>
    <row r="81" spans="12:12" ht="18" x14ac:dyDescent="0.2">
      <c r="L81" s="1"/>
    </row>
    <row r="82" spans="12:12" ht="19.5" customHeight="1" x14ac:dyDescent="0.2"/>
    <row r="182" spans="1:1" ht="0" hidden="1" customHeight="1" x14ac:dyDescent="0.2">
      <c r="A182" s="50"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1">
        <v>4404999.7</v>
      </c>
    </row>
    <row r="248" spans="5:16" ht="0" hidden="1" customHeight="1" x14ac:dyDescent="0.2">
      <c r="I248" s="1">
        <v>3849999.7</v>
      </c>
      <c r="L248" s="1"/>
      <c r="P248" s="52">
        <v>3849999.7</v>
      </c>
    </row>
    <row r="249" spans="5:16" ht="0" hidden="1" customHeight="1" x14ac:dyDescent="0.2">
      <c r="I249" s="1">
        <v>2849999.9</v>
      </c>
      <c r="L249" s="1"/>
      <c r="P249" s="51">
        <v>2849999.9</v>
      </c>
    </row>
    <row r="250" spans="5:16" ht="0" hidden="1" customHeight="1" x14ac:dyDescent="0.2">
      <c r="I250" s="1">
        <v>1499999.9</v>
      </c>
      <c r="L250" s="1"/>
      <c r="P250" s="52">
        <v>1499999.9</v>
      </c>
    </row>
    <row r="251" spans="5:16" ht="0" hidden="1" customHeight="1" x14ac:dyDescent="0.2">
      <c r="I251" s="1">
        <v>3993634.1901624901</v>
      </c>
      <c r="L251" s="1"/>
      <c r="P251" s="51">
        <v>3993634.1901624901</v>
      </c>
    </row>
    <row r="252" spans="5:16" ht="0" hidden="1" customHeight="1" x14ac:dyDescent="0.2">
      <c r="I252" s="1">
        <v>33486459.399999999</v>
      </c>
      <c r="L252" s="1"/>
      <c r="P252" s="52">
        <v>33486459.399999999</v>
      </c>
    </row>
    <row r="253" spans="5:16" ht="0" hidden="1" customHeight="1" x14ac:dyDescent="0.2">
      <c r="I253" s="1">
        <v>25779227.5</v>
      </c>
      <c r="L253" s="1"/>
      <c r="P253" s="51">
        <v>25779227.5</v>
      </c>
    </row>
    <row r="254" spans="5:16" ht="0" hidden="1" customHeight="1" x14ac:dyDescent="0.2">
      <c r="I254" s="1">
        <v>19952831.899999999</v>
      </c>
      <c r="L254" s="1"/>
      <c r="P254" s="52">
        <v>19952831.899999999</v>
      </c>
    </row>
    <row r="255" spans="5:16" ht="0" hidden="1" customHeight="1" x14ac:dyDescent="0.2">
      <c r="I255" s="1">
        <v>28778993.899999999</v>
      </c>
      <c r="L255" s="1"/>
      <c r="P255" s="51">
        <v>28778993.899999999</v>
      </c>
    </row>
    <row r="256" spans="5:16" ht="0" hidden="1" customHeight="1" x14ac:dyDescent="0.2">
      <c r="I256" s="1">
        <v>9346857.9000000004</v>
      </c>
      <c r="L256" s="1"/>
      <c r="P256" s="52">
        <v>9346857.9000000004</v>
      </c>
    </row>
    <row r="257" spans="9:16" ht="0" hidden="1" customHeight="1" x14ac:dyDescent="0.2">
      <c r="I257" s="1">
        <v>31116142.199999999</v>
      </c>
      <c r="L257" s="1"/>
      <c r="P257" s="51">
        <v>31116142.199999999</v>
      </c>
    </row>
    <row r="258" spans="9:16" ht="0" hidden="1" customHeight="1" x14ac:dyDescent="0.2">
      <c r="I258" s="1">
        <v>19279119.899999999</v>
      </c>
      <c r="L258" s="1"/>
      <c r="P258" s="52">
        <v>19279119.899999999</v>
      </c>
    </row>
    <row r="259" spans="9:16" ht="0" hidden="1" customHeight="1" x14ac:dyDescent="0.2">
      <c r="I259" s="1">
        <v>20041003.699999999</v>
      </c>
      <c r="L259" s="1"/>
      <c r="P259" s="51">
        <v>20041003.699999999</v>
      </c>
    </row>
    <row r="260" spans="9:16" ht="0" hidden="1" customHeight="1" x14ac:dyDescent="0.2">
      <c r="I260" s="1">
        <v>15852849.5</v>
      </c>
      <c r="L260" s="1"/>
      <c r="P260" s="52">
        <v>15852849.5</v>
      </c>
    </row>
    <row r="261" spans="9:16" ht="0" hidden="1" customHeight="1" x14ac:dyDescent="0.2">
      <c r="L261" s="1"/>
      <c r="P261" s="52">
        <v>13634743.710934501</v>
      </c>
    </row>
    <row r="262" spans="9:16" ht="0" hidden="1" customHeight="1" x14ac:dyDescent="0.2">
      <c r="L262" s="1"/>
      <c r="P262" s="51">
        <v>28722926.36108252</v>
      </c>
    </row>
    <row r="263" spans="9:16" ht="0" hidden="1" customHeight="1" x14ac:dyDescent="0.2">
      <c r="L263" s="1"/>
      <c r="P263" s="52">
        <v>10821057.201114999</v>
      </c>
    </row>
    <row r="264" spans="9:16" ht="0" hidden="1" customHeight="1" x14ac:dyDescent="0.2">
      <c r="L264" s="1"/>
      <c r="P264" s="51">
        <v>18130534.675384603</v>
      </c>
    </row>
    <row r="265" spans="9:16" ht="0" hidden="1" customHeight="1" x14ac:dyDescent="0.2">
      <c r="L265" s="1"/>
      <c r="P265" s="52">
        <v>1133099.3419571</v>
      </c>
    </row>
    <row r="266" spans="9:16" ht="0" hidden="1" customHeight="1" x14ac:dyDescent="0.2">
      <c r="L266" s="1"/>
      <c r="P266" s="51">
        <v>11583052.339476099</v>
      </c>
    </row>
    <row r="267" spans="9:16" ht="0" hidden="1" customHeight="1" x14ac:dyDescent="0.2">
      <c r="I267" s="1">
        <v>13634743.710934501</v>
      </c>
      <c r="L267" s="1"/>
      <c r="P267" s="52">
        <v>15982374.067907801</v>
      </c>
    </row>
    <row r="268" spans="9:16" ht="0" hidden="1" customHeight="1" x14ac:dyDescent="0.2">
      <c r="I268" s="1">
        <v>28722926.36108252</v>
      </c>
      <c r="L268" s="1"/>
      <c r="P268" s="51">
        <v>7621421.5479605002</v>
      </c>
    </row>
    <row r="269" spans="9:16" ht="0" hidden="1" customHeight="1" x14ac:dyDescent="0.2">
      <c r="I269" s="1">
        <v>10821057.201114999</v>
      </c>
      <c r="P269" s="52">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22">
    <mergeCell ref="B69:D69"/>
    <mergeCell ref="B68:D68"/>
    <mergeCell ref="B66:D66"/>
    <mergeCell ref="B65:D65"/>
    <mergeCell ref="B75:V79"/>
    <mergeCell ref="D27:E35"/>
    <mergeCell ref="Q27:V27"/>
    <mergeCell ref="J42:K42"/>
    <mergeCell ref="D36:I36"/>
    <mergeCell ref="D39:I39"/>
    <mergeCell ref="Q7:V7"/>
    <mergeCell ref="D12:I12"/>
    <mergeCell ref="Q16:R16"/>
    <mergeCell ref="D26:I26"/>
    <mergeCell ref="D13:E25"/>
    <mergeCell ref="D8:E11"/>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B396-25E4-49F4-A744-4B9E9609B59E}">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25" x14ac:dyDescent="0.2">
      <c r="B6" s="112" t="s">
        <v>74</v>
      </c>
      <c r="C6" s="112"/>
      <c r="D6" s="113">
        <v>45644</v>
      </c>
      <c r="E6" s="114"/>
      <c r="F6" s="68"/>
      <c r="G6" s="68"/>
      <c r="H6" s="68"/>
      <c r="I6" s="68"/>
      <c r="J6" s="115" t="s">
        <v>0</v>
      </c>
      <c r="K6" s="116">
        <v>376.35050000000001</v>
      </c>
      <c r="L6" s="115" t="s">
        <v>1</v>
      </c>
      <c r="M6" s="117">
        <v>4345.32</v>
      </c>
      <c r="N6" s="68"/>
      <c r="O6" s="115" t="s">
        <v>47</v>
      </c>
      <c r="P6" s="68"/>
      <c r="Q6" s="68"/>
      <c r="R6" s="68"/>
      <c r="S6" s="68"/>
      <c r="T6" s="68"/>
      <c r="U6" s="68"/>
      <c r="V6" s="68"/>
      <c r="W6" s="109"/>
      <c r="X6" s="9"/>
      <c r="Y6" s="9"/>
    </row>
    <row r="7" spans="2:25" ht="66.75" customHeight="1" thickBot="1" x14ac:dyDescent="0.25">
      <c r="B7" s="160" t="s">
        <v>61</v>
      </c>
      <c r="C7" s="160"/>
      <c r="D7" s="160" t="s">
        <v>60</v>
      </c>
      <c r="E7" s="160"/>
      <c r="F7" s="160" t="s">
        <v>59</v>
      </c>
      <c r="G7" s="160" t="s">
        <v>73</v>
      </c>
      <c r="H7" s="160" t="s">
        <v>58</v>
      </c>
      <c r="I7" s="160" t="s">
        <v>57</v>
      </c>
      <c r="J7" s="160" t="s">
        <v>72</v>
      </c>
      <c r="K7" s="160" t="s">
        <v>71</v>
      </c>
      <c r="L7" s="160" t="s">
        <v>55</v>
      </c>
      <c r="M7" s="160" t="s">
        <v>54</v>
      </c>
      <c r="N7" s="160" t="s">
        <v>53</v>
      </c>
      <c r="O7" s="160" t="s">
        <v>70</v>
      </c>
      <c r="P7" s="68"/>
      <c r="Q7" s="181" t="s">
        <v>69</v>
      </c>
      <c r="R7" s="181"/>
      <c r="S7" s="181"/>
      <c r="T7" s="181"/>
      <c r="U7" s="181"/>
      <c r="V7" s="181"/>
      <c r="W7" s="68"/>
    </row>
    <row r="8" spans="2:25" ht="42" customHeight="1" thickTop="1" thickBot="1" x14ac:dyDescent="0.25">
      <c r="B8" s="142" t="s">
        <v>68</v>
      </c>
      <c r="C8" s="142"/>
      <c r="D8" s="214" t="s">
        <v>67</v>
      </c>
      <c r="E8" s="215"/>
      <c r="F8" s="18">
        <v>45720</v>
      </c>
      <c r="G8" s="18"/>
      <c r="H8" s="19">
        <v>1</v>
      </c>
      <c r="I8" s="20">
        <v>0</v>
      </c>
      <c r="J8" s="135">
        <v>1093.1300571649501</v>
      </c>
      <c r="K8" s="129">
        <v>0</v>
      </c>
      <c r="L8" s="22">
        <v>9.3659999999999993E-2</v>
      </c>
      <c r="M8" s="66">
        <v>98.153000000000006</v>
      </c>
      <c r="N8" s="23">
        <v>0.20821917808219179</v>
      </c>
      <c r="O8" s="23">
        <v>0.20821917808219184</v>
      </c>
      <c r="P8" s="68"/>
      <c r="Q8" s="68"/>
      <c r="R8" s="68"/>
      <c r="S8" s="68"/>
      <c r="T8" s="68"/>
      <c r="U8" s="68"/>
      <c r="V8" s="68"/>
      <c r="W8" s="68"/>
    </row>
    <row r="9" spans="2:25" ht="42" customHeight="1" thickTop="1" thickBot="1" x14ac:dyDescent="0.25">
      <c r="B9" s="142"/>
      <c r="C9" s="142"/>
      <c r="D9" s="197"/>
      <c r="E9" s="216"/>
      <c r="F9" s="11">
        <v>45811</v>
      </c>
      <c r="G9" s="11"/>
      <c r="H9" s="12">
        <v>1</v>
      </c>
      <c r="I9" s="24">
        <v>0</v>
      </c>
      <c r="J9" s="127">
        <v>1394.6037576058841</v>
      </c>
      <c r="K9" s="128">
        <v>0</v>
      </c>
      <c r="L9" s="15">
        <v>8.9700000000000002E-2</v>
      </c>
      <c r="M9" s="67">
        <v>96.146000000000001</v>
      </c>
      <c r="N9" s="16">
        <v>0.45753424657534247</v>
      </c>
      <c r="O9" s="16">
        <v>0.45753424657534247</v>
      </c>
      <c r="P9" s="68"/>
      <c r="Q9" s="68"/>
      <c r="R9" s="68"/>
      <c r="S9" s="68"/>
      <c r="T9" s="68"/>
      <c r="U9" s="68"/>
      <c r="V9" s="68"/>
      <c r="W9" s="68"/>
    </row>
    <row r="10" spans="2:25" ht="42" customHeight="1" thickTop="1" thickBot="1" x14ac:dyDescent="0.25">
      <c r="B10" s="142"/>
      <c r="C10" s="142"/>
      <c r="D10" s="197"/>
      <c r="E10" s="216"/>
      <c r="F10" s="18">
        <v>45902</v>
      </c>
      <c r="G10" s="18"/>
      <c r="H10" s="19">
        <v>1</v>
      </c>
      <c r="I10" s="20">
        <v>0</v>
      </c>
      <c r="J10" s="135">
        <v>1164.471201200372</v>
      </c>
      <c r="K10" s="129">
        <v>0</v>
      </c>
      <c r="L10" s="22">
        <v>9.2769999999999991E-2</v>
      </c>
      <c r="M10" s="66">
        <v>93.921999999999997</v>
      </c>
      <c r="N10" s="23">
        <v>0.70684931506849313</v>
      </c>
      <c r="O10" s="23">
        <v>0.70684931506849313</v>
      </c>
      <c r="P10" s="70"/>
      <c r="Q10" s="68"/>
      <c r="R10" s="68"/>
      <c r="S10" s="68"/>
      <c r="T10" s="68"/>
      <c r="U10" s="68"/>
      <c r="V10" s="68"/>
      <c r="W10" s="68"/>
    </row>
    <row r="11" spans="2:25" ht="42" customHeight="1" thickTop="1" thickBot="1" x14ac:dyDescent="0.25">
      <c r="B11" s="142"/>
      <c r="C11" s="142"/>
      <c r="D11" s="198"/>
      <c r="E11" s="217"/>
      <c r="F11" s="11">
        <v>45993</v>
      </c>
      <c r="G11" s="11"/>
      <c r="H11" s="12">
        <v>1</v>
      </c>
      <c r="I11" s="24">
        <v>0</v>
      </c>
      <c r="J11" s="127">
        <v>241.6392808815001</v>
      </c>
      <c r="K11" s="128">
        <v>0.5</v>
      </c>
      <c r="L11" s="15">
        <v>9.3840000000000007E-2</v>
      </c>
      <c r="M11" s="67">
        <v>91.781000000000006</v>
      </c>
      <c r="N11" s="16">
        <v>0.95616438356164379</v>
      </c>
      <c r="O11" s="16">
        <v>0.95616438356164379</v>
      </c>
      <c r="P11" s="68"/>
      <c r="Q11" s="68"/>
      <c r="R11" s="68"/>
      <c r="S11" s="68"/>
      <c r="T11" s="68"/>
      <c r="U11" s="68"/>
      <c r="V11" s="68"/>
      <c r="W11" s="68"/>
    </row>
    <row r="12" spans="2:25" ht="42" customHeight="1" thickTop="1" thickBot="1" x14ac:dyDescent="0.25">
      <c r="B12" s="142"/>
      <c r="C12" s="142"/>
      <c r="D12" s="190" t="s">
        <v>66</v>
      </c>
      <c r="E12" s="190"/>
      <c r="F12" s="190"/>
      <c r="G12" s="190"/>
      <c r="H12" s="190"/>
      <c r="I12" s="190"/>
      <c r="J12" s="143">
        <v>3893.8442968527061</v>
      </c>
      <c r="K12" s="161"/>
      <c r="L12" s="147"/>
      <c r="M12" s="147"/>
      <c r="N12" s="146">
        <v>0.49304543793205613</v>
      </c>
      <c r="O12" s="146">
        <v>0.49304543793205613</v>
      </c>
      <c r="P12" s="68"/>
      <c r="Q12" s="68"/>
      <c r="R12" s="68"/>
      <c r="S12" s="68"/>
      <c r="T12" s="68"/>
      <c r="U12" s="68"/>
      <c r="V12" s="68"/>
      <c r="W12" s="68"/>
    </row>
    <row r="13" spans="2:25" ht="42" customHeight="1" thickTop="1" thickBot="1" x14ac:dyDescent="0.25">
      <c r="B13" s="142"/>
      <c r="C13" s="142"/>
      <c r="D13" s="193" t="s">
        <v>52</v>
      </c>
      <c r="E13" s="194"/>
      <c r="F13" s="17">
        <v>45987</v>
      </c>
      <c r="G13" s="18" t="s">
        <v>2</v>
      </c>
      <c r="H13" s="19">
        <v>8</v>
      </c>
      <c r="I13" s="20">
        <v>6.25E-2</v>
      </c>
      <c r="J13" s="21">
        <v>1357.6309684902378</v>
      </c>
      <c r="K13" s="22">
        <v>0</v>
      </c>
      <c r="L13" s="22">
        <v>8.406000000000001E-2</v>
      </c>
      <c r="M13" s="66">
        <v>98.111999999999995</v>
      </c>
      <c r="N13" s="23">
        <v>0.9397260273972603</v>
      </c>
      <c r="O13" s="23">
        <v>0.93972602739726019</v>
      </c>
      <c r="P13" s="68"/>
      <c r="Q13" s="68"/>
      <c r="R13" s="68"/>
      <c r="S13" s="68"/>
      <c r="T13" s="68"/>
      <c r="U13" s="68"/>
      <c r="V13" s="68"/>
      <c r="W13" s="70"/>
    </row>
    <row r="14" spans="2:25" ht="42" customHeight="1" thickTop="1" thickBot="1" x14ac:dyDescent="0.25">
      <c r="B14" s="142"/>
      <c r="C14" s="142"/>
      <c r="D14" s="193"/>
      <c r="E14" s="194"/>
      <c r="F14" s="139">
        <v>46260</v>
      </c>
      <c r="G14" s="11" t="s">
        <v>2</v>
      </c>
      <c r="H14" s="12">
        <v>15</v>
      </c>
      <c r="I14" s="13">
        <v>7.4999999999999997E-2</v>
      </c>
      <c r="J14" s="136">
        <v>7713.3953770953585</v>
      </c>
      <c r="K14" s="15">
        <v>0</v>
      </c>
      <c r="L14" s="15">
        <v>8.8360000000000008E-2</v>
      </c>
      <c r="M14" s="67">
        <v>97.92</v>
      </c>
      <c r="N14" s="16">
        <v>1.6876712328767123</v>
      </c>
      <c r="O14" s="16">
        <v>1.6170979192673987</v>
      </c>
      <c r="P14" s="68"/>
      <c r="Q14" s="68"/>
      <c r="R14" s="68"/>
      <c r="S14" s="68"/>
      <c r="T14" s="68"/>
      <c r="U14" s="68"/>
      <c r="V14" s="68"/>
      <c r="W14" s="68"/>
      <c r="X14" s="25"/>
    </row>
    <row r="15" spans="2:25" ht="42" customHeight="1" thickTop="1" thickBot="1" x14ac:dyDescent="0.25">
      <c r="B15" s="142"/>
      <c r="C15" s="142"/>
      <c r="D15" s="193"/>
      <c r="E15" s="194"/>
      <c r="F15" s="17">
        <v>46694</v>
      </c>
      <c r="G15" s="18" t="s">
        <v>2</v>
      </c>
      <c r="H15" s="19">
        <v>8</v>
      </c>
      <c r="I15" s="20">
        <v>5.7500000000000002E-2</v>
      </c>
      <c r="J15" s="21">
        <v>4658.112843242845</v>
      </c>
      <c r="K15" s="22">
        <v>0</v>
      </c>
      <c r="L15" s="22">
        <v>9.6449999999999994E-2</v>
      </c>
      <c r="M15" s="66">
        <v>90.573999999999998</v>
      </c>
      <c r="N15" s="23">
        <v>2.8767123287671232</v>
      </c>
      <c r="O15" s="23">
        <v>2.7075067952126024</v>
      </c>
      <c r="P15" s="68"/>
      <c r="Q15" s="174"/>
      <c r="R15" s="174"/>
      <c r="S15" s="174"/>
      <c r="T15" s="174"/>
      <c r="U15" s="174"/>
      <c r="V15" s="174"/>
      <c r="W15" s="68"/>
      <c r="X15" s="25"/>
    </row>
    <row r="16" spans="2:25" ht="42" customHeight="1" thickTop="1" thickBot="1" x14ac:dyDescent="0.25">
      <c r="B16" s="142"/>
      <c r="C16" s="142"/>
      <c r="D16" s="193"/>
      <c r="E16" s="194"/>
      <c r="F16" s="139">
        <v>46871</v>
      </c>
      <c r="G16" s="11" t="s">
        <v>2</v>
      </c>
      <c r="H16" s="12">
        <v>16</v>
      </c>
      <c r="I16" s="13">
        <v>0.06</v>
      </c>
      <c r="J16" s="136">
        <v>8689.7081687884911</v>
      </c>
      <c r="K16" s="15">
        <v>0</v>
      </c>
      <c r="L16" s="15">
        <v>0.10064999999999999</v>
      </c>
      <c r="M16" s="67">
        <v>88.811000000000007</v>
      </c>
      <c r="N16" s="16">
        <v>3.3616438356164382</v>
      </c>
      <c r="O16" s="16">
        <v>3.0058844301499557</v>
      </c>
      <c r="P16" s="68"/>
      <c r="Q16" s="191" t="s">
        <v>65</v>
      </c>
      <c r="R16" s="192"/>
      <c r="S16" s="171"/>
      <c r="T16" s="26"/>
      <c r="U16" s="27">
        <v>3893.8442968527061</v>
      </c>
      <c r="V16" s="28">
        <v>2.9173353747348096E-2</v>
      </c>
      <c r="W16" s="68"/>
      <c r="X16" s="25"/>
    </row>
    <row r="17" spans="2:24" ht="42" customHeight="1" thickTop="1" thickBot="1" x14ac:dyDescent="0.25">
      <c r="B17" s="142"/>
      <c r="C17" s="142"/>
      <c r="D17" s="193"/>
      <c r="E17" s="194"/>
      <c r="F17" s="17">
        <v>47744</v>
      </c>
      <c r="G17" s="18" t="s">
        <v>2</v>
      </c>
      <c r="H17" s="19">
        <v>16</v>
      </c>
      <c r="I17" s="20">
        <v>7.7499999999999999E-2</v>
      </c>
      <c r="J17" s="21">
        <v>5405.7223403569815</v>
      </c>
      <c r="K17" s="22">
        <v>0</v>
      </c>
      <c r="L17" s="22">
        <v>0.10522999999999999</v>
      </c>
      <c r="M17" s="66">
        <v>88.4</v>
      </c>
      <c r="N17" s="23">
        <v>5.7534246575342465</v>
      </c>
      <c r="O17" s="23">
        <v>4.6980080372760682</v>
      </c>
      <c r="P17" s="68"/>
      <c r="Q17" s="219" t="s">
        <v>64</v>
      </c>
      <c r="R17" s="220"/>
      <c r="S17" s="173"/>
      <c r="T17" s="29"/>
      <c r="U17" s="30">
        <v>86136.682384726562</v>
      </c>
      <c r="V17" s="31">
        <v>0.64535089599337714</v>
      </c>
      <c r="W17" s="68"/>
    </row>
    <row r="18" spans="2:24" ht="42" customHeight="1" thickTop="1" thickBot="1" x14ac:dyDescent="0.25">
      <c r="B18" s="142"/>
      <c r="C18" s="142"/>
      <c r="D18" s="193"/>
      <c r="E18" s="194"/>
      <c r="F18" s="139">
        <v>47933</v>
      </c>
      <c r="G18" s="11"/>
      <c r="H18" s="12">
        <v>10</v>
      </c>
      <c r="I18" s="13">
        <v>7.0000000000000007E-2</v>
      </c>
      <c r="J18" s="136">
        <v>7142.2460025958962</v>
      </c>
      <c r="K18" s="15">
        <v>0</v>
      </c>
      <c r="L18" s="15">
        <v>0.10813</v>
      </c>
      <c r="M18" s="67">
        <v>83.194999999999993</v>
      </c>
      <c r="N18" s="16">
        <v>6.2712328767123289</v>
      </c>
      <c r="O18" s="16">
        <v>4.8883272108052074</v>
      </c>
      <c r="P18" s="68"/>
      <c r="Q18" s="170" t="s">
        <v>31</v>
      </c>
      <c r="R18" s="26"/>
      <c r="S18" s="26"/>
      <c r="T18" s="26"/>
      <c r="U18" s="27">
        <v>43442.104904587359</v>
      </c>
      <c r="V18" s="28">
        <v>0.32547575025927478</v>
      </c>
      <c r="W18" s="68"/>
    </row>
    <row r="19" spans="2:24" ht="42" customHeight="1" thickTop="1" thickBot="1" x14ac:dyDescent="0.25">
      <c r="B19" s="142"/>
      <c r="C19" s="142"/>
      <c r="D19" s="193"/>
      <c r="E19" s="194"/>
      <c r="F19" s="17">
        <v>48395</v>
      </c>
      <c r="G19" s="18" t="s">
        <v>2</v>
      </c>
      <c r="H19" s="19">
        <v>16</v>
      </c>
      <c r="I19" s="20">
        <v>7.0000000000000007E-2</v>
      </c>
      <c r="J19" s="21">
        <v>6442.0173888229183</v>
      </c>
      <c r="K19" s="22">
        <v>0</v>
      </c>
      <c r="L19" s="22">
        <v>0.11035</v>
      </c>
      <c r="M19" s="66">
        <v>79.965000000000003</v>
      </c>
      <c r="N19" s="23">
        <v>7.536986301369863</v>
      </c>
      <c r="O19" s="23">
        <v>5.6962671094027977</v>
      </c>
      <c r="P19" s="68"/>
      <c r="Q19" s="103"/>
      <c r="R19" s="104"/>
      <c r="S19" s="104"/>
      <c r="T19" s="104"/>
      <c r="U19" s="105"/>
      <c r="V19" s="106"/>
      <c r="W19" s="68"/>
      <c r="X19" s="32"/>
    </row>
    <row r="20" spans="2:24" ht="42" customHeight="1" thickTop="1" thickBot="1" x14ac:dyDescent="0.25">
      <c r="B20" s="142"/>
      <c r="C20" s="142"/>
      <c r="D20" s="193"/>
      <c r="E20" s="194"/>
      <c r="F20" s="139">
        <v>48619</v>
      </c>
      <c r="G20" s="11" t="s">
        <v>2</v>
      </c>
      <c r="H20" s="12">
        <v>11</v>
      </c>
      <c r="I20" s="13">
        <v>0.13250000000000001</v>
      </c>
      <c r="J20" s="136">
        <v>6407.0885918643507</v>
      </c>
      <c r="K20" s="15">
        <v>0</v>
      </c>
      <c r="L20" s="15">
        <v>0.11195000000000001</v>
      </c>
      <c r="M20" s="67">
        <v>110.53400000000001</v>
      </c>
      <c r="N20" s="16">
        <v>8.1506849315068486</v>
      </c>
      <c r="O20" s="16">
        <v>5.0696092538780233</v>
      </c>
      <c r="P20" s="68"/>
      <c r="Q20" s="154" t="s">
        <v>4</v>
      </c>
      <c r="R20" s="154"/>
      <c r="S20" s="154"/>
      <c r="T20" s="154"/>
      <c r="U20" s="155">
        <v>133472.63158616662</v>
      </c>
      <c r="V20" s="156">
        <v>1</v>
      </c>
      <c r="W20" s="68"/>
      <c r="X20" s="32"/>
    </row>
    <row r="21" spans="2:24" ht="42" customHeight="1" thickTop="1" thickBot="1" x14ac:dyDescent="0.25">
      <c r="B21" s="142"/>
      <c r="C21" s="142"/>
      <c r="D21" s="193"/>
      <c r="E21" s="194"/>
      <c r="F21" s="17">
        <v>49235</v>
      </c>
      <c r="G21" s="18" t="s">
        <v>2</v>
      </c>
      <c r="H21" s="19">
        <v>16</v>
      </c>
      <c r="I21" s="20">
        <v>7.2499999999999995E-2</v>
      </c>
      <c r="J21" s="21">
        <v>6528.7719201347663</v>
      </c>
      <c r="K21" s="22">
        <v>0</v>
      </c>
      <c r="L21" s="22">
        <v>0.11301</v>
      </c>
      <c r="M21" s="66">
        <v>76.608999999999995</v>
      </c>
      <c r="N21" s="23">
        <v>9.838356164383562</v>
      </c>
      <c r="O21" s="23">
        <v>6.8726952886284414</v>
      </c>
      <c r="P21" s="68"/>
      <c r="Q21" s="154"/>
      <c r="R21" s="154"/>
      <c r="S21" s="154"/>
      <c r="T21" s="154"/>
      <c r="U21" s="155"/>
      <c r="V21" s="156"/>
      <c r="W21" s="68"/>
      <c r="X21" s="32"/>
    </row>
    <row r="22" spans="2:24" ht="42" customHeight="1" thickTop="1" thickBot="1" x14ac:dyDescent="0.25">
      <c r="B22" s="142"/>
      <c r="C22" s="142"/>
      <c r="D22" s="193"/>
      <c r="E22" s="194"/>
      <c r="F22" s="139">
        <v>49865</v>
      </c>
      <c r="G22" s="11" t="s">
        <v>2</v>
      </c>
      <c r="H22" s="12">
        <v>16</v>
      </c>
      <c r="I22" s="13">
        <v>6.25E-2</v>
      </c>
      <c r="J22" s="136">
        <v>4606.4237156296895</v>
      </c>
      <c r="K22" s="15">
        <v>0</v>
      </c>
      <c r="L22" s="15">
        <v>0.11635999999999999</v>
      </c>
      <c r="M22" s="67">
        <v>66.600999999999999</v>
      </c>
      <c r="N22" s="16">
        <v>11.564383561643835</v>
      </c>
      <c r="O22" s="16">
        <v>7.5182694987573395</v>
      </c>
      <c r="P22" s="68"/>
      <c r="Q22" s="157"/>
      <c r="R22" s="157"/>
      <c r="S22" s="157"/>
      <c r="T22" s="157"/>
      <c r="U22" s="158"/>
      <c r="V22" s="159"/>
      <c r="W22" s="68"/>
      <c r="X22" s="32"/>
    </row>
    <row r="23" spans="2:24" ht="42" customHeight="1" thickTop="1" thickBot="1" x14ac:dyDescent="0.25">
      <c r="B23" s="142"/>
      <c r="C23" s="142"/>
      <c r="D23" s="193"/>
      <c r="E23" s="194"/>
      <c r="F23" s="17">
        <v>52014</v>
      </c>
      <c r="G23" s="18" t="s">
        <v>2</v>
      </c>
      <c r="H23" s="19">
        <v>21</v>
      </c>
      <c r="I23" s="20">
        <v>9.2499999999999999E-2</v>
      </c>
      <c r="J23" s="21">
        <v>11584.201140537407</v>
      </c>
      <c r="K23" s="22">
        <v>0</v>
      </c>
      <c r="L23" s="22">
        <v>0.12007</v>
      </c>
      <c r="M23" s="66">
        <v>80.087000000000003</v>
      </c>
      <c r="N23" s="23">
        <v>17.452054794520549</v>
      </c>
      <c r="O23" s="23">
        <v>7.9262340176038091</v>
      </c>
      <c r="P23" s="68"/>
      <c r="Q23" s="157"/>
      <c r="R23" s="157"/>
      <c r="S23" s="157"/>
      <c r="T23" s="157"/>
      <c r="U23" s="158"/>
      <c r="V23" s="159"/>
      <c r="W23" s="68"/>
      <c r="X23" s="32"/>
    </row>
    <row r="24" spans="2:24" ht="42" customHeight="1" thickTop="1" thickBot="1" x14ac:dyDescent="0.25">
      <c r="B24" s="142"/>
      <c r="C24" s="142"/>
      <c r="D24" s="193"/>
      <c r="E24" s="194"/>
      <c r="F24" s="169">
        <v>53533</v>
      </c>
      <c r="G24" s="11" t="s">
        <v>2</v>
      </c>
      <c r="H24" s="12">
        <v>23</v>
      </c>
      <c r="I24" s="13">
        <v>0.115</v>
      </c>
      <c r="J24" s="168">
        <v>5227.2407095449826</v>
      </c>
      <c r="K24" s="15">
        <v>0</v>
      </c>
      <c r="L24" s="15">
        <v>0.12275</v>
      </c>
      <c r="M24" s="67">
        <v>94.045000000000002</v>
      </c>
      <c r="N24" s="16">
        <v>21.613698630136987</v>
      </c>
      <c r="O24" s="16">
        <v>8.1016687183302434</v>
      </c>
      <c r="P24" s="68"/>
      <c r="Q24" s="157"/>
      <c r="R24" s="157"/>
      <c r="S24" s="157"/>
      <c r="T24" s="157"/>
      <c r="U24" s="158"/>
      <c r="V24" s="159"/>
      <c r="W24" s="68"/>
      <c r="X24" s="32"/>
    </row>
    <row r="25" spans="2:24" ht="42" customHeight="1" thickTop="1" thickBot="1" x14ac:dyDescent="0.25">
      <c r="B25" s="142"/>
      <c r="C25" s="142"/>
      <c r="D25" s="193"/>
      <c r="E25" s="194"/>
      <c r="F25" s="17">
        <v>55087</v>
      </c>
      <c r="G25" s="18" t="s">
        <v>2</v>
      </c>
      <c r="H25" s="19">
        <v>31</v>
      </c>
      <c r="I25" s="20">
        <v>7.2499999999999995E-2</v>
      </c>
      <c r="J25" s="21">
        <v>9389.622789575913</v>
      </c>
      <c r="K25" s="22">
        <v>0</v>
      </c>
      <c r="L25" s="22">
        <v>0.1216</v>
      </c>
      <c r="M25" s="66">
        <v>61.648000000000003</v>
      </c>
      <c r="N25" s="23">
        <v>25.87123287671233</v>
      </c>
      <c r="O25" s="23">
        <v>9.183088050587795</v>
      </c>
      <c r="P25" s="68"/>
      <c r="Q25" s="157"/>
      <c r="R25" s="157"/>
      <c r="S25" s="157"/>
      <c r="T25" s="157"/>
      <c r="U25" s="158"/>
      <c r="V25" s="159"/>
      <c r="W25" s="68"/>
      <c r="X25" s="32"/>
    </row>
    <row r="26" spans="2:24" ht="42" customHeight="1" thickTop="1" thickBot="1" x14ac:dyDescent="0.25">
      <c r="B26" s="142"/>
      <c r="C26" s="142"/>
      <c r="D26" s="218" t="s">
        <v>50</v>
      </c>
      <c r="E26" s="218"/>
      <c r="F26" s="218"/>
      <c r="G26" s="218"/>
      <c r="H26" s="218"/>
      <c r="I26" s="218"/>
      <c r="J26" s="143">
        <v>85152.181956679837</v>
      </c>
      <c r="K26" s="161"/>
      <c r="L26" s="147"/>
      <c r="M26" s="147"/>
      <c r="N26" s="146">
        <v>10.676707772979002</v>
      </c>
      <c r="O26" s="146">
        <v>5.6588648193335018</v>
      </c>
      <c r="P26" s="68"/>
      <c r="Q26" s="157"/>
      <c r="R26" s="157"/>
      <c r="S26" s="157"/>
      <c r="T26" s="157"/>
      <c r="U26" s="158"/>
      <c r="V26" s="159"/>
      <c r="W26" s="68"/>
      <c r="X26" s="101"/>
    </row>
    <row r="27" spans="2:24" ht="42" customHeight="1" thickTop="1" thickBot="1" x14ac:dyDescent="0.25">
      <c r="B27" s="142"/>
      <c r="C27" s="142"/>
      <c r="D27" s="211" t="s">
        <v>3</v>
      </c>
      <c r="E27" s="194"/>
      <c r="F27" s="17">
        <v>45784</v>
      </c>
      <c r="G27" s="18" t="s">
        <v>2</v>
      </c>
      <c r="H27" s="19">
        <v>11</v>
      </c>
      <c r="I27" s="20">
        <v>3.5000000000000003E-2</v>
      </c>
      <c r="J27" s="21">
        <v>1817.5174485591394</v>
      </c>
      <c r="K27" s="22">
        <v>1.7407018616207416E-4</v>
      </c>
      <c r="L27" s="22">
        <v>1.8009999999999998E-2</v>
      </c>
      <c r="M27" s="66">
        <v>100.637</v>
      </c>
      <c r="N27" s="23">
        <v>0.38356164383561642</v>
      </c>
      <c r="O27" s="23">
        <v>0.38356164383561642</v>
      </c>
      <c r="P27" s="90"/>
      <c r="Q27" s="68"/>
      <c r="R27" s="68"/>
      <c r="S27" s="68"/>
      <c r="T27" s="68"/>
      <c r="U27" s="125"/>
      <c r="V27" s="68"/>
      <c r="W27" s="68"/>
      <c r="X27" s="68"/>
    </row>
    <row r="28" spans="2:24" ht="42" customHeight="1" thickTop="1" thickBot="1" x14ac:dyDescent="0.25">
      <c r="B28" s="142"/>
      <c r="C28" s="142"/>
      <c r="D28" s="211"/>
      <c r="E28" s="194"/>
      <c r="F28" s="139">
        <v>46463</v>
      </c>
      <c r="G28" s="11" t="s">
        <v>2</v>
      </c>
      <c r="H28" s="12">
        <v>11</v>
      </c>
      <c r="I28" s="13">
        <v>3.3000000000000002E-2</v>
      </c>
      <c r="J28" s="136">
        <v>5763.4755135798978</v>
      </c>
      <c r="K28" s="15">
        <v>1.740701861621293E-4</v>
      </c>
      <c r="L28" s="15">
        <v>4.947E-2</v>
      </c>
      <c r="M28" s="67">
        <v>96.567999999999998</v>
      </c>
      <c r="N28" s="16">
        <v>2.2438356164383562</v>
      </c>
      <c r="O28" s="16">
        <v>2.1466198727182686</v>
      </c>
      <c r="P28" s="68"/>
      <c r="Q28" s="90"/>
      <c r="R28" s="90"/>
      <c r="S28" s="90"/>
      <c r="T28" s="90"/>
      <c r="U28" s="91"/>
      <c r="V28" s="92"/>
      <c r="W28" s="68"/>
      <c r="X28" s="68"/>
    </row>
    <row r="29" spans="2:24" ht="42" customHeight="1" thickTop="1" thickBot="1" x14ac:dyDescent="0.25">
      <c r="B29" s="142"/>
      <c r="C29" s="142"/>
      <c r="D29" s="211"/>
      <c r="E29" s="194"/>
      <c r="F29" s="17">
        <v>47226</v>
      </c>
      <c r="G29" s="18" t="s">
        <v>2</v>
      </c>
      <c r="H29" s="19">
        <v>10</v>
      </c>
      <c r="I29" s="20">
        <v>2.2499999999999999E-2</v>
      </c>
      <c r="J29" s="21">
        <v>6334.91157191001</v>
      </c>
      <c r="K29" s="22">
        <v>1.7407018616214827E-4</v>
      </c>
      <c r="L29" s="22">
        <v>5.28E-2</v>
      </c>
      <c r="M29" s="66">
        <v>88.522999999999996</v>
      </c>
      <c r="N29" s="23">
        <v>4.3342465753424655</v>
      </c>
      <c r="O29" s="23">
        <v>4.0978237892854352</v>
      </c>
      <c r="P29" s="93"/>
      <c r="Q29" s="68"/>
      <c r="R29" s="68"/>
      <c r="S29" s="68"/>
      <c r="T29" s="68"/>
      <c r="U29" s="68"/>
      <c r="V29" s="68"/>
      <c r="W29" s="68"/>
      <c r="X29" s="68"/>
    </row>
    <row r="30" spans="2:24" ht="42" customHeight="1" thickTop="1" thickBot="1" x14ac:dyDescent="0.25">
      <c r="B30" s="142"/>
      <c r="C30" s="142"/>
      <c r="D30" s="211"/>
      <c r="E30" s="194"/>
      <c r="F30" s="139">
        <v>48663</v>
      </c>
      <c r="G30" s="11" t="s">
        <v>2</v>
      </c>
      <c r="H30" s="12">
        <v>20</v>
      </c>
      <c r="I30" s="13">
        <v>0.03</v>
      </c>
      <c r="J30" s="136">
        <v>3828.141058228623</v>
      </c>
      <c r="K30" s="15">
        <v>1.7407018616207156E-4</v>
      </c>
      <c r="L30" s="15">
        <v>5.4139999999999994E-2</v>
      </c>
      <c r="M30" s="67">
        <v>84.236000000000004</v>
      </c>
      <c r="N30" s="16">
        <v>8.2712328767123289</v>
      </c>
      <c r="O30" s="16">
        <v>7.1705010966160145</v>
      </c>
      <c r="P30" s="68"/>
      <c r="Q30" s="68"/>
      <c r="R30" s="68"/>
      <c r="S30" s="68"/>
      <c r="T30" s="68"/>
      <c r="U30" s="68"/>
      <c r="V30" s="68"/>
      <c r="W30" s="68"/>
      <c r="X30" s="68"/>
    </row>
    <row r="31" spans="2:24" ht="42" customHeight="1" thickTop="1" thickBot="1" x14ac:dyDescent="0.25">
      <c r="B31" s="142"/>
      <c r="C31" s="142"/>
      <c r="D31" s="211"/>
      <c r="E31" s="194"/>
      <c r="F31" s="17">
        <v>49403</v>
      </c>
      <c r="G31" s="18" t="s">
        <v>2</v>
      </c>
      <c r="H31" s="19">
        <v>20</v>
      </c>
      <c r="I31" s="20">
        <v>4.7500000000000001E-2</v>
      </c>
      <c r="J31" s="21">
        <v>8338.0178199933507</v>
      </c>
      <c r="K31" s="22">
        <v>1.740701861622507E-4</v>
      </c>
      <c r="L31" s="22">
        <v>5.4519999999999999E-2</v>
      </c>
      <c r="M31" s="66">
        <v>94.552000000000007</v>
      </c>
      <c r="N31" s="23">
        <v>10.298630136986301</v>
      </c>
      <c r="O31" s="23">
        <v>8.0343360620926489</v>
      </c>
      <c r="P31" s="68"/>
      <c r="Q31" s="68"/>
      <c r="R31" s="68"/>
      <c r="S31" s="68"/>
      <c r="T31" s="68"/>
      <c r="U31" s="68"/>
      <c r="V31" s="68"/>
      <c r="W31" s="68"/>
      <c r="X31" s="68"/>
    </row>
    <row r="32" spans="2:24" ht="42" customHeight="1" thickTop="1" thickBot="1" x14ac:dyDescent="0.25">
      <c r="B32" s="142"/>
      <c r="C32" s="142"/>
      <c r="D32" s="211"/>
      <c r="E32" s="194"/>
      <c r="F32" s="139">
        <v>50096</v>
      </c>
      <c r="G32" s="11" t="s">
        <v>2</v>
      </c>
      <c r="H32" s="12">
        <v>18</v>
      </c>
      <c r="I32" s="13">
        <v>3.7499999999999999E-2</v>
      </c>
      <c r="J32" s="136">
        <v>9615.4588071307771</v>
      </c>
      <c r="K32" s="15">
        <v>1.7407018616210748E-4</v>
      </c>
      <c r="L32" s="15">
        <v>5.4989999999999997E-2</v>
      </c>
      <c r="M32" s="67">
        <v>84.744</v>
      </c>
      <c r="N32" s="16">
        <v>12.197260273972603</v>
      </c>
      <c r="O32" s="16">
        <v>9.443221804907747</v>
      </c>
      <c r="P32" s="68"/>
      <c r="Q32" s="68"/>
      <c r="R32" s="68"/>
      <c r="S32" s="68"/>
      <c r="T32" s="68"/>
      <c r="U32" s="68"/>
      <c r="V32" s="68"/>
      <c r="W32" s="68"/>
      <c r="X32" s="68"/>
    </row>
    <row r="33" spans="1:24" ht="42" customHeight="1" thickTop="1" thickBot="1" x14ac:dyDescent="0.25">
      <c r="B33" s="142"/>
      <c r="C33" s="142"/>
      <c r="D33" s="195"/>
      <c r="E33" s="196"/>
      <c r="F33" s="17">
        <v>54590</v>
      </c>
      <c r="G33" s="18" t="s">
        <v>2</v>
      </c>
      <c r="H33" s="19">
        <v>32</v>
      </c>
      <c r="I33" s="20">
        <v>3.7499999999999999E-2</v>
      </c>
      <c r="J33" s="21">
        <v>7744.5826851855572</v>
      </c>
      <c r="K33" s="22">
        <v>7.8964125887175292E-4</v>
      </c>
      <c r="L33" s="22">
        <v>5.1070000000000004E-2</v>
      </c>
      <c r="M33" s="66">
        <v>81.25</v>
      </c>
      <c r="N33" s="23">
        <v>24.509589041095889</v>
      </c>
      <c r="O33" s="23">
        <v>15.125196576156021</v>
      </c>
      <c r="P33" s="68"/>
      <c r="Q33" s="68"/>
      <c r="R33" s="68"/>
      <c r="S33" s="68"/>
      <c r="T33" s="68"/>
      <c r="U33" s="68"/>
      <c r="V33" s="68"/>
      <c r="W33" s="68"/>
      <c r="X33" s="68"/>
    </row>
    <row r="34" spans="1:24" ht="42" customHeight="1" thickTop="1" thickBot="1" x14ac:dyDescent="0.25">
      <c r="B34" s="142"/>
      <c r="C34" s="142"/>
      <c r="D34" s="221" t="s">
        <v>63</v>
      </c>
      <c r="E34" s="221"/>
      <c r="F34" s="221"/>
      <c r="G34" s="221"/>
      <c r="H34" s="221"/>
      <c r="I34" s="221"/>
      <c r="J34" s="143">
        <v>43442.104904587359</v>
      </c>
      <c r="K34" s="144"/>
      <c r="L34" s="144"/>
      <c r="M34" s="145"/>
      <c r="N34" s="146">
        <v>10.720449477178221</v>
      </c>
      <c r="O34" s="146">
        <v>7.8589158109365469</v>
      </c>
      <c r="P34" s="68"/>
      <c r="Q34" s="68"/>
      <c r="R34" s="68"/>
      <c r="S34" s="68"/>
      <c r="T34" s="68"/>
      <c r="U34" s="68"/>
      <c r="V34" s="68"/>
      <c r="W34" s="68"/>
      <c r="X34" s="68"/>
    </row>
    <row r="35" spans="1:24" ht="42" customHeight="1" thickTop="1" thickBot="1" x14ac:dyDescent="0.25">
      <c r="B35" s="142"/>
      <c r="C35" s="142"/>
      <c r="D35" s="222" t="s">
        <v>88</v>
      </c>
      <c r="E35" s="223"/>
      <c r="F35" s="139">
        <v>47933</v>
      </c>
      <c r="G35" s="11"/>
      <c r="H35" s="12">
        <v>10</v>
      </c>
      <c r="I35" s="13">
        <v>7.0000000000000007E-2</v>
      </c>
      <c r="J35" s="136">
        <v>984.50042804672626</v>
      </c>
      <c r="K35" s="15">
        <v>0</v>
      </c>
      <c r="L35" s="15">
        <v>0.10765000000000001</v>
      </c>
      <c r="M35" s="67">
        <v>83.379000000000005</v>
      </c>
      <c r="N35" s="16">
        <v>6.2712328767123289</v>
      </c>
      <c r="O35" s="16">
        <v>4.8902221569926816</v>
      </c>
      <c r="P35" s="68"/>
      <c r="Q35" s="68"/>
      <c r="R35" s="68"/>
      <c r="S35" s="68"/>
      <c r="T35" s="68"/>
      <c r="U35" s="68"/>
      <c r="V35" s="68"/>
      <c r="W35" s="68"/>
      <c r="X35" s="68"/>
    </row>
    <row r="36" spans="1:24" ht="42" customHeight="1" thickTop="1" x14ac:dyDescent="0.2">
      <c r="B36" s="142"/>
      <c r="C36" s="142"/>
      <c r="D36" s="189" t="s">
        <v>87</v>
      </c>
      <c r="E36" s="189"/>
      <c r="F36" s="189"/>
      <c r="G36" s="189"/>
      <c r="H36" s="189"/>
      <c r="I36" s="189"/>
      <c r="J36" s="143">
        <v>984.50042804672626</v>
      </c>
      <c r="K36" s="144"/>
      <c r="L36" s="144"/>
      <c r="M36" s="145"/>
      <c r="N36" s="146">
        <v>6.2712328767123289</v>
      </c>
      <c r="O36" s="146">
        <v>4.8902221569926816</v>
      </c>
      <c r="P36" s="68"/>
      <c r="Q36" s="68"/>
      <c r="R36" s="68"/>
      <c r="S36" s="68"/>
      <c r="T36" s="68"/>
      <c r="U36" s="68"/>
      <c r="V36" s="68"/>
      <c r="W36" s="68"/>
      <c r="X36" s="68"/>
    </row>
    <row r="37" spans="1:24" ht="42" customHeight="1" x14ac:dyDescent="0.2">
      <c r="B37" s="142"/>
      <c r="C37" s="142"/>
      <c r="D37" s="181" t="s">
        <v>62</v>
      </c>
      <c r="E37" s="181"/>
      <c r="F37" s="181"/>
      <c r="G37" s="181"/>
      <c r="H37" s="181"/>
      <c r="I37" s="181"/>
      <c r="J37" s="143">
        <v>129578.78728931393</v>
      </c>
      <c r="K37" s="144"/>
      <c r="L37" s="144"/>
      <c r="M37" s="145"/>
      <c r="N37" s="148"/>
      <c r="O37" s="148"/>
      <c r="P37" s="68"/>
      <c r="Q37" s="94"/>
      <c r="R37" s="94"/>
      <c r="S37" s="94"/>
      <c r="T37" s="94"/>
      <c r="U37" s="68"/>
      <c r="V37" s="68"/>
      <c r="W37" s="68"/>
      <c r="X37" s="68"/>
    </row>
    <row r="38" spans="1:24" ht="42" customHeight="1" x14ac:dyDescent="0.2">
      <c r="B38" s="142"/>
      <c r="C38" s="142"/>
      <c r="D38" s="181" t="s">
        <v>4</v>
      </c>
      <c r="E38" s="181"/>
      <c r="F38" s="181"/>
      <c r="G38" s="181"/>
      <c r="H38" s="181"/>
      <c r="I38" s="181"/>
      <c r="J38" s="143">
        <v>133472.63158616662</v>
      </c>
      <c r="K38" s="144"/>
      <c r="L38" s="144"/>
      <c r="M38" s="145"/>
      <c r="N38" s="148"/>
      <c r="O38" s="149"/>
      <c r="P38" s="68"/>
      <c r="Q38" s="68"/>
      <c r="R38" s="68"/>
      <c r="S38" s="68"/>
      <c r="T38" s="94"/>
      <c r="U38" s="68"/>
      <c r="V38" s="68"/>
      <c r="W38" s="68"/>
      <c r="X38" s="68"/>
    </row>
    <row r="39" spans="1:24" ht="32.25" hidden="1" customHeight="1" x14ac:dyDescent="0.2">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
      <c r="B40" s="182"/>
      <c r="C40" s="182"/>
      <c r="D40" s="183" t="s">
        <v>52</v>
      </c>
      <c r="E40" s="184"/>
      <c r="F40" s="185" t="s">
        <v>51</v>
      </c>
      <c r="G40" s="186"/>
      <c r="H40" s="12">
        <v>2</v>
      </c>
      <c r="I40" s="24">
        <v>5.5E-2</v>
      </c>
      <c r="J40" s="213">
        <v>0</v>
      </c>
      <c r="K40" s="213"/>
      <c r="L40" s="15">
        <v>0</v>
      </c>
      <c r="M40" s="16">
        <v>0</v>
      </c>
      <c r="N40" s="16">
        <v>0</v>
      </c>
      <c r="O40" s="16"/>
      <c r="P40" s="68"/>
      <c r="Q40" s="97"/>
      <c r="R40" s="98"/>
      <c r="S40" s="98"/>
      <c r="T40" s="98"/>
      <c r="U40" s="98"/>
      <c r="V40" s="99"/>
      <c r="W40" s="68"/>
      <c r="X40" s="68"/>
    </row>
    <row r="41" spans="1:24" ht="42" hidden="1" customHeight="1" x14ac:dyDescent="0.2">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8" x14ac:dyDescent="0.2">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8" x14ac:dyDescent="0.2">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25">
      <c r="B62" s="150"/>
      <c r="C62" s="150"/>
      <c r="D62" s="152"/>
      <c r="E62" s="152">
        <v>2025</v>
      </c>
      <c r="F62" s="152">
        <v>2026</v>
      </c>
      <c r="G62" s="152">
        <v>2027</v>
      </c>
      <c r="H62" s="152">
        <v>2028</v>
      </c>
      <c r="I62" s="152">
        <v>2029</v>
      </c>
      <c r="J62" s="152">
        <v>2030</v>
      </c>
      <c r="K62" s="152">
        <v>2031</v>
      </c>
      <c r="L62" s="152">
        <v>2032</v>
      </c>
      <c r="M62" s="152">
        <v>2033</v>
      </c>
      <c r="N62" s="152">
        <v>2034</v>
      </c>
      <c r="O62" s="152">
        <v>2035</v>
      </c>
      <c r="P62" s="152">
        <v>2036</v>
      </c>
      <c r="Q62" s="152">
        <v>2037</v>
      </c>
      <c r="R62" s="152">
        <v>2042</v>
      </c>
      <c r="S62" s="167">
        <v>2046</v>
      </c>
      <c r="T62" s="152">
        <v>2049</v>
      </c>
      <c r="U62" s="152">
        <v>2050</v>
      </c>
      <c r="V62" s="152" t="s">
        <v>5</v>
      </c>
    </row>
    <row r="63" spans="1:25" s="37" customFormat="1" ht="58.5" customHeight="1" thickTop="1" thickBot="1" x14ac:dyDescent="0.25">
      <c r="B63" s="224" t="s">
        <v>79</v>
      </c>
      <c r="C63" s="224"/>
      <c r="D63" s="224"/>
      <c r="E63" s="136">
        <v>5251.4752653429441</v>
      </c>
      <c r="F63" s="136">
        <v>7713.3953770953585</v>
      </c>
      <c r="G63" s="136">
        <v>4658.112843242845</v>
      </c>
      <c r="H63" s="136">
        <v>8689.7081687884911</v>
      </c>
      <c r="I63" s="136"/>
      <c r="J63" s="136">
        <v>5405.7223403569815</v>
      </c>
      <c r="K63" s="136">
        <v>8126.7464306426227</v>
      </c>
      <c r="L63" s="136">
        <v>6442.0173888229183</v>
      </c>
      <c r="M63" s="136">
        <v>6407.0885918643507</v>
      </c>
      <c r="N63" s="136">
        <v>6528.7719201347663</v>
      </c>
      <c r="O63" s="136"/>
      <c r="P63" s="136">
        <v>4606.4237156296895</v>
      </c>
      <c r="Q63" s="136"/>
      <c r="R63" s="136">
        <v>11584.201140537407</v>
      </c>
      <c r="S63" s="165">
        <v>5227.2407095449826</v>
      </c>
      <c r="T63" s="136"/>
      <c r="U63" s="136">
        <v>9389.622789575913</v>
      </c>
      <c r="V63" s="38">
        <v>90030.526681579257</v>
      </c>
      <c r="X63" s="1"/>
      <c r="Y63" s="1"/>
    </row>
    <row r="64" spans="1:25" s="37" customFormat="1" ht="57" customHeight="1" thickTop="1" thickBot="1" x14ac:dyDescent="0.25">
      <c r="B64" s="199" t="s">
        <v>31</v>
      </c>
      <c r="C64" s="199"/>
      <c r="D64" s="199"/>
      <c r="E64" s="21">
        <v>1817.5174485591394</v>
      </c>
      <c r="F64" s="21"/>
      <c r="G64" s="21">
        <v>5763.4755135798978</v>
      </c>
      <c r="H64" s="21"/>
      <c r="I64" s="21">
        <v>6334.91157191001</v>
      </c>
      <c r="J64" s="21"/>
      <c r="K64" s="21"/>
      <c r="L64" s="21"/>
      <c r="M64" s="21">
        <v>3828.141058228623</v>
      </c>
      <c r="N64" s="21"/>
      <c r="O64" s="21">
        <v>8338.0178199933507</v>
      </c>
      <c r="P64" s="21"/>
      <c r="Q64" s="21">
        <v>9615.4588071307771</v>
      </c>
      <c r="R64" s="21"/>
      <c r="S64" s="21"/>
      <c r="T64" s="21">
        <v>7744.5826851855572</v>
      </c>
      <c r="U64" s="21"/>
      <c r="V64" s="39">
        <v>43442.104904587359</v>
      </c>
      <c r="X64" s="1"/>
      <c r="Y64" s="1"/>
    </row>
    <row r="65" spans="2:25" s="37" customFormat="1" ht="57" hidden="1" customHeight="1" x14ac:dyDescent="0.2">
      <c r="B65" s="151" t="s">
        <v>49</v>
      </c>
      <c r="C65" s="15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25">
      <c r="B66" s="199" t="s">
        <v>5</v>
      </c>
      <c r="C66" s="199"/>
      <c r="D66" s="199"/>
      <c r="E66" s="44">
        <v>7068.9927139020838</v>
      </c>
      <c r="F66" s="44">
        <v>7713.3953770953585</v>
      </c>
      <c r="G66" s="44">
        <v>10421.588356822744</v>
      </c>
      <c r="H66" s="44">
        <v>8689.7081687884911</v>
      </c>
      <c r="I66" s="44">
        <v>6334.91157191001</v>
      </c>
      <c r="J66" s="44">
        <v>5405.7223403569815</v>
      </c>
      <c r="K66" s="44">
        <v>8126.7464306426227</v>
      </c>
      <c r="L66" s="44">
        <v>6442.0173888229183</v>
      </c>
      <c r="M66" s="44">
        <v>10235.229650092973</v>
      </c>
      <c r="N66" s="44">
        <v>6528.7719201347663</v>
      </c>
      <c r="O66" s="44">
        <v>8338.0178199933507</v>
      </c>
      <c r="P66" s="44">
        <v>4606.4237156296895</v>
      </c>
      <c r="Q66" s="44">
        <v>9615.4588071307771</v>
      </c>
      <c r="R66" s="44">
        <v>11584.201140537407</v>
      </c>
      <c r="S66" s="44">
        <v>5227.2407095449826</v>
      </c>
      <c r="T66" s="44">
        <v>7744.5826851855572</v>
      </c>
      <c r="U66" s="44">
        <v>9389.622789575913</v>
      </c>
      <c r="V66" s="44">
        <v>133472.63158616662</v>
      </c>
      <c r="X66" s="25"/>
      <c r="Y66" s="1"/>
    </row>
    <row r="67" spans="2:25" s="37" customFormat="1" ht="58.5" customHeight="1" thickTop="1" x14ac:dyDescent="0.2">
      <c r="B67" s="224" t="s">
        <v>48</v>
      </c>
      <c r="C67" s="224"/>
      <c r="D67" s="224"/>
      <c r="E67" s="153">
        <v>5.2962113879792036E-2</v>
      </c>
      <c r="F67" s="153">
        <v>5.7790089889070494E-2</v>
      </c>
      <c r="G67" s="153">
        <v>7.8080339264868875E-2</v>
      </c>
      <c r="H67" s="153">
        <v>6.5104793885618642E-2</v>
      </c>
      <c r="I67" s="153">
        <v>4.7462251224291985E-2</v>
      </c>
      <c r="J67" s="153">
        <v>4.0500605076233785E-2</v>
      </c>
      <c r="K67" s="153">
        <v>6.0886987347636111E-2</v>
      </c>
      <c r="L67" s="153">
        <v>4.8264706496508325E-2</v>
      </c>
      <c r="M67" s="153">
        <v>7.6684107659069883E-2</v>
      </c>
      <c r="N67" s="153">
        <v>4.8914686423335803E-2</v>
      </c>
      <c r="O67" s="153">
        <v>6.2469869072825861E-2</v>
      </c>
      <c r="P67" s="153">
        <v>3.4512121780231005E-2</v>
      </c>
      <c r="Q67" s="153">
        <v>7.2040677499666098E-2</v>
      </c>
      <c r="R67" s="153">
        <v>8.6790834966484751E-2</v>
      </c>
      <c r="S67" s="153">
        <v>3.9163389883194184E-2</v>
      </c>
      <c r="T67" s="153">
        <v>5.8023750585795911E-2</v>
      </c>
      <c r="U67" s="153">
        <v>7.0348675065376273E-2</v>
      </c>
      <c r="V67" s="162">
        <v>1</v>
      </c>
      <c r="X67" s="1"/>
      <c r="Y67" s="1"/>
    </row>
    <row r="68" spans="2:25" s="45" customFormat="1" ht="18" customHeight="1" x14ac:dyDescent="0.2">
      <c r="B68" s="81" t="s">
        <v>47</v>
      </c>
      <c r="C68" s="81"/>
      <c r="D68" s="82"/>
      <c r="E68" s="82"/>
      <c r="F68" s="82"/>
      <c r="G68" s="83" t="s">
        <v>90</v>
      </c>
      <c r="H68" s="82"/>
      <c r="I68" s="82"/>
      <c r="J68" s="46"/>
      <c r="K68" s="46"/>
      <c r="L68" s="46"/>
      <c r="M68" s="46"/>
      <c r="U68" s="68"/>
      <c r="V68" s="68"/>
      <c r="X68" s="1"/>
      <c r="Y68" s="1"/>
    </row>
    <row r="69" spans="2:25" ht="20.25" x14ac:dyDescent="0.2">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25" x14ac:dyDescent="0.2">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
      <c r="B73" s="225" t="s">
        <v>6</v>
      </c>
      <c r="C73" s="226"/>
      <c r="D73" s="226"/>
      <c r="E73" s="226"/>
      <c r="F73" s="226"/>
      <c r="G73" s="226"/>
      <c r="H73" s="226"/>
      <c r="I73" s="226"/>
      <c r="J73" s="226"/>
      <c r="K73" s="226"/>
      <c r="L73" s="226"/>
      <c r="M73" s="226"/>
      <c r="N73" s="226"/>
      <c r="O73" s="226"/>
      <c r="P73" s="226"/>
      <c r="Q73" s="226"/>
      <c r="R73" s="226"/>
      <c r="S73" s="226"/>
      <c r="T73" s="226"/>
      <c r="U73" s="226"/>
      <c r="V73" s="227"/>
      <c r="W73" s="68"/>
    </row>
    <row r="74" spans="2:25" ht="18.75" customHeight="1" x14ac:dyDescent="0.2">
      <c r="B74" s="228"/>
      <c r="C74" s="229"/>
      <c r="D74" s="229"/>
      <c r="E74" s="229"/>
      <c r="F74" s="229"/>
      <c r="G74" s="229"/>
      <c r="H74" s="229"/>
      <c r="I74" s="229"/>
      <c r="J74" s="229"/>
      <c r="K74" s="229"/>
      <c r="L74" s="229"/>
      <c r="M74" s="229"/>
      <c r="N74" s="229"/>
      <c r="O74" s="229"/>
      <c r="P74" s="229"/>
      <c r="Q74" s="229"/>
      <c r="R74" s="229"/>
      <c r="S74" s="229"/>
      <c r="T74" s="229"/>
      <c r="U74" s="229"/>
      <c r="V74" s="230"/>
      <c r="W74" s="68"/>
    </row>
    <row r="75" spans="2:25" ht="18.75" customHeight="1" x14ac:dyDescent="0.2">
      <c r="B75" s="228"/>
      <c r="C75" s="229"/>
      <c r="D75" s="229"/>
      <c r="E75" s="229"/>
      <c r="F75" s="229"/>
      <c r="G75" s="229"/>
      <c r="H75" s="229"/>
      <c r="I75" s="229"/>
      <c r="J75" s="229"/>
      <c r="K75" s="229"/>
      <c r="L75" s="229"/>
      <c r="M75" s="229"/>
      <c r="N75" s="229"/>
      <c r="O75" s="229"/>
      <c r="P75" s="229"/>
      <c r="Q75" s="229"/>
      <c r="R75" s="229"/>
      <c r="S75" s="229"/>
      <c r="T75" s="229"/>
      <c r="U75" s="229"/>
      <c r="V75" s="230"/>
      <c r="W75" s="68"/>
    </row>
    <row r="76" spans="2:25" ht="18.75" customHeight="1" x14ac:dyDescent="0.2">
      <c r="B76" s="228"/>
      <c r="C76" s="229"/>
      <c r="D76" s="229"/>
      <c r="E76" s="229"/>
      <c r="F76" s="229"/>
      <c r="G76" s="229"/>
      <c r="H76" s="229"/>
      <c r="I76" s="229"/>
      <c r="J76" s="229"/>
      <c r="K76" s="229"/>
      <c r="L76" s="229"/>
      <c r="M76" s="229"/>
      <c r="N76" s="229"/>
      <c r="O76" s="229"/>
      <c r="P76" s="229"/>
      <c r="Q76" s="229"/>
      <c r="R76" s="229"/>
      <c r="S76" s="229"/>
      <c r="T76" s="229"/>
      <c r="U76" s="229"/>
      <c r="V76" s="230"/>
      <c r="W76" s="68"/>
    </row>
    <row r="77" spans="2:25" ht="49.5" customHeight="1" x14ac:dyDescent="0.2">
      <c r="B77" s="231"/>
      <c r="C77" s="232"/>
      <c r="D77" s="232"/>
      <c r="E77" s="232"/>
      <c r="F77" s="232"/>
      <c r="G77" s="232"/>
      <c r="H77" s="232"/>
      <c r="I77" s="232"/>
      <c r="J77" s="232"/>
      <c r="K77" s="232"/>
      <c r="L77" s="232"/>
      <c r="M77" s="232"/>
      <c r="N77" s="232"/>
      <c r="O77" s="232"/>
      <c r="P77" s="232"/>
      <c r="Q77" s="232"/>
      <c r="R77" s="232"/>
      <c r="S77" s="232"/>
      <c r="T77" s="232"/>
      <c r="U77" s="232"/>
      <c r="V77" s="233"/>
      <c r="W77" s="68"/>
    </row>
    <row r="78" spans="2:25" ht="19.5" customHeight="1" x14ac:dyDescent="0.2">
      <c r="B78" s="89"/>
      <c r="C78" s="89"/>
      <c r="D78" s="89"/>
      <c r="E78" s="89"/>
      <c r="F78" s="89"/>
      <c r="G78" s="89"/>
      <c r="H78" s="89"/>
      <c r="I78" s="89"/>
      <c r="J78" s="89"/>
      <c r="K78" s="89"/>
      <c r="L78" s="89"/>
      <c r="M78" s="89"/>
      <c r="N78" s="89"/>
      <c r="O78" s="89"/>
      <c r="P78" s="89"/>
      <c r="Q78" s="89"/>
      <c r="R78" s="89"/>
      <c r="S78" s="89"/>
      <c r="T78" s="89"/>
      <c r="U78" s="89"/>
      <c r="V78" s="89"/>
      <c r="W78" s="68"/>
    </row>
    <row r="79" spans="2:25" ht="18" x14ac:dyDescent="0.2">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
    <row r="180" spans="1:1" ht="0" hidden="1" customHeight="1" x14ac:dyDescent="0.2">
      <c r="A180" s="50"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1">
        <v>4404999.7</v>
      </c>
    </row>
    <row r="246" spans="5:16" ht="0" hidden="1" customHeight="1" x14ac:dyDescent="0.2">
      <c r="I246" s="1">
        <v>3849999.7</v>
      </c>
      <c r="L246" s="1"/>
      <c r="P246" s="52">
        <v>3849999.7</v>
      </c>
    </row>
    <row r="247" spans="5:16" ht="0" hidden="1" customHeight="1" x14ac:dyDescent="0.2">
      <c r="I247" s="1">
        <v>2849999.9</v>
      </c>
      <c r="L247" s="1"/>
      <c r="P247" s="51">
        <v>2849999.9</v>
      </c>
    </row>
    <row r="248" spans="5:16" ht="0" hidden="1" customHeight="1" x14ac:dyDescent="0.2">
      <c r="I248" s="1">
        <v>1499999.9</v>
      </c>
      <c r="L248" s="1"/>
      <c r="P248" s="52">
        <v>1499999.9</v>
      </c>
    </row>
    <row r="249" spans="5:16" ht="0" hidden="1" customHeight="1" x14ac:dyDescent="0.2">
      <c r="I249" s="1">
        <v>3993634.1901624901</v>
      </c>
      <c r="L249" s="1"/>
      <c r="P249" s="51">
        <v>3993634.1901624901</v>
      </c>
    </row>
    <row r="250" spans="5:16" ht="0" hidden="1" customHeight="1" x14ac:dyDescent="0.2">
      <c r="I250" s="1">
        <v>33486459.399999999</v>
      </c>
      <c r="L250" s="1"/>
      <c r="P250" s="52">
        <v>33486459.399999999</v>
      </c>
    </row>
    <row r="251" spans="5:16" ht="0" hidden="1" customHeight="1" x14ac:dyDescent="0.2">
      <c r="I251" s="1">
        <v>25779227.5</v>
      </c>
      <c r="L251" s="1"/>
      <c r="P251" s="51">
        <v>25779227.5</v>
      </c>
    </row>
    <row r="252" spans="5:16" ht="0" hidden="1" customHeight="1" x14ac:dyDescent="0.2">
      <c r="I252" s="1">
        <v>19952831.899999999</v>
      </c>
      <c r="L252" s="1"/>
      <c r="P252" s="52">
        <v>19952831.899999999</v>
      </c>
    </row>
    <row r="253" spans="5:16" ht="0" hidden="1" customHeight="1" x14ac:dyDescent="0.2">
      <c r="I253" s="1">
        <v>28778993.899999999</v>
      </c>
      <c r="L253" s="1"/>
      <c r="P253" s="51">
        <v>28778993.899999999</v>
      </c>
    </row>
    <row r="254" spans="5:16" ht="0" hidden="1" customHeight="1" x14ac:dyDescent="0.2">
      <c r="I254" s="1">
        <v>9346857.9000000004</v>
      </c>
      <c r="L254" s="1"/>
      <c r="P254" s="52">
        <v>9346857.9000000004</v>
      </c>
    </row>
    <row r="255" spans="5:16" ht="0" hidden="1" customHeight="1" x14ac:dyDescent="0.2">
      <c r="I255" s="1">
        <v>31116142.199999999</v>
      </c>
      <c r="L255" s="1"/>
      <c r="P255" s="51">
        <v>31116142.199999999</v>
      </c>
    </row>
    <row r="256" spans="5:16" ht="0" hidden="1" customHeight="1" x14ac:dyDescent="0.2">
      <c r="I256" s="1">
        <v>19279119.899999999</v>
      </c>
      <c r="L256" s="1"/>
      <c r="P256" s="52">
        <v>19279119.899999999</v>
      </c>
    </row>
    <row r="257" spans="9:16" ht="0" hidden="1" customHeight="1" x14ac:dyDescent="0.2">
      <c r="I257" s="1">
        <v>20041003.699999999</v>
      </c>
      <c r="L257" s="1"/>
      <c r="P257" s="51">
        <v>20041003.699999999</v>
      </c>
    </row>
    <row r="258" spans="9:16" ht="0" hidden="1" customHeight="1" x14ac:dyDescent="0.2">
      <c r="I258" s="1">
        <v>15852849.5</v>
      </c>
      <c r="L258" s="1"/>
      <c r="P258" s="52">
        <v>15852849.5</v>
      </c>
    </row>
    <row r="259" spans="9:16" ht="0" hidden="1" customHeight="1" x14ac:dyDescent="0.2">
      <c r="L259" s="1"/>
      <c r="P259" s="52">
        <v>13634743.710934501</v>
      </c>
    </row>
    <row r="260" spans="9:16" ht="0" hidden="1" customHeight="1" x14ac:dyDescent="0.2">
      <c r="L260" s="1"/>
      <c r="P260" s="51">
        <v>28722926.36108252</v>
      </c>
    </row>
    <row r="261" spans="9:16" ht="0" hidden="1" customHeight="1" x14ac:dyDescent="0.2">
      <c r="L261" s="1"/>
      <c r="P261" s="52">
        <v>10821057.201114999</v>
      </c>
    </row>
    <row r="262" spans="9:16" ht="0" hidden="1" customHeight="1" x14ac:dyDescent="0.2">
      <c r="L262" s="1"/>
      <c r="P262" s="51">
        <v>18130534.675384603</v>
      </c>
    </row>
    <row r="263" spans="9:16" ht="0" hidden="1" customHeight="1" x14ac:dyDescent="0.2">
      <c r="L263" s="1"/>
      <c r="P263" s="52">
        <v>1133099.3419571</v>
      </c>
    </row>
    <row r="264" spans="9:16" ht="0" hidden="1" customHeight="1" x14ac:dyDescent="0.2">
      <c r="L264" s="1"/>
      <c r="P264" s="51">
        <v>11583052.339476099</v>
      </c>
    </row>
    <row r="265" spans="9:16" ht="0" hidden="1" customHeight="1" x14ac:dyDescent="0.2">
      <c r="I265" s="1">
        <v>13634743.710934501</v>
      </c>
      <c r="L265" s="1"/>
      <c r="P265" s="52">
        <v>15982374.067907801</v>
      </c>
    </row>
    <row r="266" spans="9:16" ht="0" hidden="1" customHeight="1" x14ac:dyDescent="0.2">
      <c r="I266" s="1">
        <v>28722926.36108252</v>
      </c>
      <c r="L266" s="1"/>
      <c r="P266" s="51">
        <v>7621421.5479605002</v>
      </c>
    </row>
    <row r="267" spans="9:16" ht="0" hidden="1" customHeight="1" x14ac:dyDescent="0.2">
      <c r="I267" s="1">
        <v>10821057.201114999</v>
      </c>
      <c r="P267" s="52">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22">
    <mergeCell ref="B63:D63"/>
    <mergeCell ref="B64:D64"/>
    <mergeCell ref="B66:D66"/>
    <mergeCell ref="B67:D67"/>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2024-12-19T19:35:18Z</dcterms:modified>
</cp:coreProperties>
</file>