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12. Diciembre\"/>
    </mc:Choice>
  </mc:AlternateContent>
  <xr:revisionPtr revIDLastSave="0" documentId="13_ncr:9_{87881851-AADD-4E87-AB0C-23A91C80BC19}" xr6:coauthVersionLast="47" xr6:coauthVersionMax="47" xr10:uidLastSave="{00000000-0000-0000-0000-000000000000}"/>
  <bookViews>
    <workbookView xWindow="28680" yWindow="-120" windowWidth="29040" windowHeight="15720" tabRatio="603" xr2:uid="{1A92D52E-CE98-439F-B814-4123B43B4F84}"/>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<sst xmlns="http://schemas.openxmlformats.org/spreadsheetml/2006/main" count="170" uniqueCount="96">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</sst>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4">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0" fillId="43" borderId="0" xfId="0" applyFont="1" applyFill="1" applyAlignment="1" applyProtection="1">
      <alignment horizontal="center" vertical="center"/>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35" borderId="2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1" xfId="0" applyFont="1" applyFill="1" applyBorder="1" applyAlignment="1" applyProtection="1">
      <alignment horizontal="center" vertical="center" wrapText="1"/>
      <protection hidden="1"/>
    </xf>
    <xf numFmtId="0" fontId="50" fillId="43" borderId="0" xfId="0" applyFont="1" applyFill="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23E4A42A-91BF-4623-B8B0-6DEDE443BC81}"/>
    <cellStyle name="Moneda" xfId="35" builtinId="4"/>
    <cellStyle name="Moneda 2" xfId="36" xr:uid="{1FB81FE1-5797-47A5-BC40-7839219CCBCC}"/>
    <cellStyle name="Neutral" xfId="37" builtinId="28" customBuiltin="1"/>
    <cellStyle name="Normal" xfId="0" builtinId="0"/>
    <cellStyle name="Normal 2" xfId="38" xr:uid="{34523826-471C-4468-8539-7989181E03EA}"/>
    <cellStyle name="Normal 2 2" xfId="39" xr:uid="{E38CD9E6-6986-4DAA-8532-63116C09E203}"/>
    <cellStyle name="Normal 3" xfId="40" xr:uid="{D418FF0F-8914-4EFD-BEEE-4A704DF2D8EA}"/>
    <cellStyle name="Notas" xfId="41" builtinId="10" customBuiltin="1"/>
    <cellStyle name="Porcentaje" xfId="42" builtinId="5"/>
    <cellStyle name="Porcentaje 2" xfId="43" xr:uid="{33B00D4D-ECEC-4A98-B4CA-63A9AF545121}"/>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Vigentes'!$E$65:$U$65</c:f>
              <c:numCache>
                <c:formatCode>#,##0</c:formatCode>
                <c:ptCount val="17"/>
                <c:pt idx="0">
                  <c:v>22119340.5</c:v>
                </c:pt>
                <c:pt idx="1">
                  <c:v>33472171.199999999</c:v>
                </c:pt>
                <c:pt idx="2">
                  <c:v>20143990.899999999</c:v>
                </c:pt>
                <c:pt idx="3">
                  <c:v>37739562.700000003</c:v>
                </c:pt>
                <c:pt idx="5">
                  <c:v>23256593.399999999</c:v>
                </c:pt>
                <c:pt idx="6">
                  <c:v>35313313.799999997</c:v>
                </c:pt>
                <c:pt idx="7">
                  <c:v>27972627</c:v>
                </c:pt>
                <c:pt idx="8">
                  <c:v>27840850.199999999</c:v>
                </c:pt>
                <c:pt idx="9">
                  <c:v>28369603.199999999</c:v>
                </c:pt>
                <c:pt idx="11">
                  <c:v>19869385.100000001</c:v>
                </c:pt>
                <c:pt idx="13">
                  <c:v>50337060.899999999</c:v>
                </c:pt>
                <c:pt idx="14">
                  <c:v>22642033.600000001</c:v>
                </c:pt>
                <c:pt idx="16">
                  <c:v>40353415.700000003</c:v>
                </c:pt>
              </c:numCache>
            </c:numRef>
          </c:val>
          <c:extLst>
            <c:ext xmlns:c16="http://schemas.microsoft.com/office/drawing/2014/chart" uri="{C3380CC4-5D6E-409C-BE32-E72D297353CC}">
              <c16:uniqueId val="{00000000-501E-4DE5-A2D7-9309B05E8C80}"/>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501E-4DE5-A2D7-9309B05E8C80}"/>
              </c:ext>
            </c:extLst>
          </c:dPt>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Vigentes'!$E$66:$U$66</c:f>
              <c:numCache>
                <c:formatCode>#,##0</c:formatCode>
                <c:ptCount val="17"/>
                <c:pt idx="0">
                  <c:v>7898716.8864432005</c:v>
                </c:pt>
                <c:pt idx="2">
                  <c:v>25047386.147409603</c:v>
                </c:pt>
                <c:pt idx="4">
                  <c:v>27455500.151596803</c:v>
                </c:pt>
                <c:pt idx="8">
                  <c:v>16636650.418012803</c:v>
                </c:pt>
                <c:pt idx="10">
                  <c:v>36232279.962602407</c:v>
                </c:pt>
                <c:pt idx="12">
                  <c:v>41787652.113597609</c:v>
                </c:pt>
                <c:pt idx="15">
                  <c:v>33529068.985615198</c:v>
                </c:pt>
              </c:numCache>
            </c:numRef>
          </c:val>
          <c:extLst>
            <c:ext xmlns:c16="http://schemas.microsoft.com/office/drawing/2014/chart" uri="{C3380CC4-5D6E-409C-BE32-E72D297353CC}">
              <c16:uniqueId val="{00000002-501E-4DE5-A2D7-9309B05E8C80}"/>
            </c:ext>
          </c:extLst>
        </c:ser>
        <c:dLbls>
          <c:showLegendKey val="0"/>
          <c:showVal val="0"/>
          <c:showCatName val="0"/>
          <c:showSerName val="0"/>
          <c:showPercent val="0"/>
          <c:showBubbleSize val="0"/>
        </c:dLbls>
        <c:gapWidth val="150"/>
        <c:overlap val="100"/>
        <c:axId val="116637872"/>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1E-4DE5-A2D7-9309B05E8C80}"/>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1E-4DE5-A2D7-9309B05E8C80}"/>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01E-4DE5-A2D7-9309B05E8C80}"/>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01E-4DE5-A2D7-9309B05E8C80}"/>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01E-4DE5-A2D7-9309B05E8C80}"/>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01E-4DE5-A2D7-9309B05E8C80}"/>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01E-4DE5-A2D7-9309B05E8C80}"/>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01E-4DE5-A2D7-9309B05E8C80}"/>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01E-4DE5-A2D7-9309B05E8C80}"/>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01E-4DE5-A2D7-9309B05E8C80}"/>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01E-4DE5-A2D7-9309B05E8C80}"/>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01E-4DE5-A2D7-9309B05E8C80}"/>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01E-4DE5-A2D7-9309B05E8C80}"/>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01E-4DE5-A2D7-9309B05E8C80}"/>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01E-4DE5-A2D7-9309B05E8C80}"/>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01E-4DE5-A2D7-9309B05E8C80}"/>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01E-4DE5-A2D7-9309B05E8C80}"/>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01E-4DE5-A2D7-9309B05E8C8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Vigentes'!$E$69:$U$69</c:f>
              <c:numCache>
                <c:formatCode>0.00%</c:formatCode>
                <c:ptCount val="17"/>
                <c:pt idx="0">
                  <c:v>5.1932809677015287E-2</c:v>
                </c:pt>
                <c:pt idx="1">
                  <c:v>5.7908607276869549E-2</c:v>
                </c:pt>
                <c:pt idx="2">
                  <c:v>7.8183446484624192E-2</c:v>
                </c:pt>
                <c:pt idx="3">
                  <c:v>6.5291417820995568E-2</c:v>
                </c:pt>
                <c:pt idx="4">
                  <c:v>4.7499451600225194E-2</c:v>
                </c:pt>
                <c:pt idx="5">
                  <c:v>4.023512325362498E-2</c:v>
                </c:pt>
                <c:pt idx="6">
                  <c:v>6.1093880294477515E-2</c:v>
                </c:pt>
                <c:pt idx="7">
                  <c:v>4.8394108101519201E-2</c:v>
                </c:pt>
                <c:pt idx="8">
                  <c:v>7.6948402915232042E-2</c:v>
                </c:pt>
                <c:pt idx="9">
                  <c:v>4.9080897695379308E-2</c:v>
                </c:pt>
                <c:pt idx="10">
                  <c:v>6.2683739831610699E-2</c:v>
                </c:pt>
                <c:pt idx="11">
                  <c:v>3.437507569239439E-2</c:v>
                </c:pt>
                <c:pt idx="12">
                  <c:v>7.2294824282829073E-2</c:v>
                </c:pt>
                <c:pt idx="13">
                  <c:v>8.7085748746707103E-2</c:v>
                </c:pt>
                <c:pt idx="14">
                  <c:v>3.9171902648851321E-2</c:v>
                </c:pt>
                <c:pt idx="15">
                  <c:v>5.8007043422598693E-2</c:v>
                </c:pt>
                <c:pt idx="16">
                  <c:v>6.9813520255045849E-2</c:v>
                </c:pt>
              </c:numCache>
            </c:numRef>
          </c:val>
          <c:smooth val="0"/>
          <c:extLst>
            <c:ext xmlns:c16="http://schemas.microsoft.com/office/drawing/2014/chart" uri="{C3380CC4-5D6E-409C-BE32-E72D297353CC}">
              <c16:uniqueId val="{00000015-501E-4DE5-A2D7-9309B05E8C80}"/>
            </c:ext>
          </c:extLst>
        </c:ser>
        <c:dLbls>
          <c:showLegendKey val="0"/>
          <c:showVal val="0"/>
          <c:showCatName val="0"/>
          <c:showSerName val="0"/>
          <c:showPercent val="0"/>
          <c:showBubbleSize val="0"/>
        </c:dLbls>
        <c:marker val="1"/>
        <c:smooth val="0"/>
        <c:axId val="3"/>
        <c:axId val="4"/>
      </c:lineChart>
      <c:catAx>
        <c:axId val="11663787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6637872"/>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4282049572405884"/>
          <c:y val="2.0726060437199826E-2"/>
          <c:w val="0.25561649913193074"/>
          <c:h val="0.55701287424974533"/>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882-4122-9CD6-166D09CA126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882-4122-9CD6-166D09CA126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882-4122-9CD6-166D09CA126F}"/>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82-4122-9CD6-166D09CA126F}"/>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82-4122-9CD6-166D09CA126F}"/>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82-4122-9CD6-166D09CA126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2.8061447686325184E-2</c:v>
                </c:pt>
                <c:pt idx="1">
                  <c:v>0.64567273577666606</c:v>
                </c:pt>
                <c:pt idx="2">
                  <c:v>0.3262658165370087</c:v>
                </c:pt>
              </c:numCache>
            </c:numRef>
          </c:val>
          <c:extLst>
            <c:ext xmlns:c16="http://schemas.microsoft.com/office/drawing/2014/chart" uri="{C3380CC4-5D6E-409C-BE32-E72D297353CC}">
              <c16:uniqueId val="{00000003-3882-4122-9CD6-166D09CA126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272959743967863"/>
          <c:y val="1.7978118657750303E-2"/>
          <c:w val="0.21090843729026537"/>
          <c:h val="0.94609849436410975"/>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E69B-4093-9AA7-7C32B67DEB7B}"/>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69B-4093-9AA7-7C32B67DEB7B}"/>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69B-4093-9AA7-7C32B67DEB7B}"/>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69B-4093-9AA7-7C32B67DEB7B}"/>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69B-4093-9AA7-7C32B67DEB7B}"/>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69B-4093-9AA7-7C32B67DEB7B}"/>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69B-4093-9AA7-7C32B67DEB7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E69B-4093-9AA7-7C32B67DEB7B}"/>
            </c:ext>
          </c:extLst>
        </c:ser>
        <c:ser>
          <c:idx val="1"/>
          <c:order val="1"/>
          <c:dPt>
            <c:idx val="0"/>
            <c:bubble3D val="0"/>
            <c:extLst>
              <c:ext xmlns:c16="http://schemas.microsoft.com/office/drawing/2014/chart" uri="{C3380CC4-5D6E-409C-BE32-E72D297353CC}">
                <c16:uniqueId val="{00000007-E69B-4093-9AA7-7C32B67DEB7B}"/>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E69B-4093-9AA7-7C32B67DEB7B}"/>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strRef>
              <c:f>'Emisiones Vigentes'!$E$64:$V$64</c:f>
              <c:strCache>
                <c:ptCount val="18"/>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pt idx="17">
                  <c:v>Total*</c:v>
                </c:pt>
              </c:strCache>
            </c:strRef>
          </c:cat>
          <c:val>
            <c:numRef>
              <c:f>'Outstand. Issu'!$E$63:$U$63</c:f>
              <c:numCache>
                <c:formatCode>#,##0</c:formatCode>
                <c:ptCount val="17"/>
                <c:pt idx="0">
                  <c:v>5018.9897960804428</c:v>
                </c:pt>
                <c:pt idx="1">
                  <c:v>7595.0042771599656</c:v>
                </c:pt>
                <c:pt idx="2">
                  <c:v>4570.7730200833648</c:v>
                </c:pt>
                <c:pt idx="3">
                  <c:v>8563.2969075112378</c:v>
                </c:pt>
                <c:pt idx="5">
                  <c:v>5277.0382085393439</c:v>
                </c:pt>
                <c:pt idx="6">
                  <c:v>8012.7688087258593</c:v>
                </c:pt>
                <c:pt idx="7">
                  <c:v>6347.1299916272037</c:v>
                </c:pt>
                <c:pt idx="8">
                  <c:v>6317.2291718193019</c:v>
                </c:pt>
                <c:pt idx="9">
                  <c:v>6437.205891362406</c:v>
                </c:pt>
                <c:pt idx="11">
                  <c:v>4508.46358060688</c:v>
                </c:pt>
                <c:pt idx="13">
                  <c:v>11421.732714941469</c:v>
                </c:pt>
                <c:pt idx="14">
                  <c:v>5137.591493783937</c:v>
                </c:pt>
                <c:pt idx="16">
                  <c:v>9156.3933217309223</c:v>
                </c:pt>
              </c:numCache>
            </c:numRef>
          </c:val>
          <c:extLst>
            <c:ext xmlns:c16="http://schemas.microsoft.com/office/drawing/2014/chart" uri="{C3380CC4-5D6E-409C-BE32-E72D297353CC}">
              <c16:uniqueId val="{00000000-298F-4429-9A59-49A7A31F6796}"/>
            </c:ext>
          </c:extLst>
        </c:ser>
        <c:ser>
          <c:idx val="1"/>
          <c:order val="1"/>
          <c:tx>
            <c:strRef>
              <c:f>'Outstand. Issu'!$B$64:$C$64</c:f>
              <c:strCache>
                <c:ptCount val="2"/>
                <c:pt idx="0">
                  <c:v>TES UVR</c:v>
                </c:pt>
              </c:strCache>
            </c:strRef>
          </c:tx>
          <c:spPr>
            <a:solidFill>
              <a:schemeClr val="bg1">
                <a:lumMod val="85000"/>
              </a:schemeClr>
            </a:solidFill>
            <a:effectLst/>
          </c:spPr>
          <c:invertIfNegative val="0"/>
          <c:cat>
            <c:strRef>
              <c:f>'Emisiones Vigentes'!$E$64:$V$64</c:f>
              <c:strCache>
                <c:ptCount val="18"/>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pt idx="17">
                  <c:v>Total*</c:v>
                </c:pt>
              </c:strCache>
            </c:strRef>
          </c:cat>
          <c:val>
            <c:numRef>
              <c:f>'Outstand. Issu'!$E$64:$U$64</c:f>
              <c:numCache>
                <c:formatCode>#,##0</c:formatCode>
                <c:ptCount val="17"/>
                <c:pt idx="0">
                  <c:v>1792.2586550528804</c:v>
                </c:pt>
                <c:pt idx="2">
                  <c:v>5683.3781048913015</c:v>
                </c:pt>
                <c:pt idx="4">
                  <c:v>6229.7913044536472</c:v>
                </c:pt>
                <c:pt idx="8">
                  <c:v>3774.9397948353699</c:v>
                </c:pt>
                <c:pt idx="10">
                  <c:v>8221.2868607466553</c:v>
                </c:pt>
                <c:pt idx="12">
                  <c:v>9481.8287896199126</c:v>
                </c:pt>
                <c:pt idx="15">
                  <c:v>7607.9146713655364</c:v>
                </c:pt>
              </c:numCache>
            </c:numRef>
          </c:val>
          <c:extLst>
            <c:ext xmlns:c16="http://schemas.microsoft.com/office/drawing/2014/chart" uri="{C3380CC4-5D6E-409C-BE32-E72D297353CC}">
              <c16:uniqueId val="{00000001-298F-4429-9A59-49A7A31F6796}"/>
            </c:ext>
          </c:extLst>
        </c:ser>
        <c:dLbls>
          <c:showLegendKey val="0"/>
          <c:showVal val="0"/>
          <c:showCatName val="0"/>
          <c:showSerName val="0"/>
          <c:showPercent val="0"/>
          <c:showBubbleSize val="0"/>
        </c:dLbls>
        <c:gapWidth val="150"/>
        <c:overlap val="100"/>
        <c:axId val="116849328"/>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8F-4429-9A59-49A7A31F6796}"/>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8F-4429-9A59-49A7A31F6796}"/>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98F-4429-9A59-49A7A31F6796}"/>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8F-4429-9A59-49A7A31F6796}"/>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98F-4429-9A59-49A7A31F6796}"/>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8F-4429-9A59-49A7A31F6796}"/>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98F-4429-9A59-49A7A31F6796}"/>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8F-4429-9A59-49A7A31F6796}"/>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8F-4429-9A59-49A7A31F6796}"/>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8F-4429-9A59-49A7A31F6796}"/>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8F-4429-9A59-49A7A31F6796}"/>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98F-4429-9A59-49A7A31F6796}"/>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98F-4429-9A59-49A7A31F6796}"/>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98F-4429-9A59-49A7A31F6796}"/>
                </c:ext>
              </c:extLst>
            </c:dLbl>
            <c:dLbl>
              <c:idx val="14"/>
              <c:layout>
                <c:manualLayout>
                  <c:x val="-1.3028321497761765E-2"/>
                  <c:y val="-0.13620402101014661"/>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98F-4429-9A59-49A7A31F6796}"/>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98F-4429-9A59-49A7A31F6796}"/>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98F-4429-9A59-49A7A31F6796}"/>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98F-4429-9A59-49A7A31F6796}"/>
                </c:ext>
              </c:extLst>
            </c:dLbl>
            <c:numFmt formatCode="0.00%" sourceLinked="0"/>
            <c:spPr>
              <a:noFill/>
              <a:ln w="25400">
                <a:noFill/>
              </a:ln>
            </c:spPr>
            <c:txPr>
              <a:bodyPr wrap="square" lIns="38100" tIns="19050" rIns="38100" bIns="19050" anchor="ctr">
                <a:spAutoFit/>
              </a:bodyPr>
              <a:lstStyle/>
              <a:p>
                <a:pPr>
                  <a:defRPr sz="2000" b="1" i="0" u="none" strike="noStrike" baseline="0">
                    <a:solidFill>
                      <a:sysClr val="windowText" lastClr="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Issu'!$E$62:$U$62</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'Outstand. Issu'!$E$67:$U$67</c:f>
              <c:numCache>
                <c:formatCode>0.00%</c:formatCode>
                <c:ptCount val="17"/>
                <c:pt idx="0">
                  <c:v>5.1932809677015287E-2</c:v>
                </c:pt>
                <c:pt idx="1">
                  <c:v>5.7908607276869542E-2</c:v>
                </c:pt>
                <c:pt idx="2">
                  <c:v>7.8183446484624178E-2</c:v>
                </c:pt>
                <c:pt idx="3">
                  <c:v>6.5291417820995568E-2</c:v>
                </c:pt>
                <c:pt idx="4">
                  <c:v>4.7499451600225187E-2</c:v>
                </c:pt>
                <c:pt idx="5">
                  <c:v>4.0235123253624973E-2</c:v>
                </c:pt>
                <c:pt idx="6">
                  <c:v>6.1093880294477508E-2</c:v>
                </c:pt>
                <c:pt idx="7">
                  <c:v>4.8394108101519194E-2</c:v>
                </c:pt>
                <c:pt idx="8">
                  <c:v>7.6948402915232042E-2</c:v>
                </c:pt>
                <c:pt idx="9">
                  <c:v>4.9080897695379301E-2</c:v>
                </c:pt>
                <c:pt idx="10">
                  <c:v>6.2683739831610699E-2</c:v>
                </c:pt>
                <c:pt idx="11">
                  <c:v>3.4375075692394383E-2</c:v>
                </c:pt>
                <c:pt idx="12">
                  <c:v>7.2294824282829059E-2</c:v>
                </c:pt>
                <c:pt idx="13">
                  <c:v>8.708574874670709E-2</c:v>
                </c:pt>
                <c:pt idx="14">
                  <c:v>3.9171902648851321E-2</c:v>
                </c:pt>
                <c:pt idx="15">
                  <c:v>5.8007043422598686E-2</c:v>
                </c:pt>
                <c:pt idx="16">
                  <c:v>6.9813520255045836E-2</c:v>
                </c:pt>
              </c:numCache>
            </c:numRef>
          </c:val>
          <c:smooth val="0"/>
          <c:extLst>
            <c:ext xmlns:c16="http://schemas.microsoft.com/office/drawing/2014/chart" uri="{C3380CC4-5D6E-409C-BE32-E72D297353CC}">
              <c16:uniqueId val="{00000014-298F-4429-9A59-49A7A31F6796}"/>
            </c:ext>
          </c:extLst>
        </c:ser>
        <c:dLbls>
          <c:showLegendKey val="0"/>
          <c:showVal val="0"/>
          <c:showCatName val="0"/>
          <c:showSerName val="0"/>
          <c:showPercent val="0"/>
          <c:showBubbleSize val="0"/>
        </c:dLbls>
        <c:marker val="1"/>
        <c:smooth val="0"/>
        <c:axId val="3"/>
        <c:axId val="4"/>
      </c:lineChart>
      <c:catAx>
        <c:axId val="11684932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68493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4182321896988379"/>
          <c:y val="2.0998113691027411E-2"/>
          <c:w val="0.25661855222868996"/>
          <c:h val="0.46983279383673837"/>
        </c:manualLayout>
      </c:layout>
      <c:overlay val="1"/>
      <c:spPr>
        <a:solidFill>
          <a:schemeClr val="bg1"/>
        </a:solidFill>
        <a:ln>
          <a:solidFill>
            <a:schemeClr val="bg1">
              <a:lumMod val="85000"/>
            </a:schemeClr>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89E-4D09-9BC8-92F60255A9E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89E-4D09-9BC8-92F60255A9E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89E-4D09-9BC8-92F60255A9E4}"/>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9E-4D09-9BC8-92F60255A9E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9E-4D09-9BC8-92F60255A9E4}"/>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9E-4D09-9BC8-92F60255A9E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2.8061447686325184E-2</c:v>
                </c:pt>
                <c:pt idx="1">
                  <c:v>0.64567273577666595</c:v>
                </c:pt>
                <c:pt idx="2">
                  <c:v>0.3262658165370087</c:v>
                </c:pt>
              </c:numCache>
            </c:numRef>
          </c:val>
          <c:extLst>
            <c:ext xmlns:c16="http://schemas.microsoft.com/office/drawing/2014/chart" uri="{C3380CC4-5D6E-409C-BE32-E72D297353CC}">
              <c16:uniqueId val="{00000003-189E-4D09-9BC8-92F60255A9E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4954663269125097"/>
          <c:y val="7.0910160326344743E-2"/>
          <c:w val="0.1431240036946918"/>
          <c:h val="0.54653284002150337"/>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43" name="Imagen 2">
          <a:extLst>
            <a:ext uri="{FF2B5EF4-FFF2-40B4-BE49-F238E27FC236}">
              <a16:creationId xmlns:a16="http://schemas.microsoft.com/office/drawing/2014/main" id="{0E7980D6-E049-B21E-412A-29A47CA05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753" name="5 Gráfico">
          <a:extLst>
            <a:ext uri="{FF2B5EF4-FFF2-40B4-BE49-F238E27FC236}">
              <a16:creationId xmlns:a16="http://schemas.microsoft.com/office/drawing/2014/main" id="{23487A7A-8E0C-9A14-1FB9-D2CAFAC1C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754" name="Imagen 5" descr="http://www.minhacienda.gov.co/imagesnew/LogoMinhacienda1.jpg">
          <a:extLst>
            <a:ext uri="{FF2B5EF4-FFF2-40B4-BE49-F238E27FC236}">
              <a16:creationId xmlns:a16="http://schemas.microsoft.com/office/drawing/2014/main" id="{D6B685AE-FE24-D789-F8FB-9261471EE48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755" name="Gráfico 4">
          <a:extLst>
            <a:ext uri="{FF2B5EF4-FFF2-40B4-BE49-F238E27FC236}">
              <a16:creationId xmlns:a16="http://schemas.microsoft.com/office/drawing/2014/main" id="{9637ED31-97FA-C2D7-679C-7D689F22D8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868" name="Chart 7">
          <a:extLst>
            <a:ext uri="{FF2B5EF4-FFF2-40B4-BE49-F238E27FC236}">
              <a16:creationId xmlns:a16="http://schemas.microsoft.com/office/drawing/2014/main" id="{25AC5DC6-02D1-3A55-804F-FD758A1A68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869" name="Imagen 5" descr="http://www.minhacienda.gov.co/imagesnew/LogoMinhacienda1.jpg">
          <a:extLst>
            <a:ext uri="{FF2B5EF4-FFF2-40B4-BE49-F238E27FC236}">
              <a16:creationId xmlns:a16="http://schemas.microsoft.com/office/drawing/2014/main" id="{0CE99650-5DAE-C163-8546-E2EB98CA1AE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870" name="5 Gráfico">
          <a:extLst>
            <a:ext uri="{FF2B5EF4-FFF2-40B4-BE49-F238E27FC236}">
              <a16:creationId xmlns:a16="http://schemas.microsoft.com/office/drawing/2014/main" id="{0546F961-B60F-6DD0-326E-32BD444C45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871" name="Gráfico 4">
          <a:extLst>
            <a:ext uri="{FF2B5EF4-FFF2-40B4-BE49-F238E27FC236}">
              <a16:creationId xmlns:a16="http://schemas.microsoft.com/office/drawing/2014/main" id="{3DA794B4-91AA-D6B7-7B00-7D3521D9AB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D065E-B8B3-4E4B-B487-77498F0A4623}">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76"/>
      <c r="F10" s="176"/>
      <c r="G10" s="176"/>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77" t="s">
        <v>92</v>
      </c>
      <c r="D13" s="177"/>
      <c r="E13" s="177"/>
      <c r="F13" s="54"/>
      <c r="G13" s="54"/>
      <c r="H13" s="178" t="s">
        <v>81</v>
      </c>
      <c r="I13" s="178"/>
      <c r="J13" s="178"/>
      <c r="K13" s="178"/>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79"/>
      <c r="D20" s="179"/>
      <c r="E20" s="179"/>
      <c r="F20" s="179"/>
      <c r="G20" s="54"/>
      <c r="H20" s="58"/>
      <c r="I20" s="57"/>
      <c r="J20" s="57"/>
      <c r="K20" s="57"/>
      <c r="L20" s="57"/>
      <c r="M20" s="57"/>
    </row>
    <row r="21" spans="1:21" ht="15.5" x14ac:dyDescent="0.35">
      <c r="A21" s="54"/>
      <c r="B21" s="54"/>
      <c r="C21" s="179"/>
      <c r="D21" s="179"/>
      <c r="E21" s="179"/>
      <c r="F21" s="179"/>
      <c r="G21" s="54"/>
      <c r="H21" s="57"/>
      <c r="I21" s="57"/>
      <c r="J21" s="57"/>
      <c r="K21" s="57"/>
      <c r="L21" s="57"/>
      <c r="M21" s="57"/>
    </row>
    <row r="22" spans="1:21" ht="15.5" x14ac:dyDescent="0.35">
      <c r="A22" s="54"/>
      <c r="B22" s="59"/>
      <c r="C22" s="179"/>
      <c r="D22" s="179"/>
      <c r="E22" s="179"/>
      <c r="F22" s="179"/>
      <c r="G22" s="59"/>
      <c r="H22" s="60"/>
      <c r="I22" s="57"/>
      <c r="J22" s="57"/>
      <c r="K22" s="57"/>
      <c r="L22" s="57"/>
      <c r="M22" s="57"/>
    </row>
    <row r="23" spans="1:21" ht="15.5" x14ac:dyDescent="0.35">
      <c r="A23" s="54"/>
      <c r="B23" s="59"/>
      <c r="C23" s="179"/>
      <c r="D23" s="179"/>
      <c r="E23" s="179"/>
      <c r="F23" s="179"/>
      <c r="G23" s="59"/>
      <c r="H23" s="59"/>
      <c r="I23" s="54"/>
      <c r="J23" s="54"/>
      <c r="K23" s="54"/>
      <c r="L23" s="54"/>
      <c r="M23" s="54"/>
    </row>
    <row r="24" spans="1:21" ht="15.5" x14ac:dyDescent="0.35">
      <c r="A24" s="54"/>
      <c r="B24" s="54"/>
      <c r="C24" s="179"/>
      <c r="D24" s="179"/>
      <c r="E24" s="179"/>
      <c r="F24" s="179"/>
      <c r="G24" s="54"/>
      <c r="H24" s="54"/>
      <c r="I24" s="54"/>
      <c r="J24" s="54"/>
      <c r="K24" s="54"/>
      <c r="L24" s="54"/>
      <c r="M24" s="54"/>
    </row>
    <row r="25" spans="1:21" ht="25" x14ac:dyDescent="0.5">
      <c r="A25" s="54"/>
      <c r="B25" s="54"/>
      <c r="C25" s="179"/>
      <c r="D25" s="180"/>
      <c r="E25" s="180"/>
      <c r="F25" s="180"/>
      <c r="G25" s="61"/>
      <c r="H25" s="61"/>
      <c r="I25" s="61"/>
      <c r="J25" s="61"/>
      <c r="K25" s="61"/>
      <c r="L25" s="61"/>
      <c r="M25" s="61"/>
      <c r="N25" s="62">
        <v>7.0618200108908642</v>
      </c>
      <c r="O25" s="62"/>
      <c r="Q25" s="63"/>
      <c r="R25" s="63"/>
      <c r="S25" s="63" t="b">
        <v>1</v>
      </c>
      <c r="T25" s="63"/>
      <c r="U25" s="63"/>
    </row>
    <row r="26" spans="1:21" ht="350.25" customHeight="1" x14ac:dyDescent="0.5">
      <c r="A26" s="54"/>
      <c r="B26" s="54"/>
      <c r="C26" s="175" t="s">
        <v>8</v>
      </c>
      <c r="D26" s="175"/>
      <c r="E26" s="175"/>
      <c r="F26" s="175"/>
      <c r="G26" s="175"/>
      <c r="H26" s="175"/>
      <c r="I26" s="175"/>
      <c r="J26" s="175"/>
      <c r="K26" s="61"/>
      <c r="L26" s="61"/>
      <c r="M26" s="61"/>
      <c r="N26" s="62"/>
      <c r="O26" s="62"/>
    </row>
    <row r="27" spans="1:21" ht="25.5" customHeight="1" x14ac:dyDescent="0.5">
      <c r="A27" s="54"/>
      <c r="B27" s="54"/>
      <c r="C27" s="175"/>
      <c r="D27" s="175"/>
      <c r="E27" s="175"/>
      <c r="F27" s="175"/>
      <c r="G27" s="175"/>
      <c r="H27" s="175"/>
      <c r="I27" s="175"/>
      <c r="J27" s="175"/>
      <c r="K27" s="61"/>
      <c r="L27" s="61"/>
      <c r="M27" s="61"/>
      <c r="N27" s="62"/>
      <c r="O27" s="62"/>
    </row>
    <row r="28" spans="1:21" ht="25" x14ac:dyDescent="0.5">
      <c r="A28" s="54"/>
      <c r="B28" s="54"/>
      <c r="C28" s="175"/>
      <c r="D28" s="175"/>
      <c r="E28" s="175"/>
      <c r="F28" s="175"/>
      <c r="G28" s="175"/>
      <c r="H28" s="175"/>
      <c r="I28" s="175"/>
      <c r="J28" s="175"/>
      <c r="K28" s="61"/>
      <c r="L28" s="61"/>
      <c r="M28" s="61"/>
      <c r="N28" s="62"/>
      <c r="O28" s="62"/>
    </row>
    <row r="29" spans="1:21" ht="25" x14ac:dyDescent="0.5">
      <c r="A29" s="54"/>
      <c r="B29" s="54"/>
      <c r="C29" s="175"/>
      <c r="D29" s="175"/>
      <c r="E29" s="175"/>
      <c r="F29" s="175"/>
      <c r="G29" s="175"/>
      <c r="H29" s="175"/>
      <c r="I29" s="175"/>
      <c r="J29" s="175"/>
      <c r="K29" s="61"/>
      <c r="L29" s="61"/>
      <c r="M29" s="61"/>
      <c r="N29" s="62"/>
      <c r="O29" s="62"/>
    </row>
    <row r="30" spans="1:21" ht="25" x14ac:dyDescent="0.5">
      <c r="A30" s="54"/>
      <c r="B30" s="54"/>
      <c r="C30" s="175"/>
      <c r="D30" s="175"/>
      <c r="E30" s="175"/>
      <c r="F30" s="175"/>
      <c r="G30" s="175"/>
      <c r="H30" s="175"/>
      <c r="I30" s="175"/>
      <c r="J30" s="175"/>
      <c r="K30" s="61"/>
      <c r="L30" s="61"/>
      <c r="M30" s="61"/>
      <c r="N30" s="62"/>
      <c r="O30" s="62"/>
    </row>
    <row r="31" spans="1:21" ht="25" x14ac:dyDescent="0.5">
      <c r="A31" s="54"/>
      <c r="B31" s="54"/>
      <c r="C31" s="175"/>
      <c r="D31" s="175"/>
      <c r="E31" s="175"/>
      <c r="F31" s="175"/>
      <c r="G31" s="175"/>
      <c r="H31" s="175"/>
      <c r="I31" s="175"/>
      <c r="J31" s="175"/>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61E65-26DD-40AD-968C-D5122AF94FE8}">
  <sheetPr codeName="Hoja5">
    <pageSetUpPr fitToPage="1"/>
  </sheetPr>
  <dimension ref="A1:CA27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45632</v>
      </c>
      <c r="E6" s="114"/>
      <c r="F6" s="68"/>
      <c r="G6" s="68"/>
      <c r="H6" s="68"/>
      <c r="I6" s="68"/>
      <c r="J6" s="115" t="s">
        <v>0</v>
      </c>
      <c r="K6" s="116">
        <v>376.39920000000001</v>
      </c>
      <c r="L6" s="115" t="s">
        <v>1</v>
      </c>
      <c r="M6" s="124">
        <v>4407.13</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96" t="s">
        <v>26</v>
      </c>
      <c r="R7" s="196"/>
      <c r="S7" s="196"/>
      <c r="T7" s="196"/>
      <c r="U7" s="196"/>
      <c r="V7" s="196"/>
      <c r="W7" s="68"/>
    </row>
    <row r="8" spans="2:25" ht="42" customHeight="1" thickTop="1" thickBot="1" x14ac:dyDescent="0.3">
      <c r="B8" s="142" t="s">
        <v>93</v>
      </c>
      <c r="C8" s="142"/>
      <c r="D8" s="203" t="s">
        <v>95</v>
      </c>
      <c r="E8" s="203"/>
      <c r="F8" s="163">
        <v>45720</v>
      </c>
      <c r="G8" s="12"/>
      <c r="H8" s="12">
        <v>1</v>
      </c>
      <c r="I8" s="24">
        <v>0</v>
      </c>
      <c r="J8" s="133">
        <v>4749999.9000000004</v>
      </c>
      <c r="K8" s="15">
        <v>0</v>
      </c>
      <c r="L8" s="15">
        <v>9.1370000000000007E-2</v>
      </c>
      <c r="M8" s="67">
        <v>97.914000000000001</v>
      </c>
      <c r="N8" s="16">
        <v>0.24109589041095891</v>
      </c>
      <c r="O8" s="16">
        <v>0.24109589041095883</v>
      </c>
      <c r="P8" s="130"/>
      <c r="Q8" s="68"/>
      <c r="R8" s="68"/>
      <c r="S8" s="68"/>
      <c r="T8" s="68"/>
      <c r="U8" s="68"/>
      <c r="V8" s="68"/>
      <c r="W8" s="131"/>
    </row>
    <row r="9" spans="2:25" ht="42" customHeight="1" thickTop="1" thickBot="1" x14ac:dyDescent="0.3">
      <c r="B9" s="142"/>
      <c r="C9" s="142"/>
      <c r="D9" s="203"/>
      <c r="E9" s="203"/>
      <c r="F9" s="17">
        <v>45811</v>
      </c>
      <c r="G9" s="19"/>
      <c r="H9" s="19">
        <v>1</v>
      </c>
      <c r="I9" s="20">
        <v>0</v>
      </c>
      <c r="J9" s="21">
        <v>6059999.5999999996</v>
      </c>
      <c r="K9" s="22">
        <v>0</v>
      </c>
      <c r="L9" s="22">
        <v>8.7910000000000002E-2</v>
      </c>
      <c r="M9" s="66">
        <v>95.951999999999998</v>
      </c>
      <c r="N9" s="23">
        <v>0.49041095890410957</v>
      </c>
      <c r="O9" s="23">
        <v>0.49041095890410974</v>
      </c>
      <c r="P9" s="68"/>
      <c r="Q9" s="68"/>
      <c r="R9" s="68"/>
      <c r="S9" s="68"/>
      <c r="T9" s="68"/>
      <c r="U9" s="68"/>
      <c r="V9" s="68"/>
      <c r="W9" s="131"/>
    </row>
    <row r="10" spans="2:25" ht="42" customHeight="1" thickTop="1" thickBot="1" x14ac:dyDescent="0.3">
      <c r="B10" s="142"/>
      <c r="C10" s="142"/>
      <c r="D10" s="203"/>
      <c r="E10" s="203"/>
      <c r="F10" s="163">
        <v>45902</v>
      </c>
      <c r="G10" s="12"/>
      <c r="H10" s="12">
        <v>1</v>
      </c>
      <c r="I10" s="24">
        <v>0</v>
      </c>
      <c r="J10" s="134">
        <v>5060000</v>
      </c>
      <c r="K10" s="15">
        <v>0</v>
      </c>
      <c r="L10" s="15">
        <v>8.7899999999999992E-2</v>
      </c>
      <c r="M10" s="67">
        <v>93.957999999999998</v>
      </c>
      <c r="N10" s="16">
        <v>0.73972602739726023</v>
      </c>
      <c r="O10" s="16">
        <v>0.73972602739726012</v>
      </c>
      <c r="P10" s="68"/>
      <c r="Q10" s="68"/>
      <c r="R10" s="68"/>
      <c r="S10" s="68"/>
      <c r="T10" s="68"/>
      <c r="U10" s="68"/>
      <c r="V10" s="68"/>
      <c r="W10" s="131"/>
    </row>
    <row r="11" spans="2:25" ht="42" customHeight="1" thickTop="1" thickBot="1" x14ac:dyDescent="0.3">
      <c r="B11" s="142"/>
      <c r="C11" s="142"/>
      <c r="D11" s="204"/>
      <c r="E11" s="204"/>
      <c r="F11" s="17">
        <v>45993</v>
      </c>
      <c r="G11" s="18"/>
      <c r="H11" s="19">
        <v>1</v>
      </c>
      <c r="I11" s="20">
        <v>0</v>
      </c>
      <c r="J11" s="21">
        <v>350000</v>
      </c>
      <c r="K11" s="22">
        <v>0</v>
      </c>
      <c r="L11" s="22">
        <v>8.904999999999999E-2</v>
      </c>
      <c r="M11" s="66">
        <v>91.909000000000006</v>
      </c>
      <c r="N11" s="23">
        <v>0.989041095890411</v>
      </c>
      <c r="O11" s="23">
        <v>0.989041095890411</v>
      </c>
      <c r="P11" s="68"/>
      <c r="Q11" s="68"/>
      <c r="R11" s="68"/>
      <c r="S11" s="68"/>
      <c r="T11" s="68"/>
      <c r="U11" s="68"/>
      <c r="V11" s="68"/>
      <c r="W11" s="131"/>
    </row>
    <row r="12" spans="2:25" ht="42" customHeight="1" thickTop="1" thickBot="1" x14ac:dyDescent="0.3">
      <c r="B12" s="142"/>
      <c r="C12" s="142"/>
      <c r="D12" s="197" t="s">
        <v>28</v>
      </c>
      <c r="E12" s="197"/>
      <c r="F12" s="197"/>
      <c r="G12" s="197"/>
      <c r="H12" s="197"/>
      <c r="I12" s="197"/>
      <c r="J12" s="143">
        <v>16219999.5</v>
      </c>
      <c r="K12" s="147"/>
      <c r="L12" s="147"/>
      <c r="M12" s="147"/>
      <c r="N12" s="146">
        <v>0.50593551204047615</v>
      </c>
      <c r="O12" s="146">
        <v>0.50593551204047615</v>
      </c>
      <c r="P12" s="68"/>
      <c r="Q12" s="68"/>
      <c r="R12" s="68"/>
      <c r="S12" s="68"/>
      <c r="T12" s="68"/>
      <c r="U12" s="68"/>
      <c r="V12" s="68"/>
      <c r="W12" s="131"/>
    </row>
    <row r="13" spans="2:25" ht="42" customHeight="1" thickTop="1" thickBot="1" x14ac:dyDescent="0.3">
      <c r="B13" s="142"/>
      <c r="C13" s="142"/>
      <c r="D13" s="200" t="s">
        <v>52</v>
      </c>
      <c r="E13" s="194"/>
      <c r="F13" s="17">
        <v>45987</v>
      </c>
      <c r="G13" s="18" t="s">
        <v>2</v>
      </c>
      <c r="H13" s="19">
        <v>8</v>
      </c>
      <c r="I13" s="20">
        <v>6.25E-2</v>
      </c>
      <c r="J13" s="21">
        <v>5899341</v>
      </c>
      <c r="K13" s="22">
        <v>0</v>
      </c>
      <c r="L13" s="22">
        <v>8.0570000000000003E-2</v>
      </c>
      <c r="M13" s="66">
        <v>98.364999999999995</v>
      </c>
      <c r="N13" s="23">
        <v>0.9726027397260274</v>
      </c>
      <c r="O13" s="23">
        <v>0.9726027397260274</v>
      </c>
      <c r="P13" s="68"/>
      <c r="Q13" s="68"/>
      <c r="R13" s="68"/>
      <c r="S13" s="68"/>
      <c r="T13" s="68"/>
      <c r="U13" s="68"/>
      <c r="V13" s="68"/>
      <c r="W13" s="131"/>
    </row>
    <row r="14" spans="2:25" ht="42" customHeight="1" thickTop="1" thickBot="1" x14ac:dyDescent="0.3">
      <c r="B14" s="142"/>
      <c r="C14" s="142"/>
      <c r="D14" s="200"/>
      <c r="E14" s="194"/>
      <c r="F14" s="119">
        <v>46260</v>
      </c>
      <c r="G14" s="11" t="s">
        <v>2</v>
      </c>
      <c r="H14" s="12">
        <v>15</v>
      </c>
      <c r="I14" s="13">
        <v>7.4999999999999997E-2</v>
      </c>
      <c r="J14" s="164">
        <v>33472171.199999999</v>
      </c>
      <c r="K14" s="15">
        <v>0</v>
      </c>
      <c r="L14" s="15">
        <v>8.4169999999999995E-2</v>
      </c>
      <c r="M14" s="67">
        <v>98.525000000000006</v>
      </c>
      <c r="N14" s="16">
        <v>1.7205479452054795</v>
      </c>
      <c r="O14" s="16">
        <v>1.6502272209896476</v>
      </c>
      <c r="P14" s="68"/>
      <c r="Q14" s="68"/>
      <c r="R14" s="68"/>
      <c r="S14" s="68"/>
      <c r="T14" s="68"/>
      <c r="U14" s="68"/>
      <c r="V14" s="68"/>
      <c r="W14" s="131"/>
      <c r="X14" s="25"/>
    </row>
    <row r="15" spans="2:25" ht="42" customHeight="1" thickTop="1" thickBot="1" x14ac:dyDescent="0.3">
      <c r="B15" s="142"/>
      <c r="C15" s="142"/>
      <c r="D15" s="200"/>
      <c r="E15" s="194"/>
      <c r="F15" s="17">
        <v>46694</v>
      </c>
      <c r="G15" s="18" t="s">
        <v>2</v>
      </c>
      <c r="H15" s="19">
        <v>8</v>
      </c>
      <c r="I15" s="20">
        <v>5.7500000000000002E-2</v>
      </c>
      <c r="J15" s="21">
        <v>20143990.899999999</v>
      </c>
      <c r="K15" s="22">
        <v>0</v>
      </c>
      <c r="L15" s="22">
        <v>9.1859999999999997E-2</v>
      </c>
      <c r="M15" s="66">
        <v>91.54</v>
      </c>
      <c r="N15" s="23">
        <v>2.9095890410958902</v>
      </c>
      <c r="O15" s="23">
        <v>2.7414573710269829</v>
      </c>
      <c r="P15" s="174"/>
      <c r="Q15" s="174"/>
      <c r="R15" s="174"/>
      <c r="S15" s="174"/>
      <c r="T15" s="174"/>
      <c r="U15" s="174"/>
      <c r="V15" s="174"/>
      <c r="W15" s="131"/>
      <c r="X15" s="25"/>
    </row>
    <row r="16" spans="2:25" ht="42" customHeight="1" thickTop="1" thickBot="1" x14ac:dyDescent="0.3">
      <c r="B16" s="142"/>
      <c r="C16" s="142"/>
      <c r="D16" s="200"/>
      <c r="E16" s="194"/>
      <c r="F16" s="119">
        <v>46871</v>
      </c>
      <c r="G16" s="11" t="s">
        <v>2</v>
      </c>
      <c r="H16" s="12">
        <v>16</v>
      </c>
      <c r="I16" s="13">
        <v>0.06</v>
      </c>
      <c r="J16" s="164">
        <v>37739562.700000003</v>
      </c>
      <c r="K16" s="15">
        <v>0</v>
      </c>
      <c r="L16" s="15">
        <v>9.554E-2</v>
      </c>
      <c r="M16" s="67">
        <v>90.034000000000006</v>
      </c>
      <c r="N16" s="16">
        <v>3.3945205479452056</v>
      </c>
      <c r="O16" s="16">
        <v>3.0420848345601779</v>
      </c>
      <c r="P16" s="68"/>
      <c r="Q16" s="198" t="s">
        <v>29</v>
      </c>
      <c r="R16" s="199"/>
      <c r="S16" s="171"/>
      <c r="T16" s="26"/>
      <c r="U16" s="27">
        <v>16219999.5</v>
      </c>
      <c r="V16" s="28">
        <v>2.8061447686325184E-2</v>
      </c>
      <c r="W16" s="131"/>
      <c r="X16" s="25"/>
    </row>
    <row r="17" spans="2:25" ht="42" customHeight="1" thickTop="1" thickBot="1" x14ac:dyDescent="0.3">
      <c r="B17" s="142"/>
      <c r="C17" s="142"/>
      <c r="D17" s="200"/>
      <c r="E17" s="194"/>
      <c r="F17" s="17">
        <v>47744</v>
      </c>
      <c r="G17" s="18" t="s">
        <v>2</v>
      </c>
      <c r="H17" s="19">
        <v>16</v>
      </c>
      <c r="I17" s="20">
        <v>7.7499999999999999E-2</v>
      </c>
      <c r="J17" s="21">
        <v>23256593.399999999</v>
      </c>
      <c r="K17" s="22">
        <v>0</v>
      </c>
      <c r="L17" s="22">
        <v>0.10069</v>
      </c>
      <c r="M17" s="66">
        <v>90.129000000000005</v>
      </c>
      <c r="N17" s="23">
        <v>5.7863013698630139</v>
      </c>
      <c r="O17" s="23">
        <v>4.7428048295771328</v>
      </c>
      <c r="P17" s="68"/>
      <c r="Q17" s="172" t="s">
        <v>30</v>
      </c>
      <c r="R17" s="173"/>
      <c r="S17" s="173"/>
      <c r="T17" s="29"/>
      <c r="U17" s="30">
        <v>373209948.69999999</v>
      </c>
      <c r="V17" s="65">
        <v>0.64567273577666606</v>
      </c>
      <c r="W17" s="131"/>
    </row>
    <row r="18" spans="2:25" ht="42" customHeight="1" thickTop="1" thickBot="1" x14ac:dyDescent="0.3">
      <c r="B18" s="142"/>
      <c r="C18" s="142"/>
      <c r="D18" s="200"/>
      <c r="E18" s="194"/>
      <c r="F18" s="119">
        <v>47933</v>
      </c>
      <c r="G18" s="11"/>
      <c r="H18" s="12">
        <v>10</v>
      </c>
      <c r="I18" s="13">
        <v>7.0000000000000007E-2</v>
      </c>
      <c r="J18" s="164">
        <v>31035344.399999999</v>
      </c>
      <c r="K18" s="15">
        <v>0</v>
      </c>
      <c r="L18" s="15">
        <v>0.10327</v>
      </c>
      <c r="M18" s="67">
        <v>85.052999999999997</v>
      </c>
      <c r="N18" s="16">
        <v>6.3041095890410963</v>
      </c>
      <c r="O18" s="16">
        <v>4.9403358398829855</v>
      </c>
      <c r="P18" s="68"/>
      <c r="Q18" s="170" t="s">
        <v>31</v>
      </c>
      <c r="R18" s="26"/>
      <c r="S18" s="26"/>
      <c r="T18" s="26"/>
      <c r="U18" s="27">
        <v>188587254.66527763</v>
      </c>
      <c r="V18" s="28">
        <v>0.3262658165370087</v>
      </c>
      <c r="W18" s="131"/>
    </row>
    <row r="19" spans="2:25" ht="42" customHeight="1" thickTop="1" thickBot="1" x14ac:dyDescent="0.3">
      <c r="B19" s="142"/>
      <c r="C19" s="142"/>
      <c r="D19" s="200"/>
      <c r="E19" s="194"/>
      <c r="F19" s="17">
        <v>48395</v>
      </c>
      <c r="G19" s="18" t="s">
        <v>2</v>
      </c>
      <c r="H19" s="19">
        <v>16</v>
      </c>
      <c r="I19" s="20">
        <v>7.0000000000000007E-2</v>
      </c>
      <c r="J19" s="21">
        <v>27972627</v>
      </c>
      <c r="K19" s="22">
        <v>0</v>
      </c>
      <c r="L19" s="22">
        <v>0.10475</v>
      </c>
      <c r="M19" s="66">
        <v>82.355000000000004</v>
      </c>
      <c r="N19" s="23">
        <v>7.5698630136986305</v>
      </c>
      <c r="O19" s="23">
        <v>5.761068412115276</v>
      </c>
      <c r="P19" s="125"/>
      <c r="Q19" s="103"/>
      <c r="R19" s="104"/>
      <c r="S19" s="104"/>
      <c r="T19" s="104"/>
      <c r="U19" s="105"/>
      <c r="V19" s="106"/>
      <c r="W19" s="131"/>
      <c r="X19" s="32"/>
    </row>
    <row r="20" spans="2:25" ht="42" customHeight="1" thickTop="1" thickBot="1" x14ac:dyDescent="0.3">
      <c r="B20" s="142"/>
      <c r="C20" s="142"/>
      <c r="D20" s="200"/>
      <c r="E20" s="194"/>
      <c r="F20" s="123">
        <v>48619</v>
      </c>
      <c r="G20" s="11" t="s">
        <v>2</v>
      </c>
      <c r="H20" s="12">
        <v>11</v>
      </c>
      <c r="I20" s="13">
        <v>0.13250000000000001</v>
      </c>
      <c r="J20" s="164">
        <v>27840850.199999999</v>
      </c>
      <c r="K20" s="15">
        <v>0</v>
      </c>
      <c r="L20" s="15">
        <v>0.10601000000000001</v>
      </c>
      <c r="M20" s="67">
        <v>113.926</v>
      </c>
      <c r="N20" s="16">
        <v>8.1835616438356169</v>
      </c>
      <c r="O20" s="16">
        <v>5.1513958246924361</v>
      </c>
      <c r="P20" s="126"/>
      <c r="Q20" s="154" t="s">
        <v>32</v>
      </c>
      <c r="R20" s="154"/>
      <c r="S20" s="154"/>
      <c r="T20" s="154"/>
      <c r="U20" s="155">
        <v>578017202.86527765</v>
      </c>
      <c r="V20" s="156">
        <v>1</v>
      </c>
      <c r="W20" s="131"/>
      <c r="X20" s="32"/>
    </row>
    <row r="21" spans="2:25" ht="42" customHeight="1" thickTop="1" thickBot="1" x14ac:dyDescent="0.3">
      <c r="B21" s="142"/>
      <c r="C21" s="142"/>
      <c r="D21" s="200"/>
      <c r="E21" s="194"/>
      <c r="F21" s="17">
        <v>49235</v>
      </c>
      <c r="G21" s="18" t="s">
        <v>2</v>
      </c>
      <c r="H21" s="19">
        <v>16</v>
      </c>
      <c r="I21" s="20">
        <v>7.2499999999999995E-2</v>
      </c>
      <c r="J21" s="21">
        <v>28369603.199999999</v>
      </c>
      <c r="K21" s="22">
        <v>0</v>
      </c>
      <c r="L21" s="22">
        <v>0.107</v>
      </c>
      <c r="M21" s="66">
        <v>79.540000000000006</v>
      </c>
      <c r="N21" s="23">
        <v>9.8712328767123285</v>
      </c>
      <c r="O21" s="23">
        <v>6.9670820860245462</v>
      </c>
      <c r="P21" s="126"/>
      <c r="Q21" s="154"/>
      <c r="R21" s="154"/>
      <c r="S21" s="154"/>
      <c r="T21" s="154"/>
      <c r="U21" s="155"/>
      <c r="V21" s="156"/>
      <c r="W21" s="131"/>
      <c r="X21" s="32"/>
    </row>
    <row r="22" spans="2:25" ht="42" customHeight="1" thickTop="1" thickBot="1" x14ac:dyDescent="0.3">
      <c r="B22" s="142"/>
      <c r="C22" s="142"/>
      <c r="D22" s="200"/>
      <c r="E22" s="194"/>
      <c r="F22" s="123">
        <v>49865</v>
      </c>
      <c r="G22" s="11" t="s">
        <v>2</v>
      </c>
      <c r="H22" s="12">
        <v>16</v>
      </c>
      <c r="I22" s="13">
        <v>6.25E-2</v>
      </c>
      <c r="J22" s="164">
        <v>19869385.100000001</v>
      </c>
      <c r="K22" s="15">
        <v>0</v>
      </c>
      <c r="L22" s="15">
        <v>0.10990999999999999</v>
      </c>
      <c r="M22" s="67">
        <v>69.667000000000002</v>
      </c>
      <c r="N22" s="16">
        <v>11.597260273972603</v>
      </c>
      <c r="O22" s="16">
        <v>7.6524537072342032</v>
      </c>
      <c r="P22" s="126"/>
      <c r="Q22" s="157"/>
      <c r="R22" s="157"/>
      <c r="S22" s="157"/>
      <c r="T22" s="157"/>
      <c r="U22" s="158"/>
      <c r="V22" s="159"/>
      <c r="W22" s="131"/>
      <c r="X22" s="32"/>
    </row>
    <row r="23" spans="2:25" ht="42" customHeight="1" thickTop="1" thickBot="1" x14ac:dyDescent="0.3">
      <c r="B23" s="142"/>
      <c r="C23" s="142"/>
      <c r="D23" s="200"/>
      <c r="E23" s="194"/>
      <c r="F23" s="17">
        <v>52014</v>
      </c>
      <c r="G23" s="18" t="s">
        <v>2</v>
      </c>
      <c r="H23" s="19">
        <v>21</v>
      </c>
      <c r="I23" s="20">
        <v>9.2499999999999999E-2</v>
      </c>
      <c r="J23" s="21">
        <v>50337060.899999999</v>
      </c>
      <c r="K23" s="22">
        <v>0</v>
      </c>
      <c r="L23" s="22">
        <v>0.11381999999999999</v>
      </c>
      <c r="M23" s="66">
        <v>83.989000000000004</v>
      </c>
      <c r="N23" s="23">
        <v>17.484931506849314</v>
      </c>
      <c r="O23" s="23">
        <v>8.1622873879509878</v>
      </c>
      <c r="P23" s="126"/>
      <c r="Q23" s="157"/>
      <c r="R23" s="157"/>
      <c r="S23" s="157"/>
      <c r="T23" s="157"/>
      <c r="U23" s="158"/>
      <c r="V23" s="159"/>
      <c r="W23" s="131"/>
      <c r="X23" s="32"/>
    </row>
    <row r="24" spans="2:25" ht="42" customHeight="1" thickTop="1" thickBot="1" x14ac:dyDescent="0.3">
      <c r="B24" s="142"/>
      <c r="C24" s="142"/>
      <c r="D24" s="200"/>
      <c r="E24" s="194"/>
      <c r="F24" s="166">
        <v>53533</v>
      </c>
      <c r="G24" s="11" t="s">
        <v>2</v>
      </c>
      <c r="H24" s="12">
        <v>23</v>
      </c>
      <c r="I24" s="13">
        <v>0.115</v>
      </c>
      <c r="J24" s="165">
        <v>22642033.600000001</v>
      </c>
      <c r="K24" s="15">
        <v>0</v>
      </c>
      <c r="L24" s="15">
        <v>0.11667999999999999</v>
      </c>
      <c r="M24" s="67">
        <v>98.549000000000007</v>
      </c>
      <c r="N24" s="16">
        <v>21.646575342465752</v>
      </c>
      <c r="O24" s="16">
        <v>8.3761044784398369</v>
      </c>
      <c r="P24" s="126"/>
      <c r="Q24" s="157"/>
      <c r="R24" s="157"/>
      <c r="S24" s="157"/>
      <c r="T24" s="157"/>
      <c r="U24" s="158"/>
      <c r="V24" s="159"/>
      <c r="W24" s="131"/>
      <c r="X24" s="32"/>
    </row>
    <row r="25" spans="2:25" ht="42" customHeight="1" thickTop="1" thickBot="1" x14ac:dyDescent="0.3">
      <c r="B25" s="142"/>
      <c r="C25" s="142"/>
      <c r="D25" s="201"/>
      <c r="E25" s="202"/>
      <c r="F25" s="17">
        <v>55087</v>
      </c>
      <c r="G25" s="18" t="s">
        <v>2</v>
      </c>
      <c r="H25" s="19">
        <v>31</v>
      </c>
      <c r="I25" s="20">
        <v>7.2499999999999995E-2</v>
      </c>
      <c r="J25" s="21">
        <v>40353415.700000003</v>
      </c>
      <c r="K25" s="22">
        <v>0</v>
      </c>
      <c r="L25" s="22">
        <v>0.11503999999999999</v>
      </c>
      <c r="M25" s="66">
        <v>65.186000000000007</v>
      </c>
      <c r="N25" s="23">
        <v>25.904109589041095</v>
      </c>
      <c r="O25" s="23">
        <v>9.5732271709047332</v>
      </c>
      <c r="P25" s="126"/>
      <c r="Q25" s="157"/>
      <c r="R25" s="157"/>
      <c r="S25" s="157"/>
      <c r="T25" s="157"/>
      <c r="U25" s="158"/>
      <c r="V25" s="159"/>
      <c r="W25" s="131"/>
      <c r="X25" s="32"/>
    </row>
    <row r="26" spans="2:25" ht="42" customHeight="1" thickTop="1" thickBot="1" x14ac:dyDescent="0.3">
      <c r="B26" s="142"/>
      <c r="C26" s="142"/>
      <c r="D26" s="197" t="s">
        <v>33</v>
      </c>
      <c r="E26" s="197"/>
      <c r="F26" s="197"/>
      <c r="G26" s="197"/>
      <c r="H26" s="197"/>
      <c r="I26" s="197"/>
      <c r="J26" s="143">
        <v>368931979.30000001</v>
      </c>
      <c r="K26" s="147"/>
      <c r="L26" s="147"/>
      <c r="M26" s="147"/>
      <c r="N26" s="146">
        <v>10.695489272417941</v>
      </c>
      <c r="O26" s="146">
        <v>5.7889699124097023</v>
      </c>
      <c r="P26" s="126"/>
      <c r="Q26" s="157"/>
      <c r="R26" s="157"/>
      <c r="S26" s="157"/>
      <c r="T26" s="157"/>
      <c r="U26" s="158"/>
      <c r="V26" s="159"/>
      <c r="W26" s="131"/>
      <c r="X26" s="32"/>
    </row>
    <row r="27" spans="2:25" ht="42" hidden="1" customHeight="1" thickTop="1" thickBot="1" x14ac:dyDescent="0.3">
      <c r="B27" s="142"/>
      <c r="C27" s="142"/>
      <c r="D27" s="191" t="s">
        <v>3</v>
      </c>
      <c r="E27" s="192"/>
      <c r="F27" s="17"/>
      <c r="G27" s="18"/>
      <c r="H27" s="19"/>
      <c r="I27" s="20"/>
      <c r="J27" s="21"/>
      <c r="K27" s="22" t="e">
        <v>#DIV/0!</v>
      </c>
      <c r="L27" s="22"/>
      <c r="M27" s="66"/>
      <c r="N27" s="23"/>
      <c r="O27" s="23"/>
      <c r="P27" s="126"/>
      <c r="Q27" s="195"/>
      <c r="R27" s="195"/>
      <c r="S27" s="195"/>
      <c r="T27" s="195"/>
      <c r="U27" s="195"/>
      <c r="V27" s="195"/>
      <c r="W27" s="131"/>
      <c r="X27" s="32"/>
    </row>
    <row r="28" spans="2:25" ht="42" hidden="1" customHeight="1" thickTop="1" thickBot="1" x14ac:dyDescent="0.3">
      <c r="B28" s="142"/>
      <c r="C28" s="142"/>
      <c r="D28" s="193"/>
      <c r="E28" s="194"/>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193"/>
      <c r="E29" s="194"/>
      <c r="F29" s="17">
        <v>45784</v>
      </c>
      <c r="G29" s="18" t="s">
        <v>2</v>
      </c>
      <c r="H29" s="19">
        <v>11</v>
      </c>
      <c r="I29" s="20">
        <v>3.5000000000000003E-2</v>
      </c>
      <c r="J29" s="21">
        <v>7898716.8864432005</v>
      </c>
      <c r="K29" s="22">
        <v>-8.660267278170583E-5</v>
      </c>
      <c r="L29" s="22">
        <v>1.814E-2</v>
      </c>
      <c r="M29" s="66">
        <v>100.68600000000001</v>
      </c>
      <c r="N29" s="23">
        <v>0.41643835616438357</v>
      </c>
      <c r="O29" s="23">
        <v>0.41643835616438374</v>
      </c>
      <c r="P29" s="126"/>
      <c r="Q29" s="68"/>
      <c r="R29" s="68"/>
      <c r="S29" s="68"/>
      <c r="T29" s="68"/>
      <c r="U29" s="68"/>
      <c r="V29" s="68"/>
      <c r="W29" s="131"/>
      <c r="Y29" s="25"/>
    </row>
    <row r="30" spans="2:25" ht="42" customHeight="1" thickTop="1" thickBot="1" x14ac:dyDescent="0.3">
      <c r="B30" s="142"/>
      <c r="C30" s="142"/>
      <c r="D30" s="193"/>
      <c r="E30" s="194"/>
      <c r="F30" s="119">
        <v>46463</v>
      </c>
      <c r="G30" s="11" t="s">
        <v>2</v>
      </c>
      <c r="H30" s="12">
        <v>11</v>
      </c>
      <c r="I30" s="13">
        <v>3.3000000000000002E-2</v>
      </c>
      <c r="J30" s="133">
        <v>25047386.147409603</v>
      </c>
      <c r="K30" s="15">
        <v>-8.6602672781416605E-5</v>
      </c>
      <c r="L30" s="15">
        <v>4.8849999999999998E-2</v>
      </c>
      <c r="M30" s="67">
        <v>96.647000000000006</v>
      </c>
      <c r="N30" s="16">
        <v>2.2767123287671232</v>
      </c>
      <c r="O30" s="16">
        <v>2.1795873172133815</v>
      </c>
      <c r="P30" s="126"/>
      <c r="Q30" s="90"/>
      <c r="R30" s="90"/>
      <c r="S30" s="90"/>
      <c r="T30" s="90"/>
      <c r="U30" s="91"/>
      <c r="V30" s="92"/>
      <c r="W30" s="131" t="s">
        <v>94</v>
      </c>
    </row>
    <row r="31" spans="2:25" ht="42" customHeight="1" thickTop="1" thickBot="1" x14ac:dyDescent="0.3">
      <c r="B31" s="142"/>
      <c r="C31" s="142"/>
      <c r="D31" s="193"/>
      <c r="E31" s="194"/>
      <c r="F31" s="17">
        <v>47226</v>
      </c>
      <c r="G31" s="18" t="s">
        <v>2</v>
      </c>
      <c r="H31" s="19">
        <v>10</v>
      </c>
      <c r="I31" s="20">
        <v>2.2499999999999999E-2</v>
      </c>
      <c r="J31" s="21">
        <v>27455500.151596803</v>
      </c>
      <c r="K31" s="22">
        <v>-8.660267278128932E-5</v>
      </c>
      <c r="L31" s="22">
        <v>5.0179999999999995E-2</v>
      </c>
      <c r="M31" s="66">
        <v>89.376000000000005</v>
      </c>
      <c r="N31" s="23">
        <v>4.3671232876712329</v>
      </c>
      <c r="O31" s="23">
        <v>4.1323347613874066</v>
      </c>
      <c r="P31" s="126"/>
      <c r="Q31" s="68"/>
      <c r="R31" s="68"/>
      <c r="S31" s="68"/>
      <c r="T31" s="68"/>
      <c r="U31" s="68"/>
      <c r="V31" s="68"/>
      <c r="W31" s="131"/>
    </row>
    <row r="32" spans="2:25" ht="42" customHeight="1" thickTop="1" thickBot="1" x14ac:dyDescent="0.3">
      <c r="B32" s="142"/>
      <c r="C32" s="142"/>
      <c r="D32" s="193"/>
      <c r="E32" s="194"/>
      <c r="F32" s="119">
        <v>48663</v>
      </c>
      <c r="G32" s="11" t="s">
        <v>2</v>
      </c>
      <c r="H32" s="12">
        <v>20</v>
      </c>
      <c r="I32" s="13">
        <v>0.03</v>
      </c>
      <c r="J32" s="133">
        <v>16636650.418012803</v>
      </c>
      <c r="K32" s="15">
        <v>-8.66026727813718E-5</v>
      </c>
      <c r="L32" s="15">
        <v>5.1830000000000001E-2</v>
      </c>
      <c r="M32" s="67">
        <v>85.558999999999997</v>
      </c>
      <c r="N32" s="16">
        <v>8.3041095890410954</v>
      </c>
      <c r="O32" s="16">
        <v>7.2147833924043194</v>
      </c>
      <c r="P32" s="126"/>
      <c r="Q32" s="120"/>
      <c r="R32" s="68"/>
      <c r="S32" s="68"/>
      <c r="T32" s="68"/>
      <c r="U32" s="68"/>
      <c r="V32" s="68"/>
      <c r="W32" s="131"/>
    </row>
    <row r="33" spans="1:25" ht="42" customHeight="1" thickTop="1" thickBot="1" x14ac:dyDescent="0.3">
      <c r="B33" s="142"/>
      <c r="C33" s="142"/>
      <c r="D33" s="193"/>
      <c r="E33" s="194"/>
      <c r="F33" s="17">
        <v>49403</v>
      </c>
      <c r="G33" s="18" t="s">
        <v>2</v>
      </c>
      <c r="H33" s="19">
        <v>20</v>
      </c>
      <c r="I33" s="20">
        <v>4.7500000000000001E-2</v>
      </c>
      <c r="J33" s="21">
        <v>36232279.962602407</v>
      </c>
      <c r="K33" s="22">
        <v>-8.6602672781359156E-5</v>
      </c>
      <c r="L33" s="22">
        <v>5.1670000000000001E-2</v>
      </c>
      <c r="M33" s="66">
        <v>96.697000000000003</v>
      </c>
      <c r="N33" s="23">
        <v>10.331506849315069</v>
      </c>
      <c r="O33" s="23">
        <v>8.0979053563932819</v>
      </c>
      <c r="P33" s="126"/>
      <c r="Q33" s="68"/>
      <c r="R33" s="120"/>
      <c r="S33" s="120"/>
      <c r="T33" s="68"/>
      <c r="U33" s="68"/>
      <c r="V33" s="68"/>
      <c r="W33" s="131"/>
      <c r="Y33" s="25"/>
    </row>
    <row r="34" spans="1:25" ht="42" customHeight="1" thickTop="1" thickBot="1" x14ac:dyDescent="0.3">
      <c r="B34" s="142"/>
      <c r="C34" s="142"/>
      <c r="D34" s="193"/>
      <c r="E34" s="194"/>
      <c r="F34" s="119">
        <v>50096</v>
      </c>
      <c r="G34" s="11" t="s">
        <v>2</v>
      </c>
      <c r="H34" s="12">
        <v>18</v>
      </c>
      <c r="I34" s="13">
        <v>3.7499999999999999E-2</v>
      </c>
      <c r="J34" s="133">
        <v>41787652.113597609</v>
      </c>
      <c r="K34" s="15">
        <v>-8.6602672781276445E-5</v>
      </c>
      <c r="L34" s="15">
        <v>5.1540000000000002E-2</v>
      </c>
      <c r="M34" s="67">
        <v>87.483000000000004</v>
      </c>
      <c r="N34" s="16">
        <v>12.230136986301369</v>
      </c>
      <c r="O34" s="16">
        <v>9.5298442246251422</v>
      </c>
      <c r="P34" s="126"/>
      <c r="Q34" s="68"/>
      <c r="R34" s="68"/>
      <c r="S34" s="68"/>
      <c r="T34" s="68"/>
      <c r="U34" s="68"/>
      <c r="V34" s="68"/>
      <c r="W34" s="131"/>
    </row>
    <row r="35" spans="1:25" ht="42" customHeight="1" thickTop="1" thickBot="1" x14ac:dyDescent="0.3">
      <c r="B35" s="142"/>
      <c r="C35" s="142"/>
      <c r="D35" s="193"/>
      <c r="E35" s="194"/>
      <c r="F35" s="17">
        <v>54590</v>
      </c>
      <c r="G35" s="18" t="s">
        <v>2</v>
      </c>
      <c r="H35" s="19">
        <v>32</v>
      </c>
      <c r="I35" s="20">
        <v>3.7499999999999999E-2</v>
      </c>
      <c r="J35" s="21">
        <v>33529068.985615198</v>
      </c>
      <c r="K35" s="22">
        <v>-8.6602672781860193E-5</v>
      </c>
      <c r="L35" s="22">
        <v>4.829E-2</v>
      </c>
      <c r="M35" s="66">
        <v>84.658000000000001</v>
      </c>
      <c r="N35" s="23">
        <v>24.542465753424658</v>
      </c>
      <c r="O35" s="23">
        <v>15.367678310642059</v>
      </c>
      <c r="P35" s="126"/>
      <c r="Q35" s="68"/>
      <c r="R35" s="68"/>
      <c r="S35" s="68"/>
      <c r="T35" s="68"/>
      <c r="U35" s="68"/>
      <c r="V35" s="68"/>
      <c r="W35" s="131"/>
      <c r="Y35" s="121"/>
    </row>
    <row r="36" spans="1:25" ht="42" customHeight="1" thickTop="1" thickBot="1" x14ac:dyDescent="0.3">
      <c r="B36" s="142"/>
      <c r="C36" s="142"/>
      <c r="D36" s="206" t="s">
        <v>34</v>
      </c>
      <c r="E36" s="206"/>
      <c r="F36" s="206"/>
      <c r="G36" s="206"/>
      <c r="H36" s="206"/>
      <c r="I36" s="206"/>
      <c r="J36" s="143">
        <v>188587254.66527763</v>
      </c>
      <c r="K36" s="144"/>
      <c r="L36" s="144"/>
      <c r="M36" s="145"/>
      <c r="N36" s="146">
        <v>10.746526498196021</v>
      </c>
      <c r="O36" s="146">
        <v>7.9446873474324162</v>
      </c>
      <c r="P36" s="68"/>
      <c r="Q36" s="68"/>
      <c r="R36" s="68"/>
      <c r="S36" s="68"/>
      <c r="T36" s="68"/>
      <c r="U36" s="68"/>
      <c r="V36" s="68"/>
      <c r="W36" s="68"/>
    </row>
    <row r="37" spans="1:25" ht="42" customHeight="1" thickTop="1" thickBot="1" x14ac:dyDescent="0.3">
      <c r="B37" s="142"/>
      <c r="C37" s="142"/>
      <c r="D37" s="212" t="s">
        <v>85</v>
      </c>
      <c r="E37" s="213"/>
      <c r="F37" s="119">
        <v>47933</v>
      </c>
      <c r="G37" s="11"/>
      <c r="H37" s="12">
        <v>10</v>
      </c>
      <c r="I37" s="13">
        <v>7.0000000000000007E-2</v>
      </c>
      <c r="J37" s="133">
        <v>4277969.4000000004</v>
      </c>
      <c r="K37" s="15">
        <v>0</v>
      </c>
      <c r="L37" s="15">
        <v>0.10307000000000001</v>
      </c>
      <c r="M37" s="67">
        <v>85.135999999999996</v>
      </c>
      <c r="N37" s="16">
        <v>6.3041095890410963</v>
      </c>
      <c r="O37" s="16">
        <v>4.9411205590876532</v>
      </c>
      <c r="P37" s="68"/>
      <c r="Q37" s="68"/>
      <c r="R37" s="68"/>
      <c r="S37" s="68"/>
      <c r="T37" s="68"/>
      <c r="U37" s="68"/>
      <c r="V37" s="68"/>
      <c r="W37" s="68"/>
    </row>
    <row r="38" spans="1:25" ht="42" customHeight="1" thickTop="1" x14ac:dyDescent="0.25">
      <c r="B38" s="142"/>
      <c r="C38" s="142"/>
      <c r="D38" s="206" t="s">
        <v>86</v>
      </c>
      <c r="E38" s="206"/>
      <c r="F38" s="206"/>
      <c r="G38" s="206"/>
      <c r="H38" s="206"/>
      <c r="I38" s="206"/>
      <c r="J38" s="143">
        <v>4277969.4000000004</v>
      </c>
      <c r="K38" s="144"/>
      <c r="L38" s="144"/>
      <c r="M38" s="145"/>
      <c r="N38" s="146">
        <v>6.3041095890410963</v>
      </c>
      <c r="O38" s="146">
        <v>4.9411205590876532</v>
      </c>
      <c r="P38" s="68"/>
      <c r="Q38" s="68"/>
      <c r="R38" s="68"/>
      <c r="S38" s="68"/>
      <c r="T38" s="68"/>
      <c r="U38" s="68"/>
      <c r="V38" s="68"/>
      <c r="W38" s="68"/>
    </row>
    <row r="39" spans="1:25" ht="42" customHeight="1" x14ac:dyDescent="0.25">
      <c r="B39" s="142"/>
      <c r="C39" s="142"/>
      <c r="D39" s="196" t="s">
        <v>35</v>
      </c>
      <c r="E39" s="196"/>
      <c r="F39" s="196"/>
      <c r="G39" s="196"/>
      <c r="H39" s="196"/>
      <c r="I39" s="196"/>
      <c r="J39" s="143">
        <v>561797203.36527765</v>
      </c>
      <c r="K39" s="144"/>
      <c r="L39" s="144"/>
      <c r="M39" s="145"/>
      <c r="N39" s="148"/>
      <c r="O39" s="148"/>
      <c r="P39" s="68"/>
      <c r="Q39" s="94"/>
      <c r="R39" s="132"/>
      <c r="S39" s="132"/>
      <c r="T39" s="94"/>
      <c r="U39" s="68"/>
      <c r="V39" s="68"/>
      <c r="W39" s="68"/>
    </row>
    <row r="40" spans="1:25" ht="42" customHeight="1" x14ac:dyDescent="0.25">
      <c r="B40" s="142"/>
      <c r="C40" s="142"/>
      <c r="D40" s="196" t="s">
        <v>4</v>
      </c>
      <c r="E40" s="196"/>
      <c r="F40" s="196"/>
      <c r="G40" s="196"/>
      <c r="H40" s="196"/>
      <c r="I40" s="196"/>
      <c r="J40" s="143">
        <v>578017202.86527765</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207"/>
      <c r="C42" s="207"/>
      <c r="D42" s="208" t="s">
        <v>27</v>
      </c>
      <c r="E42" s="209"/>
      <c r="F42" s="210" t="s">
        <v>39</v>
      </c>
      <c r="G42" s="211"/>
      <c r="H42" s="12">
        <v>2</v>
      </c>
      <c r="I42" s="24">
        <v>5.5E-2</v>
      </c>
      <c r="J42" s="205">
        <v>0</v>
      </c>
      <c r="K42" s="205"/>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2"/>
      <c r="E64" s="152">
        <v>2025</v>
      </c>
      <c r="F64" s="152">
        <v>2026</v>
      </c>
      <c r="G64" s="152">
        <v>2027</v>
      </c>
      <c r="H64" s="152">
        <v>2028</v>
      </c>
      <c r="I64" s="152">
        <v>2029</v>
      </c>
      <c r="J64" s="152">
        <v>2030</v>
      </c>
      <c r="K64" s="152">
        <v>2031</v>
      </c>
      <c r="L64" s="152">
        <v>2032</v>
      </c>
      <c r="M64" s="152">
        <v>2033</v>
      </c>
      <c r="N64" s="152">
        <v>2034</v>
      </c>
      <c r="O64" s="152">
        <v>2035</v>
      </c>
      <c r="P64" s="152">
        <v>2036</v>
      </c>
      <c r="Q64" s="152">
        <v>2037</v>
      </c>
      <c r="R64" s="152">
        <v>2042</v>
      </c>
      <c r="S64" s="167">
        <v>2046</v>
      </c>
      <c r="T64" s="152">
        <v>2049</v>
      </c>
      <c r="U64" s="152">
        <v>2050</v>
      </c>
      <c r="V64" s="152" t="s">
        <v>5</v>
      </c>
    </row>
    <row r="65" spans="2:25" s="37" customFormat="1" ht="58.5" customHeight="1" thickTop="1" thickBot="1" x14ac:dyDescent="0.3">
      <c r="B65" s="181" t="s">
        <v>78</v>
      </c>
      <c r="C65" s="181"/>
      <c r="D65" s="181"/>
      <c r="E65" s="14">
        <v>22119340.5</v>
      </c>
      <c r="F65" s="14">
        <v>33472171.199999999</v>
      </c>
      <c r="G65" s="14">
        <v>20143990.899999999</v>
      </c>
      <c r="H65" s="14">
        <v>37739562.700000003</v>
      </c>
      <c r="I65" s="14"/>
      <c r="J65" s="14">
        <v>23256593.399999999</v>
      </c>
      <c r="K65" s="102">
        <v>35313313.799999997</v>
      </c>
      <c r="L65" s="14">
        <v>27972627</v>
      </c>
      <c r="M65" s="14">
        <v>27840850.199999999</v>
      </c>
      <c r="N65" s="14">
        <v>28369603.199999999</v>
      </c>
      <c r="O65" s="14"/>
      <c r="P65" s="14">
        <v>19869385.100000001</v>
      </c>
      <c r="Q65" s="14"/>
      <c r="R65" s="118">
        <v>50337060.899999999</v>
      </c>
      <c r="S65" s="165">
        <v>22642033.600000001</v>
      </c>
      <c r="T65" s="14"/>
      <c r="U65" s="14">
        <v>40353415.700000003</v>
      </c>
      <c r="V65" s="38">
        <v>389429948.19999999</v>
      </c>
      <c r="X65" s="1"/>
      <c r="Y65" s="1"/>
    </row>
    <row r="66" spans="2:25" s="37" customFormat="1" ht="57" customHeight="1" thickTop="1" thickBot="1" x14ac:dyDescent="0.3">
      <c r="B66" s="181" t="s">
        <v>31</v>
      </c>
      <c r="C66" s="181"/>
      <c r="D66" s="181"/>
      <c r="E66" s="21">
        <v>7898716.8864432005</v>
      </c>
      <c r="F66" s="21"/>
      <c r="G66" s="21">
        <v>25047386.147409603</v>
      </c>
      <c r="H66" s="21"/>
      <c r="I66" s="21">
        <v>27455500.151596803</v>
      </c>
      <c r="J66" s="21"/>
      <c r="K66" s="21"/>
      <c r="L66" s="21"/>
      <c r="M66" s="21">
        <v>16636650.418012803</v>
      </c>
      <c r="N66" s="21"/>
      <c r="O66" s="21">
        <v>36232279.962602407</v>
      </c>
      <c r="P66" s="21"/>
      <c r="Q66" s="21">
        <v>41787652.113597609</v>
      </c>
      <c r="R66" s="21"/>
      <c r="S66" s="21"/>
      <c r="T66" s="21">
        <v>33529068.985615198</v>
      </c>
      <c r="U66" s="21"/>
      <c r="V66" s="39">
        <v>188587254.66527763</v>
      </c>
      <c r="X66" s="1"/>
      <c r="Y66" s="1"/>
    </row>
    <row r="67" spans="2:25" s="37" customFormat="1" ht="57" hidden="1" customHeight="1" x14ac:dyDescent="0.25">
      <c r="B67" s="151" t="s">
        <v>40</v>
      </c>
      <c r="C67" s="151"/>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81" t="s">
        <v>5</v>
      </c>
      <c r="C68" s="181"/>
      <c r="D68" s="181"/>
      <c r="E68" s="44">
        <v>30018057.386443201</v>
      </c>
      <c r="F68" s="44">
        <v>33472171.199999999</v>
      </c>
      <c r="G68" s="44">
        <v>45191377.047409602</v>
      </c>
      <c r="H68" s="44">
        <v>37739562.700000003</v>
      </c>
      <c r="I68" s="44">
        <v>27455500.151596803</v>
      </c>
      <c r="J68" s="44">
        <v>23256593.399999999</v>
      </c>
      <c r="K68" s="44">
        <v>35313313.799999997</v>
      </c>
      <c r="L68" s="44">
        <v>27972627</v>
      </c>
      <c r="M68" s="44">
        <v>44477500.618012801</v>
      </c>
      <c r="N68" s="44">
        <v>28369603.199999999</v>
      </c>
      <c r="O68" s="44">
        <v>36232279.962602407</v>
      </c>
      <c r="P68" s="44">
        <v>19869385.100000001</v>
      </c>
      <c r="Q68" s="44">
        <v>41787652.113597609</v>
      </c>
      <c r="R68" s="44">
        <v>50337060.899999999</v>
      </c>
      <c r="S68" s="44">
        <v>22642033.600000001</v>
      </c>
      <c r="T68" s="44">
        <v>33529068.985615198</v>
      </c>
      <c r="U68" s="44">
        <v>40353415.700000003</v>
      </c>
      <c r="V68" s="44">
        <v>578017202.86527765</v>
      </c>
      <c r="X68" s="25"/>
      <c r="Y68" s="1"/>
    </row>
    <row r="69" spans="2:25" s="37" customFormat="1" ht="58.5" customHeight="1" thickTop="1" x14ac:dyDescent="0.25">
      <c r="B69" s="181" t="s">
        <v>80</v>
      </c>
      <c r="C69" s="181"/>
      <c r="D69" s="181"/>
      <c r="E69" s="153">
        <v>5.1932809677015287E-2</v>
      </c>
      <c r="F69" s="153">
        <v>5.7908607276869549E-2</v>
      </c>
      <c r="G69" s="153">
        <v>7.8183446484624192E-2</v>
      </c>
      <c r="H69" s="153">
        <v>6.5291417820995568E-2</v>
      </c>
      <c r="I69" s="153">
        <v>4.7499451600225194E-2</v>
      </c>
      <c r="J69" s="153">
        <v>4.023512325362498E-2</v>
      </c>
      <c r="K69" s="153">
        <v>6.1093880294477515E-2</v>
      </c>
      <c r="L69" s="153">
        <v>4.8394108101519201E-2</v>
      </c>
      <c r="M69" s="153">
        <v>7.6948402915232042E-2</v>
      </c>
      <c r="N69" s="153">
        <v>4.9080897695379308E-2</v>
      </c>
      <c r="O69" s="153">
        <v>6.2683739831610699E-2</v>
      </c>
      <c r="P69" s="153">
        <v>3.437507569239439E-2</v>
      </c>
      <c r="Q69" s="153">
        <v>7.2294824282829073E-2</v>
      </c>
      <c r="R69" s="153">
        <v>8.7085748746707103E-2</v>
      </c>
      <c r="S69" s="153">
        <v>3.9171902648851321E-2</v>
      </c>
      <c r="T69" s="153">
        <v>5.8007043422598693E-2</v>
      </c>
      <c r="U69" s="153">
        <v>6.9813520255045849E-2</v>
      </c>
      <c r="V69" s="153">
        <v>0.99999999999999989</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82" t="s">
        <v>91</v>
      </c>
      <c r="C75" s="183"/>
      <c r="D75" s="183"/>
      <c r="E75" s="183"/>
      <c r="F75" s="183"/>
      <c r="G75" s="183"/>
      <c r="H75" s="183"/>
      <c r="I75" s="183"/>
      <c r="J75" s="183"/>
      <c r="K75" s="183"/>
      <c r="L75" s="183"/>
      <c r="M75" s="183"/>
      <c r="N75" s="183"/>
      <c r="O75" s="183"/>
      <c r="P75" s="183"/>
      <c r="Q75" s="183"/>
      <c r="R75" s="183"/>
      <c r="S75" s="183"/>
      <c r="T75" s="183"/>
      <c r="U75" s="183"/>
      <c r="V75" s="184"/>
      <c r="W75" s="68"/>
    </row>
    <row r="76" spans="2:25" ht="18.75" customHeight="1" x14ac:dyDescent="0.25">
      <c r="B76" s="185"/>
      <c r="C76" s="186"/>
      <c r="D76" s="186"/>
      <c r="E76" s="186"/>
      <c r="F76" s="186"/>
      <c r="G76" s="186"/>
      <c r="H76" s="186"/>
      <c r="I76" s="186"/>
      <c r="J76" s="186"/>
      <c r="K76" s="186"/>
      <c r="L76" s="186"/>
      <c r="M76" s="186"/>
      <c r="N76" s="186"/>
      <c r="O76" s="186"/>
      <c r="P76" s="186"/>
      <c r="Q76" s="186"/>
      <c r="R76" s="186"/>
      <c r="S76" s="186"/>
      <c r="T76" s="186"/>
      <c r="U76" s="186"/>
      <c r="V76" s="187"/>
      <c r="W76" s="68"/>
    </row>
    <row r="77" spans="2:25" ht="18.75" customHeight="1" x14ac:dyDescent="0.25">
      <c r="B77" s="185"/>
      <c r="C77" s="186"/>
      <c r="D77" s="186"/>
      <c r="E77" s="186"/>
      <c r="F77" s="186"/>
      <c r="G77" s="186"/>
      <c r="H77" s="186"/>
      <c r="I77" s="186"/>
      <c r="J77" s="186"/>
      <c r="K77" s="186"/>
      <c r="L77" s="186"/>
      <c r="M77" s="186"/>
      <c r="N77" s="186"/>
      <c r="O77" s="186"/>
      <c r="P77" s="186"/>
      <c r="Q77" s="186"/>
      <c r="R77" s="186"/>
      <c r="S77" s="186"/>
      <c r="T77" s="186"/>
      <c r="U77" s="186"/>
      <c r="V77" s="187"/>
      <c r="W77" s="68"/>
    </row>
    <row r="78" spans="2:25" ht="18.75" customHeight="1" x14ac:dyDescent="0.25">
      <c r="B78" s="185"/>
      <c r="C78" s="186"/>
      <c r="D78" s="186"/>
      <c r="E78" s="186"/>
      <c r="F78" s="186"/>
      <c r="G78" s="186"/>
      <c r="H78" s="186"/>
      <c r="I78" s="186"/>
      <c r="J78" s="186"/>
      <c r="K78" s="186"/>
      <c r="L78" s="186"/>
      <c r="M78" s="186"/>
      <c r="N78" s="186"/>
      <c r="O78" s="186"/>
      <c r="P78" s="186"/>
      <c r="Q78" s="186"/>
      <c r="R78" s="186"/>
      <c r="S78" s="186"/>
      <c r="T78" s="186"/>
      <c r="U78" s="186"/>
      <c r="V78" s="187"/>
      <c r="W78" s="68"/>
    </row>
    <row r="79" spans="2:25" ht="49.5" customHeight="1" x14ac:dyDescent="0.25">
      <c r="B79" s="188"/>
      <c r="C79" s="189"/>
      <c r="D79" s="189"/>
      <c r="E79" s="189"/>
      <c r="F79" s="189"/>
      <c r="G79" s="189"/>
      <c r="H79" s="189"/>
      <c r="I79" s="189"/>
      <c r="J79" s="189"/>
      <c r="K79" s="189"/>
      <c r="L79" s="189"/>
      <c r="M79" s="189"/>
      <c r="N79" s="189"/>
      <c r="O79" s="189"/>
      <c r="P79" s="189"/>
      <c r="Q79" s="189"/>
      <c r="R79" s="189"/>
      <c r="S79" s="189"/>
      <c r="T79" s="189"/>
      <c r="U79" s="189"/>
      <c r="V79" s="190"/>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22">
    <mergeCell ref="D40:I40"/>
    <mergeCell ref="B42:C42"/>
    <mergeCell ref="D42:E42"/>
    <mergeCell ref="F42:G42"/>
    <mergeCell ref="D37:E37"/>
    <mergeCell ref="D38:I38"/>
    <mergeCell ref="Q7:V7"/>
    <mergeCell ref="D12:I12"/>
    <mergeCell ref="Q16:R16"/>
    <mergeCell ref="D26:I26"/>
    <mergeCell ref="D13:E25"/>
    <mergeCell ref="D8:E11"/>
    <mergeCell ref="B69:D69"/>
    <mergeCell ref="B68:D68"/>
    <mergeCell ref="B66:D66"/>
    <mergeCell ref="B65:D65"/>
    <mergeCell ref="B75:V79"/>
    <mergeCell ref="D27:E35"/>
    <mergeCell ref="Q27:V27"/>
    <mergeCell ref="J42:K42"/>
    <mergeCell ref="D36:I36"/>
    <mergeCell ref="D39:I39"/>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C7E4C-7ED9-4425-8ED4-AAF5F5A3C07D}">
  <sheetPr codeName="Hoja6">
    <pageSetUpPr fitToPage="1"/>
  </sheetPr>
  <dimension ref="A1:CA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45632</v>
      </c>
      <c r="E6" s="114"/>
      <c r="F6" s="68"/>
      <c r="G6" s="68"/>
      <c r="H6" s="68"/>
      <c r="I6" s="68"/>
      <c r="J6" s="115" t="s">
        <v>0</v>
      </c>
      <c r="K6" s="116">
        <v>376.39920000000001</v>
      </c>
      <c r="L6" s="115" t="s">
        <v>1</v>
      </c>
      <c r="M6" s="117">
        <v>4407.13</v>
      </c>
      <c r="N6" s="68"/>
      <c r="O6" s="115" t="s">
        <v>47</v>
      </c>
      <c r="P6" s="68"/>
      <c r="Q6" s="68"/>
      <c r="R6" s="68"/>
      <c r="S6" s="68"/>
      <c r="T6" s="68"/>
      <c r="U6" s="68"/>
      <c r="V6" s="68"/>
      <c r="W6" s="109"/>
      <c r="X6" s="9"/>
      <c r="Y6" s="9"/>
    </row>
    <row r="7" spans="2:25" ht="66.75" customHeight="1" thickBot="1" x14ac:dyDescent="0.3">
      <c r="B7" s="160" t="s">
        <v>61</v>
      </c>
      <c r="C7" s="160"/>
      <c r="D7" s="160" t="s">
        <v>60</v>
      </c>
      <c r="E7" s="160"/>
      <c r="F7" s="160" t="s">
        <v>59</v>
      </c>
      <c r="G7" s="160" t="s">
        <v>73</v>
      </c>
      <c r="H7" s="160" t="s">
        <v>58</v>
      </c>
      <c r="I7" s="160" t="s">
        <v>57</v>
      </c>
      <c r="J7" s="160" t="s">
        <v>72</v>
      </c>
      <c r="K7" s="160" t="s">
        <v>71</v>
      </c>
      <c r="L7" s="160" t="s">
        <v>55</v>
      </c>
      <c r="M7" s="160" t="s">
        <v>54</v>
      </c>
      <c r="N7" s="160" t="s">
        <v>53</v>
      </c>
      <c r="O7" s="160" t="s">
        <v>70</v>
      </c>
      <c r="P7" s="68"/>
      <c r="Q7" s="196" t="s">
        <v>69</v>
      </c>
      <c r="R7" s="196"/>
      <c r="S7" s="196"/>
      <c r="T7" s="196"/>
      <c r="U7" s="196"/>
      <c r="V7" s="196"/>
      <c r="W7" s="68"/>
    </row>
    <row r="8" spans="2:25" ht="42" customHeight="1" thickTop="1" thickBot="1" x14ac:dyDescent="0.3">
      <c r="B8" s="142" t="s">
        <v>68</v>
      </c>
      <c r="C8" s="142"/>
      <c r="D8" s="227" t="s">
        <v>67</v>
      </c>
      <c r="E8" s="228"/>
      <c r="F8" s="18">
        <v>45720</v>
      </c>
      <c r="G8" s="18"/>
      <c r="H8" s="19">
        <v>1</v>
      </c>
      <c r="I8" s="20">
        <v>0</v>
      </c>
      <c r="J8" s="135">
        <v>1077.7989076791473</v>
      </c>
      <c r="K8" s="129">
        <v>0</v>
      </c>
      <c r="L8" s="22">
        <v>9.1370000000000007E-2</v>
      </c>
      <c r="M8" s="66">
        <v>97.914000000000001</v>
      </c>
      <c r="N8" s="23">
        <v>0.24109589041095891</v>
      </c>
      <c r="O8" s="23">
        <v>0.24109589041095883</v>
      </c>
      <c r="P8" s="68"/>
      <c r="Q8" s="68"/>
      <c r="R8" s="68"/>
      <c r="S8" s="68"/>
      <c r="T8" s="68"/>
      <c r="U8" s="68"/>
      <c r="V8" s="68"/>
      <c r="W8" s="68"/>
    </row>
    <row r="9" spans="2:25" ht="42" customHeight="1" thickTop="1" thickBot="1" x14ac:dyDescent="0.3">
      <c r="B9" s="142"/>
      <c r="C9" s="142"/>
      <c r="D9" s="203"/>
      <c r="E9" s="229"/>
      <c r="F9" s="11">
        <v>45811</v>
      </c>
      <c r="G9" s="11"/>
      <c r="H9" s="12">
        <v>1</v>
      </c>
      <c r="I9" s="24">
        <v>0</v>
      </c>
      <c r="J9" s="127">
        <v>1375.0444393516868</v>
      </c>
      <c r="K9" s="128">
        <v>0</v>
      </c>
      <c r="L9" s="15">
        <v>8.7910000000000002E-2</v>
      </c>
      <c r="M9" s="67">
        <v>95.951999999999998</v>
      </c>
      <c r="N9" s="16">
        <v>0.49041095890410957</v>
      </c>
      <c r="O9" s="16">
        <v>0.49041095890410974</v>
      </c>
      <c r="P9" s="68"/>
      <c r="Q9" s="68"/>
      <c r="R9" s="68"/>
      <c r="S9" s="68"/>
      <c r="T9" s="68"/>
      <c r="U9" s="68"/>
      <c r="V9" s="68"/>
      <c r="W9" s="68"/>
    </row>
    <row r="10" spans="2:25" ht="42" customHeight="1" thickTop="1" thickBot="1" x14ac:dyDescent="0.3">
      <c r="B10" s="142"/>
      <c r="C10" s="142"/>
      <c r="D10" s="203"/>
      <c r="E10" s="229"/>
      <c r="F10" s="18">
        <v>45902</v>
      </c>
      <c r="G10" s="18"/>
      <c r="H10" s="19">
        <v>1</v>
      </c>
      <c r="I10" s="20">
        <v>0</v>
      </c>
      <c r="J10" s="135">
        <v>1148.139492141144</v>
      </c>
      <c r="K10" s="129">
        <v>0</v>
      </c>
      <c r="L10" s="22">
        <v>8.7899999999999992E-2</v>
      </c>
      <c r="M10" s="66">
        <v>93.957999999999998</v>
      </c>
      <c r="N10" s="23">
        <v>0.73972602739726023</v>
      </c>
      <c r="O10" s="23">
        <v>0.73972602739726012</v>
      </c>
      <c r="P10" s="70"/>
      <c r="Q10" s="68"/>
      <c r="R10" s="68"/>
      <c r="S10" s="68"/>
      <c r="T10" s="68"/>
      <c r="U10" s="68"/>
      <c r="V10" s="68"/>
      <c r="W10" s="68"/>
    </row>
    <row r="11" spans="2:25" ht="42" customHeight="1" thickTop="1" thickBot="1" x14ac:dyDescent="0.3">
      <c r="B11" s="142"/>
      <c r="C11" s="142"/>
      <c r="D11" s="204"/>
      <c r="E11" s="230"/>
      <c r="F11" s="11">
        <v>45993</v>
      </c>
      <c r="G11" s="11"/>
      <c r="H11" s="12">
        <v>1</v>
      </c>
      <c r="I11" s="24">
        <v>0</v>
      </c>
      <c r="J11" s="127">
        <v>79.416763290395338</v>
      </c>
      <c r="K11" s="128">
        <v>0</v>
      </c>
      <c r="L11" s="15">
        <v>8.904999999999999E-2</v>
      </c>
      <c r="M11" s="67">
        <v>91.909000000000006</v>
      </c>
      <c r="N11" s="16">
        <v>0.989041095890411</v>
      </c>
      <c r="O11" s="16">
        <v>0.989041095890411</v>
      </c>
      <c r="P11" s="68"/>
      <c r="Q11" s="68"/>
      <c r="R11" s="68"/>
      <c r="S11" s="68"/>
      <c r="T11" s="68"/>
      <c r="U11" s="68"/>
      <c r="V11" s="68"/>
      <c r="W11" s="68"/>
    </row>
    <row r="12" spans="2:25" ht="42" customHeight="1" thickTop="1" thickBot="1" x14ac:dyDescent="0.3">
      <c r="B12" s="142"/>
      <c r="C12" s="142"/>
      <c r="D12" s="197" t="s">
        <v>66</v>
      </c>
      <c r="E12" s="197"/>
      <c r="F12" s="197"/>
      <c r="G12" s="197"/>
      <c r="H12" s="197"/>
      <c r="I12" s="197"/>
      <c r="J12" s="143">
        <v>3680.3996024623739</v>
      </c>
      <c r="K12" s="161"/>
      <c r="L12" s="147"/>
      <c r="M12" s="147"/>
      <c r="N12" s="146">
        <v>0.50593551204047615</v>
      </c>
      <c r="O12" s="146">
        <v>0.50593551204047615</v>
      </c>
      <c r="P12" s="68"/>
      <c r="Q12" s="68"/>
      <c r="R12" s="68"/>
      <c r="S12" s="68"/>
      <c r="T12" s="68"/>
      <c r="U12" s="68"/>
      <c r="V12" s="68"/>
      <c r="W12" s="68"/>
    </row>
    <row r="13" spans="2:25" ht="42" customHeight="1" thickTop="1" thickBot="1" x14ac:dyDescent="0.3">
      <c r="B13" s="142"/>
      <c r="C13" s="142"/>
      <c r="D13" s="200" t="s">
        <v>52</v>
      </c>
      <c r="E13" s="194"/>
      <c r="F13" s="17">
        <v>45987</v>
      </c>
      <c r="G13" s="18" t="s">
        <v>2</v>
      </c>
      <c r="H13" s="19">
        <v>8</v>
      </c>
      <c r="I13" s="20">
        <v>6.25E-2</v>
      </c>
      <c r="J13" s="21">
        <v>1338.590193618069</v>
      </c>
      <c r="K13" s="22">
        <v>0</v>
      </c>
      <c r="L13" s="22">
        <v>8.0570000000000003E-2</v>
      </c>
      <c r="M13" s="66">
        <v>98.364999999999995</v>
      </c>
      <c r="N13" s="23">
        <v>0.9726027397260274</v>
      </c>
      <c r="O13" s="23">
        <v>0.9726027397260274</v>
      </c>
      <c r="P13" s="68"/>
      <c r="Q13" s="68"/>
      <c r="R13" s="68"/>
      <c r="S13" s="68"/>
      <c r="T13" s="68"/>
      <c r="U13" s="68"/>
      <c r="V13" s="68"/>
      <c r="W13" s="70"/>
    </row>
    <row r="14" spans="2:25" ht="42" customHeight="1" thickTop="1" thickBot="1" x14ac:dyDescent="0.3">
      <c r="B14" s="142"/>
      <c r="C14" s="142"/>
      <c r="D14" s="200"/>
      <c r="E14" s="194"/>
      <c r="F14" s="139">
        <v>46260</v>
      </c>
      <c r="G14" s="11" t="s">
        <v>2</v>
      </c>
      <c r="H14" s="12">
        <v>15</v>
      </c>
      <c r="I14" s="13">
        <v>7.4999999999999997E-2</v>
      </c>
      <c r="J14" s="136">
        <v>7595.0042771599656</v>
      </c>
      <c r="K14" s="15">
        <v>0</v>
      </c>
      <c r="L14" s="15">
        <v>8.4169999999999995E-2</v>
      </c>
      <c r="M14" s="67">
        <v>98.525000000000006</v>
      </c>
      <c r="N14" s="16">
        <v>1.7205479452054795</v>
      </c>
      <c r="O14" s="16">
        <v>1.6502272209896476</v>
      </c>
      <c r="P14" s="68"/>
      <c r="Q14" s="68"/>
      <c r="R14" s="68"/>
      <c r="S14" s="68"/>
      <c r="T14" s="68"/>
      <c r="U14" s="68"/>
      <c r="V14" s="68"/>
      <c r="W14" s="68"/>
      <c r="X14" s="25"/>
    </row>
    <row r="15" spans="2:25" ht="42" customHeight="1" thickTop="1" thickBot="1" x14ac:dyDescent="0.3">
      <c r="B15" s="142"/>
      <c r="C15" s="142"/>
      <c r="D15" s="200"/>
      <c r="E15" s="194"/>
      <c r="F15" s="17">
        <v>46694</v>
      </c>
      <c r="G15" s="18" t="s">
        <v>2</v>
      </c>
      <c r="H15" s="19">
        <v>8</v>
      </c>
      <c r="I15" s="20">
        <v>5.7500000000000002E-2</v>
      </c>
      <c r="J15" s="21">
        <v>4570.7730200833648</v>
      </c>
      <c r="K15" s="22">
        <v>0</v>
      </c>
      <c r="L15" s="22">
        <v>9.1859999999999997E-2</v>
      </c>
      <c r="M15" s="66">
        <v>91.54</v>
      </c>
      <c r="N15" s="23">
        <v>2.9095890410958902</v>
      </c>
      <c r="O15" s="23">
        <v>2.7414573710269829</v>
      </c>
      <c r="P15" s="68"/>
      <c r="Q15" s="174"/>
      <c r="R15" s="174"/>
      <c r="S15" s="174"/>
      <c r="T15" s="174"/>
      <c r="U15" s="174"/>
      <c r="V15" s="174"/>
      <c r="W15" s="68"/>
      <c r="X15" s="25"/>
    </row>
    <row r="16" spans="2:25" ht="42" customHeight="1" thickTop="1" thickBot="1" x14ac:dyDescent="0.3">
      <c r="B16" s="142"/>
      <c r="C16" s="142"/>
      <c r="D16" s="200"/>
      <c r="E16" s="194"/>
      <c r="F16" s="139">
        <v>46871</v>
      </c>
      <c r="G16" s="11" t="s">
        <v>2</v>
      </c>
      <c r="H16" s="12">
        <v>16</v>
      </c>
      <c r="I16" s="13">
        <v>0.06</v>
      </c>
      <c r="J16" s="136">
        <v>8563.2969075112378</v>
      </c>
      <c r="K16" s="15">
        <v>0</v>
      </c>
      <c r="L16" s="15">
        <v>9.554E-2</v>
      </c>
      <c r="M16" s="67">
        <v>90.034000000000006</v>
      </c>
      <c r="N16" s="16">
        <v>3.3945205479452056</v>
      </c>
      <c r="O16" s="16">
        <v>3.0420848345601779</v>
      </c>
      <c r="P16" s="68"/>
      <c r="Q16" s="198" t="s">
        <v>65</v>
      </c>
      <c r="R16" s="199"/>
      <c r="S16" s="171"/>
      <c r="T16" s="26"/>
      <c r="U16" s="27">
        <v>3680.3996024623739</v>
      </c>
      <c r="V16" s="28">
        <v>2.8061447686325184E-2</v>
      </c>
      <c r="W16" s="68"/>
      <c r="X16" s="25"/>
    </row>
    <row r="17" spans="2:24" ht="42" customHeight="1" thickTop="1" thickBot="1" x14ac:dyDescent="0.3">
      <c r="B17" s="142"/>
      <c r="C17" s="142"/>
      <c r="D17" s="200"/>
      <c r="E17" s="194"/>
      <c r="F17" s="17">
        <v>47744</v>
      </c>
      <c r="G17" s="18" t="s">
        <v>2</v>
      </c>
      <c r="H17" s="19">
        <v>16</v>
      </c>
      <c r="I17" s="20">
        <v>7.7499999999999999E-2</v>
      </c>
      <c r="J17" s="21">
        <v>5277.0382085393439</v>
      </c>
      <c r="K17" s="22">
        <v>0</v>
      </c>
      <c r="L17" s="22">
        <v>0.10069</v>
      </c>
      <c r="M17" s="66">
        <v>90.129000000000005</v>
      </c>
      <c r="N17" s="23">
        <v>5.7863013698630139</v>
      </c>
      <c r="O17" s="23">
        <v>4.7428048295771328</v>
      </c>
      <c r="P17" s="68"/>
      <c r="Q17" s="232" t="s">
        <v>64</v>
      </c>
      <c r="R17" s="233"/>
      <c r="S17" s="173"/>
      <c r="T17" s="29"/>
      <c r="U17" s="30">
        <v>84683.217581509962</v>
      </c>
      <c r="V17" s="31">
        <v>0.64567273577666595</v>
      </c>
      <c r="W17" s="68"/>
    </row>
    <row r="18" spans="2:24" ht="42" customHeight="1" thickTop="1" thickBot="1" x14ac:dyDescent="0.3">
      <c r="B18" s="142"/>
      <c r="C18" s="142"/>
      <c r="D18" s="200"/>
      <c r="E18" s="194"/>
      <c r="F18" s="139">
        <v>47933</v>
      </c>
      <c r="G18" s="11"/>
      <c r="H18" s="12">
        <v>10</v>
      </c>
      <c r="I18" s="13">
        <v>7.0000000000000007E-2</v>
      </c>
      <c r="J18" s="136">
        <v>7042.0759995734179</v>
      </c>
      <c r="K18" s="15">
        <v>0</v>
      </c>
      <c r="L18" s="15">
        <v>0.10327</v>
      </c>
      <c r="M18" s="67">
        <v>85.052999999999997</v>
      </c>
      <c r="N18" s="16">
        <v>6.3041095890410963</v>
      </c>
      <c r="O18" s="16">
        <v>4.9403358398829855</v>
      </c>
      <c r="P18" s="68"/>
      <c r="Q18" s="170" t="s">
        <v>31</v>
      </c>
      <c r="R18" s="26"/>
      <c r="S18" s="26"/>
      <c r="T18" s="26"/>
      <c r="U18" s="27">
        <v>42791.398180965305</v>
      </c>
      <c r="V18" s="28">
        <v>0.3262658165370087</v>
      </c>
      <c r="W18" s="68"/>
    </row>
    <row r="19" spans="2:24" ht="42" customHeight="1" thickTop="1" thickBot="1" x14ac:dyDescent="0.3">
      <c r="B19" s="142"/>
      <c r="C19" s="142"/>
      <c r="D19" s="200"/>
      <c r="E19" s="194"/>
      <c r="F19" s="17">
        <v>48395</v>
      </c>
      <c r="G19" s="18" t="s">
        <v>2</v>
      </c>
      <c r="H19" s="19">
        <v>16</v>
      </c>
      <c r="I19" s="20">
        <v>7.0000000000000007E-2</v>
      </c>
      <c r="J19" s="21">
        <v>6347.1299916272037</v>
      </c>
      <c r="K19" s="22">
        <v>0</v>
      </c>
      <c r="L19" s="22">
        <v>0.10475</v>
      </c>
      <c r="M19" s="66">
        <v>82.355000000000004</v>
      </c>
      <c r="N19" s="23">
        <v>7.5698630136986305</v>
      </c>
      <c r="O19" s="23">
        <v>5.761068412115276</v>
      </c>
      <c r="P19" s="68"/>
      <c r="Q19" s="103"/>
      <c r="R19" s="104"/>
      <c r="S19" s="104"/>
      <c r="T19" s="104"/>
      <c r="U19" s="105"/>
      <c r="V19" s="106"/>
      <c r="W19" s="68"/>
      <c r="X19" s="32"/>
    </row>
    <row r="20" spans="2:24" ht="42" customHeight="1" thickTop="1" thickBot="1" x14ac:dyDescent="0.3">
      <c r="B20" s="142"/>
      <c r="C20" s="142"/>
      <c r="D20" s="200"/>
      <c r="E20" s="194"/>
      <c r="F20" s="139">
        <v>48619</v>
      </c>
      <c r="G20" s="11" t="s">
        <v>2</v>
      </c>
      <c r="H20" s="12">
        <v>11</v>
      </c>
      <c r="I20" s="13">
        <v>0.13250000000000001</v>
      </c>
      <c r="J20" s="136">
        <v>6317.2291718193019</v>
      </c>
      <c r="K20" s="15">
        <v>0</v>
      </c>
      <c r="L20" s="15">
        <v>0.10601000000000001</v>
      </c>
      <c r="M20" s="67">
        <v>113.926</v>
      </c>
      <c r="N20" s="16">
        <v>8.1835616438356169</v>
      </c>
      <c r="O20" s="16">
        <v>5.1513958246924361</v>
      </c>
      <c r="P20" s="68"/>
      <c r="Q20" s="154" t="s">
        <v>4</v>
      </c>
      <c r="R20" s="154"/>
      <c r="S20" s="154"/>
      <c r="T20" s="154"/>
      <c r="U20" s="155">
        <v>131155.01536493766</v>
      </c>
      <c r="V20" s="156">
        <v>1</v>
      </c>
      <c r="W20" s="68"/>
      <c r="X20" s="32"/>
    </row>
    <row r="21" spans="2:24" ht="42" customHeight="1" thickTop="1" thickBot="1" x14ac:dyDescent="0.3">
      <c r="B21" s="142"/>
      <c r="C21" s="142"/>
      <c r="D21" s="200"/>
      <c r="E21" s="194"/>
      <c r="F21" s="17">
        <v>49235</v>
      </c>
      <c r="G21" s="18" t="s">
        <v>2</v>
      </c>
      <c r="H21" s="19">
        <v>16</v>
      </c>
      <c r="I21" s="20">
        <v>7.2499999999999995E-2</v>
      </c>
      <c r="J21" s="21">
        <v>6437.205891362406</v>
      </c>
      <c r="K21" s="22">
        <v>0</v>
      </c>
      <c r="L21" s="22">
        <v>0.107</v>
      </c>
      <c r="M21" s="66">
        <v>79.540000000000006</v>
      </c>
      <c r="N21" s="23">
        <v>9.8712328767123285</v>
      </c>
      <c r="O21" s="23">
        <v>6.9670820860245462</v>
      </c>
      <c r="P21" s="68"/>
      <c r="Q21" s="154"/>
      <c r="R21" s="154"/>
      <c r="S21" s="154"/>
      <c r="T21" s="154"/>
      <c r="U21" s="155"/>
      <c r="V21" s="156"/>
      <c r="W21" s="68"/>
      <c r="X21" s="32"/>
    </row>
    <row r="22" spans="2:24" ht="42" customHeight="1" thickTop="1" thickBot="1" x14ac:dyDescent="0.3">
      <c r="B22" s="142"/>
      <c r="C22" s="142"/>
      <c r="D22" s="200"/>
      <c r="E22" s="194"/>
      <c r="F22" s="139">
        <v>49865</v>
      </c>
      <c r="G22" s="11" t="s">
        <v>2</v>
      </c>
      <c r="H22" s="12">
        <v>16</v>
      </c>
      <c r="I22" s="13">
        <v>6.25E-2</v>
      </c>
      <c r="J22" s="136">
        <v>4508.46358060688</v>
      </c>
      <c r="K22" s="15">
        <v>0</v>
      </c>
      <c r="L22" s="15">
        <v>0.10990999999999999</v>
      </c>
      <c r="M22" s="67">
        <v>69.667000000000002</v>
      </c>
      <c r="N22" s="16">
        <v>11.597260273972603</v>
      </c>
      <c r="O22" s="16">
        <v>7.6524537072342032</v>
      </c>
      <c r="P22" s="68"/>
      <c r="Q22" s="157"/>
      <c r="R22" s="157"/>
      <c r="S22" s="157"/>
      <c r="T22" s="157"/>
      <c r="U22" s="158"/>
      <c r="V22" s="159"/>
      <c r="W22" s="68"/>
      <c r="X22" s="32"/>
    </row>
    <row r="23" spans="2:24" ht="42" customHeight="1" thickTop="1" thickBot="1" x14ac:dyDescent="0.3">
      <c r="B23" s="142"/>
      <c r="C23" s="142"/>
      <c r="D23" s="200"/>
      <c r="E23" s="194"/>
      <c r="F23" s="17">
        <v>52014</v>
      </c>
      <c r="G23" s="18" t="s">
        <v>2</v>
      </c>
      <c r="H23" s="19">
        <v>21</v>
      </c>
      <c r="I23" s="20">
        <v>9.2499999999999999E-2</v>
      </c>
      <c r="J23" s="21">
        <v>11421.732714941469</v>
      </c>
      <c r="K23" s="22">
        <v>0</v>
      </c>
      <c r="L23" s="22">
        <v>0.11381999999999999</v>
      </c>
      <c r="M23" s="66">
        <v>83.989000000000004</v>
      </c>
      <c r="N23" s="23">
        <v>17.484931506849314</v>
      </c>
      <c r="O23" s="23">
        <v>8.1622873879509878</v>
      </c>
      <c r="P23" s="68"/>
      <c r="Q23" s="157"/>
      <c r="R23" s="157"/>
      <c r="S23" s="157"/>
      <c r="T23" s="157"/>
      <c r="U23" s="158"/>
      <c r="V23" s="159"/>
      <c r="W23" s="68"/>
      <c r="X23" s="32"/>
    </row>
    <row r="24" spans="2:24" ht="42" customHeight="1" thickTop="1" thickBot="1" x14ac:dyDescent="0.3">
      <c r="B24" s="142"/>
      <c r="C24" s="142"/>
      <c r="D24" s="200"/>
      <c r="E24" s="194"/>
      <c r="F24" s="169">
        <v>53533</v>
      </c>
      <c r="G24" s="11" t="s">
        <v>2</v>
      </c>
      <c r="H24" s="12">
        <v>23</v>
      </c>
      <c r="I24" s="13">
        <v>0.115</v>
      </c>
      <c r="J24" s="168">
        <v>5137.591493783937</v>
      </c>
      <c r="K24" s="15">
        <v>0</v>
      </c>
      <c r="L24" s="15">
        <v>0.11667999999999999</v>
      </c>
      <c r="M24" s="67">
        <v>98.549000000000007</v>
      </c>
      <c r="N24" s="16">
        <v>21.646575342465752</v>
      </c>
      <c r="O24" s="16">
        <v>8.3761044784398369</v>
      </c>
      <c r="P24" s="68"/>
      <c r="Q24" s="157"/>
      <c r="R24" s="157"/>
      <c r="S24" s="157"/>
      <c r="T24" s="157"/>
      <c r="U24" s="158"/>
      <c r="V24" s="159"/>
      <c r="W24" s="68"/>
      <c r="X24" s="32"/>
    </row>
    <row r="25" spans="2:24" ht="42" customHeight="1" thickTop="1" thickBot="1" x14ac:dyDescent="0.3">
      <c r="B25" s="142"/>
      <c r="C25" s="142"/>
      <c r="D25" s="200"/>
      <c r="E25" s="194"/>
      <c r="F25" s="17">
        <v>55087</v>
      </c>
      <c r="G25" s="18" t="s">
        <v>2</v>
      </c>
      <c r="H25" s="19">
        <v>31</v>
      </c>
      <c r="I25" s="20">
        <v>7.2499999999999995E-2</v>
      </c>
      <c r="J25" s="21">
        <v>9156.3933217309223</v>
      </c>
      <c r="K25" s="22">
        <v>0</v>
      </c>
      <c r="L25" s="22">
        <v>0.11503999999999999</v>
      </c>
      <c r="M25" s="66">
        <v>65.186000000000007</v>
      </c>
      <c r="N25" s="23">
        <v>25.904109589041095</v>
      </c>
      <c r="O25" s="23">
        <v>9.5732271709047332</v>
      </c>
      <c r="P25" s="68"/>
      <c r="Q25" s="157"/>
      <c r="R25" s="157"/>
      <c r="S25" s="157"/>
      <c r="T25" s="157"/>
      <c r="U25" s="158"/>
      <c r="V25" s="159"/>
      <c r="W25" s="68"/>
      <c r="X25" s="32"/>
    </row>
    <row r="26" spans="2:24" ht="42" customHeight="1" thickTop="1" thickBot="1" x14ac:dyDescent="0.3">
      <c r="B26" s="142"/>
      <c r="C26" s="142"/>
      <c r="D26" s="231" t="s">
        <v>50</v>
      </c>
      <c r="E26" s="231"/>
      <c r="F26" s="231"/>
      <c r="G26" s="231"/>
      <c r="H26" s="231"/>
      <c r="I26" s="231"/>
      <c r="J26" s="143">
        <v>83712.524772357516</v>
      </c>
      <c r="K26" s="161"/>
      <c r="L26" s="147"/>
      <c r="M26" s="147"/>
      <c r="N26" s="146">
        <v>10.695489272417941</v>
      </c>
      <c r="O26" s="146">
        <v>5.7889699124097023</v>
      </c>
      <c r="P26" s="68"/>
      <c r="Q26" s="157"/>
      <c r="R26" s="157"/>
      <c r="S26" s="157"/>
      <c r="T26" s="157"/>
      <c r="U26" s="158"/>
      <c r="V26" s="159"/>
      <c r="W26" s="68"/>
      <c r="X26" s="101"/>
    </row>
    <row r="27" spans="2:24" ht="42" customHeight="1" thickTop="1" thickBot="1" x14ac:dyDescent="0.3">
      <c r="B27" s="142"/>
      <c r="C27" s="142"/>
      <c r="D27" s="193" t="s">
        <v>3</v>
      </c>
      <c r="E27" s="194"/>
      <c r="F27" s="17">
        <v>45784</v>
      </c>
      <c r="G27" s="18" t="s">
        <v>2</v>
      </c>
      <c r="H27" s="19">
        <v>11</v>
      </c>
      <c r="I27" s="20">
        <v>3.5000000000000003E-2</v>
      </c>
      <c r="J27" s="21">
        <v>1792.2586550528804</v>
      </c>
      <c r="K27" s="22">
        <v>-8.660267278170583E-5</v>
      </c>
      <c r="L27" s="22">
        <v>1.814E-2</v>
      </c>
      <c r="M27" s="66">
        <v>100.68600000000001</v>
      </c>
      <c r="N27" s="23">
        <v>0.41643835616438357</v>
      </c>
      <c r="O27" s="23">
        <v>0.41643835616438374</v>
      </c>
      <c r="P27" s="90"/>
      <c r="Q27" s="68"/>
      <c r="R27" s="68"/>
      <c r="S27" s="68"/>
      <c r="T27" s="68"/>
      <c r="U27" s="125"/>
      <c r="V27" s="68"/>
      <c r="W27" s="68"/>
      <c r="X27" s="68"/>
    </row>
    <row r="28" spans="2:24" ht="42" customHeight="1" thickTop="1" thickBot="1" x14ac:dyDescent="0.3">
      <c r="B28" s="142"/>
      <c r="C28" s="142"/>
      <c r="D28" s="193"/>
      <c r="E28" s="194"/>
      <c r="F28" s="139">
        <v>46463</v>
      </c>
      <c r="G28" s="11" t="s">
        <v>2</v>
      </c>
      <c r="H28" s="12">
        <v>11</v>
      </c>
      <c r="I28" s="13">
        <v>3.3000000000000002E-2</v>
      </c>
      <c r="J28" s="136">
        <v>5683.3781048913015</v>
      </c>
      <c r="K28" s="15">
        <v>-8.6602672781416605E-5</v>
      </c>
      <c r="L28" s="15">
        <v>4.8849999999999998E-2</v>
      </c>
      <c r="M28" s="67">
        <v>96.647000000000006</v>
      </c>
      <c r="N28" s="16">
        <v>2.2767123287671232</v>
      </c>
      <c r="O28" s="16">
        <v>2.1795873172133815</v>
      </c>
      <c r="P28" s="68"/>
      <c r="Q28" s="90"/>
      <c r="R28" s="90"/>
      <c r="S28" s="90"/>
      <c r="T28" s="90"/>
      <c r="U28" s="91"/>
      <c r="V28" s="92"/>
      <c r="W28" s="68"/>
      <c r="X28" s="68"/>
    </row>
    <row r="29" spans="2:24" ht="42" customHeight="1" thickTop="1" thickBot="1" x14ac:dyDescent="0.3">
      <c r="B29" s="142"/>
      <c r="C29" s="142"/>
      <c r="D29" s="193"/>
      <c r="E29" s="194"/>
      <c r="F29" s="17">
        <v>47226</v>
      </c>
      <c r="G29" s="18" t="s">
        <v>2</v>
      </c>
      <c r="H29" s="19">
        <v>10</v>
      </c>
      <c r="I29" s="20">
        <v>2.2499999999999999E-2</v>
      </c>
      <c r="J29" s="21">
        <v>6229.7913044536472</v>
      </c>
      <c r="K29" s="22">
        <v>-8.660267278128932E-5</v>
      </c>
      <c r="L29" s="22">
        <v>5.0179999999999995E-2</v>
      </c>
      <c r="M29" s="66">
        <v>89.376000000000005</v>
      </c>
      <c r="N29" s="23">
        <v>4.3671232876712329</v>
      </c>
      <c r="O29" s="23">
        <v>4.1323347613874066</v>
      </c>
      <c r="P29" s="93"/>
      <c r="Q29" s="68"/>
      <c r="R29" s="68"/>
      <c r="S29" s="68"/>
      <c r="T29" s="68"/>
      <c r="U29" s="68"/>
      <c r="V29" s="68"/>
      <c r="W29" s="68"/>
      <c r="X29" s="68"/>
    </row>
    <row r="30" spans="2:24" ht="42" customHeight="1" thickTop="1" thickBot="1" x14ac:dyDescent="0.3">
      <c r="B30" s="142"/>
      <c r="C30" s="142"/>
      <c r="D30" s="193"/>
      <c r="E30" s="194"/>
      <c r="F30" s="139">
        <v>48663</v>
      </c>
      <c r="G30" s="11" t="s">
        <v>2</v>
      </c>
      <c r="H30" s="12">
        <v>20</v>
      </c>
      <c r="I30" s="13">
        <v>0.03</v>
      </c>
      <c r="J30" s="136">
        <v>3774.9397948353699</v>
      </c>
      <c r="K30" s="15">
        <v>-8.66026727813718E-5</v>
      </c>
      <c r="L30" s="15">
        <v>5.1830000000000001E-2</v>
      </c>
      <c r="M30" s="67">
        <v>85.558999999999997</v>
      </c>
      <c r="N30" s="16">
        <v>8.3041095890410954</v>
      </c>
      <c r="O30" s="16">
        <v>7.2147833924043194</v>
      </c>
      <c r="P30" s="68"/>
      <c r="Q30" s="68"/>
      <c r="R30" s="68"/>
      <c r="S30" s="68"/>
      <c r="T30" s="68"/>
      <c r="U30" s="68"/>
      <c r="V30" s="68"/>
      <c r="W30" s="68"/>
      <c r="X30" s="68"/>
    </row>
    <row r="31" spans="2:24" ht="42" customHeight="1" thickTop="1" thickBot="1" x14ac:dyDescent="0.3">
      <c r="B31" s="142"/>
      <c r="C31" s="142"/>
      <c r="D31" s="193"/>
      <c r="E31" s="194"/>
      <c r="F31" s="17">
        <v>49403</v>
      </c>
      <c r="G31" s="18" t="s">
        <v>2</v>
      </c>
      <c r="H31" s="19">
        <v>20</v>
      </c>
      <c r="I31" s="20">
        <v>4.7500000000000001E-2</v>
      </c>
      <c r="J31" s="21">
        <v>8221.2868607466553</v>
      </c>
      <c r="K31" s="22">
        <v>-8.6602672781359156E-5</v>
      </c>
      <c r="L31" s="22">
        <v>5.1670000000000001E-2</v>
      </c>
      <c r="M31" s="66">
        <v>96.697000000000003</v>
      </c>
      <c r="N31" s="23">
        <v>10.331506849315069</v>
      </c>
      <c r="O31" s="23">
        <v>8.0979053563932819</v>
      </c>
      <c r="P31" s="68"/>
      <c r="Q31" s="68"/>
      <c r="R31" s="68"/>
      <c r="S31" s="68"/>
      <c r="T31" s="68"/>
      <c r="U31" s="68"/>
      <c r="V31" s="68"/>
      <c r="W31" s="68"/>
      <c r="X31" s="68"/>
    </row>
    <row r="32" spans="2:24" ht="42" customHeight="1" thickTop="1" thickBot="1" x14ac:dyDescent="0.3">
      <c r="B32" s="142"/>
      <c r="C32" s="142"/>
      <c r="D32" s="193"/>
      <c r="E32" s="194"/>
      <c r="F32" s="139">
        <v>50096</v>
      </c>
      <c r="G32" s="11" t="s">
        <v>2</v>
      </c>
      <c r="H32" s="12">
        <v>18</v>
      </c>
      <c r="I32" s="13">
        <v>3.7499999999999999E-2</v>
      </c>
      <c r="J32" s="136">
        <v>9481.8287896199126</v>
      </c>
      <c r="K32" s="15">
        <v>-8.6602672781276445E-5</v>
      </c>
      <c r="L32" s="15">
        <v>5.1540000000000002E-2</v>
      </c>
      <c r="M32" s="67">
        <v>87.483000000000004</v>
      </c>
      <c r="N32" s="16">
        <v>12.230136986301369</v>
      </c>
      <c r="O32" s="16">
        <v>9.5298442246251422</v>
      </c>
      <c r="P32" s="68"/>
      <c r="Q32" s="68"/>
      <c r="R32" s="68"/>
      <c r="S32" s="68"/>
      <c r="T32" s="68"/>
      <c r="U32" s="68"/>
      <c r="V32" s="68"/>
      <c r="W32" s="68"/>
      <c r="X32" s="68"/>
    </row>
    <row r="33" spans="1:24" ht="42" customHeight="1" thickTop="1" thickBot="1" x14ac:dyDescent="0.3">
      <c r="B33" s="142"/>
      <c r="C33" s="142"/>
      <c r="D33" s="201"/>
      <c r="E33" s="202"/>
      <c r="F33" s="17">
        <v>54590</v>
      </c>
      <c r="G33" s="18" t="s">
        <v>2</v>
      </c>
      <c r="H33" s="19">
        <v>32</v>
      </c>
      <c r="I33" s="20">
        <v>3.7499999999999999E-2</v>
      </c>
      <c r="J33" s="21">
        <v>7607.9146713655364</v>
      </c>
      <c r="K33" s="22">
        <v>-8.6602672781860193E-5</v>
      </c>
      <c r="L33" s="22">
        <v>4.829E-2</v>
      </c>
      <c r="M33" s="66">
        <v>84.658000000000001</v>
      </c>
      <c r="N33" s="23">
        <v>24.542465753424658</v>
      </c>
      <c r="O33" s="23">
        <v>15.367678310642059</v>
      </c>
      <c r="P33" s="68"/>
      <c r="Q33" s="68"/>
      <c r="R33" s="68"/>
      <c r="S33" s="68"/>
      <c r="T33" s="68"/>
      <c r="U33" s="68"/>
      <c r="V33" s="68"/>
      <c r="W33" s="68"/>
      <c r="X33" s="68"/>
    </row>
    <row r="34" spans="1:24" ht="42" customHeight="1" thickTop="1" thickBot="1" x14ac:dyDescent="0.3">
      <c r="B34" s="142"/>
      <c r="C34" s="142"/>
      <c r="D34" s="224" t="s">
        <v>63</v>
      </c>
      <c r="E34" s="224"/>
      <c r="F34" s="224"/>
      <c r="G34" s="224"/>
      <c r="H34" s="224"/>
      <c r="I34" s="224"/>
      <c r="J34" s="143">
        <v>42791.398180965305</v>
      </c>
      <c r="K34" s="144"/>
      <c r="L34" s="144"/>
      <c r="M34" s="145"/>
      <c r="N34" s="146">
        <v>10.746526498196021</v>
      </c>
      <c r="O34" s="146">
        <v>7.9446873474324162</v>
      </c>
      <c r="P34" s="68"/>
      <c r="Q34" s="68"/>
      <c r="R34" s="68"/>
      <c r="S34" s="68"/>
      <c r="T34" s="68"/>
      <c r="U34" s="68"/>
      <c r="V34" s="68"/>
      <c r="W34" s="68"/>
      <c r="X34" s="68"/>
    </row>
    <row r="35" spans="1:24" ht="42" customHeight="1" thickTop="1" thickBot="1" x14ac:dyDescent="0.3">
      <c r="B35" s="142"/>
      <c r="C35" s="142"/>
      <c r="D35" s="225" t="s">
        <v>88</v>
      </c>
      <c r="E35" s="226"/>
      <c r="F35" s="139">
        <v>47933</v>
      </c>
      <c r="G35" s="11"/>
      <c r="H35" s="12">
        <v>10</v>
      </c>
      <c r="I35" s="13">
        <v>7.0000000000000007E-2</v>
      </c>
      <c r="J35" s="136">
        <v>970.69280915244167</v>
      </c>
      <c r="K35" s="15">
        <v>0</v>
      </c>
      <c r="L35" s="15">
        <v>0.10307000000000001</v>
      </c>
      <c r="M35" s="67">
        <v>85.135999999999996</v>
      </c>
      <c r="N35" s="16">
        <v>6.3041095890410963</v>
      </c>
      <c r="O35" s="16">
        <v>4.9411205590876532</v>
      </c>
      <c r="P35" s="68"/>
      <c r="Q35" s="68"/>
      <c r="R35" s="68"/>
      <c r="S35" s="68"/>
      <c r="T35" s="68"/>
      <c r="U35" s="68"/>
      <c r="V35" s="68"/>
      <c r="W35" s="68"/>
      <c r="X35" s="68"/>
    </row>
    <row r="36" spans="1:24" ht="42" customHeight="1" thickTop="1" x14ac:dyDescent="0.25">
      <c r="B36" s="142"/>
      <c r="C36" s="142"/>
      <c r="D36" s="206" t="s">
        <v>87</v>
      </c>
      <c r="E36" s="206"/>
      <c r="F36" s="206"/>
      <c r="G36" s="206"/>
      <c r="H36" s="206"/>
      <c r="I36" s="206"/>
      <c r="J36" s="143">
        <v>970.69280915244167</v>
      </c>
      <c r="K36" s="144"/>
      <c r="L36" s="144"/>
      <c r="M36" s="145"/>
      <c r="N36" s="146">
        <v>6.3041095890410963</v>
      </c>
      <c r="O36" s="146">
        <v>4.9411205590876532</v>
      </c>
      <c r="P36" s="68"/>
      <c r="Q36" s="68"/>
      <c r="R36" s="68"/>
      <c r="S36" s="68"/>
      <c r="T36" s="68"/>
      <c r="U36" s="68"/>
      <c r="V36" s="68"/>
      <c r="W36" s="68"/>
      <c r="X36" s="68"/>
    </row>
    <row r="37" spans="1:24" ht="42" customHeight="1" x14ac:dyDescent="0.25">
      <c r="B37" s="142"/>
      <c r="C37" s="142"/>
      <c r="D37" s="196" t="s">
        <v>62</v>
      </c>
      <c r="E37" s="196"/>
      <c r="F37" s="196"/>
      <c r="G37" s="196"/>
      <c r="H37" s="196"/>
      <c r="I37" s="196"/>
      <c r="J37" s="143">
        <v>127474.61576247527</v>
      </c>
      <c r="K37" s="144"/>
      <c r="L37" s="144"/>
      <c r="M37" s="145"/>
      <c r="N37" s="148"/>
      <c r="O37" s="148"/>
      <c r="P37" s="68"/>
      <c r="Q37" s="94"/>
      <c r="R37" s="94"/>
      <c r="S37" s="94"/>
      <c r="T37" s="94"/>
      <c r="U37" s="68"/>
      <c r="V37" s="68"/>
      <c r="W37" s="68"/>
      <c r="X37" s="68"/>
    </row>
    <row r="38" spans="1:24" ht="42" customHeight="1" x14ac:dyDescent="0.25">
      <c r="B38" s="142"/>
      <c r="C38" s="142"/>
      <c r="D38" s="196" t="s">
        <v>4</v>
      </c>
      <c r="E38" s="196"/>
      <c r="F38" s="196"/>
      <c r="G38" s="196"/>
      <c r="H38" s="196"/>
      <c r="I38" s="196"/>
      <c r="J38" s="143">
        <v>131155.01536493763</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207"/>
      <c r="C40" s="207"/>
      <c r="D40" s="208" t="s">
        <v>52</v>
      </c>
      <c r="E40" s="209"/>
      <c r="F40" s="210" t="s">
        <v>51</v>
      </c>
      <c r="G40" s="211"/>
      <c r="H40" s="12">
        <v>2</v>
      </c>
      <c r="I40" s="24">
        <v>5.5E-2</v>
      </c>
      <c r="J40" s="205">
        <v>0</v>
      </c>
      <c r="K40" s="205"/>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2"/>
      <c r="E62" s="152">
        <v>2025</v>
      </c>
      <c r="F62" s="152">
        <v>2026</v>
      </c>
      <c r="G62" s="152">
        <v>2027</v>
      </c>
      <c r="H62" s="152">
        <v>2028</v>
      </c>
      <c r="I62" s="152">
        <v>2029</v>
      </c>
      <c r="J62" s="152">
        <v>2030</v>
      </c>
      <c r="K62" s="152">
        <v>2031</v>
      </c>
      <c r="L62" s="152">
        <v>2032</v>
      </c>
      <c r="M62" s="152">
        <v>2033</v>
      </c>
      <c r="N62" s="152">
        <v>2034</v>
      </c>
      <c r="O62" s="152">
        <v>2035</v>
      </c>
      <c r="P62" s="152">
        <v>2036</v>
      </c>
      <c r="Q62" s="152">
        <v>2037</v>
      </c>
      <c r="R62" s="152">
        <v>2042</v>
      </c>
      <c r="S62" s="167">
        <v>2046</v>
      </c>
      <c r="T62" s="152">
        <v>2049</v>
      </c>
      <c r="U62" s="152">
        <v>2050</v>
      </c>
      <c r="V62" s="152" t="s">
        <v>5</v>
      </c>
    </row>
    <row r="63" spans="1:25" s="37" customFormat="1" ht="58.5" customHeight="1" thickTop="1" thickBot="1" x14ac:dyDescent="0.3">
      <c r="B63" s="214" t="s">
        <v>79</v>
      </c>
      <c r="C63" s="214"/>
      <c r="D63" s="214"/>
      <c r="E63" s="136">
        <v>5018.9897960804428</v>
      </c>
      <c r="F63" s="136">
        <v>7595.0042771599656</v>
      </c>
      <c r="G63" s="136">
        <v>4570.7730200833648</v>
      </c>
      <c r="H63" s="136">
        <v>8563.2969075112378</v>
      </c>
      <c r="I63" s="136"/>
      <c r="J63" s="136">
        <v>5277.0382085393439</v>
      </c>
      <c r="K63" s="136">
        <v>8012.7688087258593</v>
      </c>
      <c r="L63" s="136">
        <v>6347.1299916272037</v>
      </c>
      <c r="M63" s="136">
        <v>6317.2291718193019</v>
      </c>
      <c r="N63" s="136">
        <v>6437.205891362406</v>
      </c>
      <c r="O63" s="136"/>
      <c r="P63" s="136">
        <v>4508.46358060688</v>
      </c>
      <c r="Q63" s="136"/>
      <c r="R63" s="136">
        <v>11421.732714941469</v>
      </c>
      <c r="S63" s="165">
        <v>5137.591493783937</v>
      </c>
      <c r="T63" s="136"/>
      <c r="U63" s="136">
        <v>9156.3933217309223</v>
      </c>
      <c r="V63" s="38">
        <v>88363.617183972339</v>
      </c>
      <c r="X63" s="1"/>
      <c r="Y63" s="1"/>
    </row>
    <row r="64" spans="1:25" s="37" customFormat="1" ht="57" customHeight="1" thickTop="1" thickBot="1" x14ac:dyDescent="0.3">
      <c r="B64" s="181" t="s">
        <v>31</v>
      </c>
      <c r="C64" s="181"/>
      <c r="D64" s="181"/>
      <c r="E64" s="21">
        <v>1792.2586550528804</v>
      </c>
      <c r="F64" s="21"/>
      <c r="G64" s="21">
        <v>5683.3781048913015</v>
      </c>
      <c r="H64" s="21"/>
      <c r="I64" s="21">
        <v>6229.7913044536472</v>
      </c>
      <c r="J64" s="21"/>
      <c r="K64" s="21"/>
      <c r="L64" s="21"/>
      <c r="M64" s="21">
        <v>3774.9397948353699</v>
      </c>
      <c r="N64" s="21"/>
      <c r="O64" s="21">
        <v>8221.2868607466553</v>
      </c>
      <c r="P64" s="21"/>
      <c r="Q64" s="21">
        <v>9481.8287896199126</v>
      </c>
      <c r="R64" s="21"/>
      <c r="S64" s="21"/>
      <c r="T64" s="21">
        <v>7607.9146713655364</v>
      </c>
      <c r="U64" s="21"/>
      <c r="V64" s="39">
        <v>42791.398180965305</v>
      </c>
      <c r="X64" s="1"/>
      <c r="Y64" s="1"/>
    </row>
    <row r="65" spans="2:25" s="37" customFormat="1" ht="57" hidden="1" customHeight="1" x14ac:dyDescent="0.25">
      <c r="B65" s="151" t="s">
        <v>49</v>
      </c>
      <c r="C65" s="151"/>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81" t="s">
        <v>5</v>
      </c>
      <c r="C66" s="181"/>
      <c r="D66" s="181"/>
      <c r="E66" s="44">
        <v>6811.2484511333232</v>
      </c>
      <c r="F66" s="44">
        <v>7595.0042771599656</v>
      </c>
      <c r="G66" s="44">
        <v>10254.151124974665</v>
      </c>
      <c r="H66" s="44">
        <v>8563.2969075112378</v>
      </c>
      <c r="I66" s="44">
        <v>6229.7913044536472</v>
      </c>
      <c r="J66" s="44">
        <v>5277.0382085393439</v>
      </c>
      <c r="K66" s="44">
        <v>8012.7688087258593</v>
      </c>
      <c r="L66" s="44">
        <v>6347.1299916272037</v>
      </c>
      <c r="M66" s="44">
        <v>10092.168966654672</v>
      </c>
      <c r="N66" s="44">
        <v>6437.205891362406</v>
      </c>
      <c r="O66" s="44">
        <v>8221.2868607466553</v>
      </c>
      <c r="P66" s="44">
        <v>4508.46358060688</v>
      </c>
      <c r="Q66" s="44">
        <v>9481.8287896199126</v>
      </c>
      <c r="R66" s="44">
        <v>11421.732714941469</v>
      </c>
      <c r="S66" s="44">
        <v>5137.591493783937</v>
      </c>
      <c r="T66" s="44">
        <v>7607.9146713655364</v>
      </c>
      <c r="U66" s="44">
        <v>9156.3933217309223</v>
      </c>
      <c r="V66" s="44">
        <v>131155.01536493766</v>
      </c>
      <c r="X66" s="25"/>
      <c r="Y66" s="1"/>
    </row>
    <row r="67" spans="2:25" s="37" customFormat="1" ht="58.5" customHeight="1" thickTop="1" x14ac:dyDescent="0.25">
      <c r="B67" s="214" t="s">
        <v>48</v>
      </c>
      <c r="C67" s="214"/>
      <c r="D67" s="214"/>
      <c r="E67" s="153">
        <v>5.1932809677015287E-2</v>
      </c>
      <c r="F67" s="153">
        <v>5.7908607276869542E-2</v>
      </c>
      <c r="G67" s="153">
        <v>7.8183446484624178E-2</v>
      </c>
      <c r="H67" s="153">
        <v>6.5291417820995568E-2</v>
      </c>
      <c r="I67" s="153">
        <v>4.7499451600225187E-2</v>
      </c>
      <c r="J67" s="153">
        <v>4.0235123253624973E-2</v>
      </c>
      <c r="K67" s="153">
        <v>6.1093880294477508E-2</v>
      </c>
      <c r="L67" s="153">
        <v>4.8394108101519194E-2</v>
      </c>
      <c r="M67" s="153">
        <v>7.6948402915232042E-2</v>
      </c>
      <c r="N67" s="153">
        <v>4.9080897695379301E-2</v>
      </c>
      <c r="O67" s="153">
        <v>6.2683739831610699E-2</v>
      </c>
      <c r="P67" s="153">
        <v>3.4375075692394383E-2</v>
      </c>
      <c r="Q67" s="153">
        <v>7.2294824282829059E-2</v>
      </c>
      <c r="R67" s="153">
        <v>8.708574874670709E-2</v>
      </c>
      <c r="S67" s="153">
        <v>3.9171902648851321E-2</v>
      </c>
      <c r="T67" s="153">
        <v>5.8007043422598686E-2</v>
      </c>
      <c r="U67" s="153">
        <v>6.9813520255045836E-2</v>
      </c>
      <c r="V67" s="162">
        <v>0.99999999999999967</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15" t="s">
        <v>6</v>
      </c>
      <c r="C73" s="216"/>
      <c r="D73" s="216"/>
      <c r="E73" s="216"/>
      <c r="F73" s="216"/>
      <c r="G73" s="216"/>
      <c r="H73" s="216"/>
      <c r="I73" s="216"/>
      <c r="J73" s="216"/>
      <c r="K73" s="216"/>
      <c r="L73" s="216"/>
      <c r="M73" s="216"/>
      <c r="N73" s="216"/>
      <c r="O73" s="216"/>
      <c r="P73" s="216"/>
      <c r="Q73" s="216"/>
      <c r="R73" s="216"/>
      <c r="S73" s="216"/>
      <c r="T73" s="216"/>
      <c r="U73" s="216"/>
      <c r="V73" s="217"/>
      <c r="W73" s="68"/>
    </row>
    <row r="74" spans="2:25" ht="18.75" customHeight="1" x14ac:dyDescent="0.25">
      <c r="B74" s="218"/>
      <c r="C74" s="219"/>
      <c r="D74" s="219"/>
      <c r="E74" s="219"/>
      <c r="F74" s="219"/>
      <c r="G74" s="219"/>
      <c r="H74" s="219"/>
      <c r="I74" s="219"/>
      <c r="J74" s="219"/>
      <c r="K74" s="219"/>
      <c r="L74" s="219"/>
      <c r="M74" s="219"/>
      <c r="N74" s="219"/>
      <c r="O74" s="219"/>
      <c r="P74" s="219"/>
      <c r="Q74" s="219"/>
      <c r="R74" s="219"/>
      <c r="S74" s="219"/>
      <c r="T74" s="219"/>
      <c r="U74" s="219"/>
      <c r="V74" s="220"/>
      <c r="W74" s="68"/>
    </row>
    <row r="75" spans="2:25" ht="18.75" customHeight="1" x14ac:dyDescent="0.25">
      <c r="B75" s="218"/>
      <c r="C75" s="219"/>
      <c r="D75" s="219"/>
      <c r="E75" s="219"/>
      <c r="F75" s="219"/>
      <c r="G75" s="219"/>
      <c r="H75" s="219"/>
      <c r="I75" s="219"/>
      <c r="J75" s="219"/>
      <c r="K75" s="219"/>
      <c r="L75" s="219"/>
      <c r="M75" s="219"/>
      <c r="N75" s="219"/>
      <c r="O75" s="219"/>
      <c r="P75" s="219"/>
      <c r="Q75" s="219"/>
      <c r="R75" s="219"/>
      <c r="S75" s="219"/>
      <c r="T75" s="219"/>
      <c r="U75" s="219"/>
      <c r="V75" s="220"/>
      <c r="W75" s="68"/>
    </row>
    <row r="76" spans="2:25" ht="18.75" customHeight="1" x14ac:dyDescent="0.25">
      <c r="B76" s="218"/>
      <c r="C76" s="219"/>
      <c r="D76" s="219"/>
      <c r="E76" s="219"/>
      <c r="F76" s="219"/>
      <c r="G76" s="219"/>
      <c r="H76" s="219"/>
      <c r="I76" s="219"/>
      <c r="J76" s="219"/>
      <c r="K76" s="219"/>
      <c r="L76" s="219"/>
      <c r="M76" s="219"/>
      <c r="N76" s="219"/>
      <c r="O76" s="219"/>
      <c r="P76" s="219"/>
      <c r="Q76" s="219"/>
      <c r="R76" s="219"/>
      <c r="S76" s="219"/>
      <c r="T76" s="219"/>
      <c r="U76" s="219"/>
      <c r="V76" s="220"/>
      <c r="W76" s="68"/>
    </row>
    <row r="77" spans="2:25" ht="49.5" customHeight="1" x14ac:dyDescent="0.25">
      <c r="B77" s="221"/>
      <c r="C77" s="222"/>
      <c r="D77" s="222"/>
      <c r="E77" s="222"/>
      <c r="F77" s="222"/>
      <c r="G77" s="222"/>
      <c r="H77" s="222"/>
      <c r="I77" s="222"/>
      <c r="J77" s="222"/>
      <c r="K77" s="222"/>
      <c r="L77" s="222"/>
      <c r="M77" s="222"/>
      <c r="N77" s="222"/>
      <c r="O77" s="222"/>
      <c r="P77" s="222"/>
      <c r="Q77" s="222"/>
      <c r="R77" s="222"/>
      <c r="S77" s="222"/>
      <c r="T77" s="222"/>
      <c r="U77" s="222"/>
      <c r="V77" s="223"/>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22">
    <mergeCell ref="D27:E33"/>
    <mergeCell ref="Q7:V7"/>
    <mergeCell ref="D8:E11"/>
    <mergeCell ref="D12:I12"/>
    <mergeCell ref="Q16:R16"/>
    <mergeCell ref="D26:I26"/>
    <mergeCell ref="D13:E25"/>
    <mergeCell ref="Q17:R17"/>
    <mergeCell ref="D34:I34"/>
    <mergeCell ref="D37:I37"/>
    <mergeCell ref="D38:I38"/>
    <mergeCell ref="B40:C40"/>
    <mergeCell ref="D40:E40"/>
    <mergeCell ref="F40:G40"/>
    <mergeCell ref="D35:E35"/>
    <mergeCell ref="D36:I36"/>
    <mergeCell ref="B63:D63"/>
    <mergeCell ref="B64:D64"/>
    <mergeCell ref="B66:D66"/>
    <mergeCell ref="B67:D67"/>
    <mergeCell ref="J40:K40"/>
    <mergeCell ref="B73:V7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2024-12-09T19:31:00Z</dcterms:modified>
</cp:coreProperties>
</file>