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7029"/>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3\12. Diciembre\"/>
    </mc:Choice>
  </mc:AlternateContent>
  <xr:revisionPtr revIDLastSave="0" documentId="13_ncr:40009_{2F6E6D2C-D2FA-473E-904B-EC9E58AD68A3}" xr6:coauthVersionLast="47" xr6:coauthVersionMax="47" xr10:uidLastSave="{00000000-0000-0000-0000-000000000000}"/>
  <bookViews>
    <workbookView xWindow="-120" yWindow="-120" windowWidth="29040" windowHeight="15720" tabRatio="601"/>
  </bookViews>
  <sheets>
    <sheet name="Título-Title " sheetId="2" r:id="rId1"/>
    <sheet name="Emisiones Vigentes" sheetId="1" r:id="rId2"/>
    <sheet name="Outstand. Issu" sheetId="3" r:id="rId3"/>
  </sheets>
  <definedNames>
    <definedName name="_xlnm.Print_Area" localSheetId="1">'Emisiones Vigentes'!$B$1:$W$81</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<sst xmlns="http://schemas.openxmlformats.org/spreadsheetml/2006/main" count="169" uniqueCount="95">
  <si>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</si>
  <si>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</si>
  <si>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</si>
  <si>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</si>
  <si>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</si>
  <si>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</si>
  <si>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</si>
  <si>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</si>
  <si>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</si>
  <si>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</si>
  <si>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</si>
  <si>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</si>
  <si>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</si>
  <si>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</si>
  <si>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</si>
  <si>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</si>
  <si>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</si>
  <si>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</si>
  <si>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</si>
  <si>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</si>
  <si>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</si>
  <si>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</si>
  <si>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</si>
  <si>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</si>
  <si>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</si>
  <si>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</si>
  <si>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</si>
  <si>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</si>
  <si>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</si>
  <si>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</si>
  <si>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</si>
  <si>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</si>
  <si>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</si>
  <si>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</si>
  <si>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</si>
  <si>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</si>
  <si>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</si>
  <si>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</si>
  <si>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</si>
  <si>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</si>
  <si>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</si>
  <si>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</si>
  <si>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</si>
  <si>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</si>
  <si>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</si>
  <si>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</si>
  <si>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</si>
  <si>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</si>
  <si>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</si>
  <si>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</si>
  <si>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</si>
  <si>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</si>
  <si>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</si>
  <si>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</si>
  <si>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</si>
  <si>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</si>
  <si>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</si>
  <si>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</si>
  <si>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</si>
  <si>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</si>
  <si>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</si>
  <si>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</si>
  <si>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</si>
  <si>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</si>
  <si>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</si>
  <si>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</si>
  <si>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</si>
  <si>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</si>
  <si>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</si>
  <si>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</si>
  <si>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</si>
  <si>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</si>
  <si>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</si>
  <si>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</si>
  <si>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</si>
  <si>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</si>
  <si>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</si>
  <si>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</si>
  <si>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</si>
  <si>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</si>
  <si>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</si>
  <si>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</si>
  <si>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</si>
  <si>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</si>
  <si>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</si>
  <si>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</si>
  <si>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</si>
  <si>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</si>
  <si>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</si>
  <si>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</si>
  <si>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</si>
  <si>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</si>
  <si>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</si>
  <si>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</si>
  <si>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Corto Plazo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</si>
</sst>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4"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b/>
      <sz val="14"/>
      <color rgb="FFFF000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bottom style="thick">
        <color theme="0"/>
      </bottom>
      <diagonal/>
    </border>
    <border>
      <left/>
      <right style="thick">
        <color theme="0"/>
      </right>
      <top style="thick">
        <color theme="0"/>
      </top>
      <bottom/>
      <diagonal/>
    </border>
    <border>
      <left/>
      <right style="thick">
        <color theme="0"/>
      </right>
      <top/>
      <bottom/>
      <diagonal/>
    </border>
    <border>
      <left/>
      <right style="thick">
        <color theme="0"/>
      </right>
      <top/>
      <bottom style="thick">
        <color theme="0"/>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30">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5" fontId="7" fillId="36" borderId="15" xfId="0" applyNumberFormat="1" applyFont="1" applyFill="1" applyBorder="1" applyAlignment="1" applyProtection="1">
      <alignment horizontal="center" vertical="center"/>
      <protection hidden="1"/>
    </xf>
    <xf numFmtId="174" fontId="7" fillId="36" borderId="16" xfId="0" applyNumberFormat="1" applyFont="1" applyFill="1" applyBorder="1" applyAlignment="1" applyProtection="1">
      <alignment horizontal="center" vertical="center"/>
      <protection hidden="1"/>
    </xf>
    <xf numFmtId="0" fontId="7" fillId="36" borderId="16" xfId="0" applyFont="1" applyFill="1" applyBorder="1" applyAlignment="1" applyProtection="1">
      <alignment horizontal="center" vertical="center"/>
      <protection hidden="1"/>
    </xf>
    <xf numFmtId="10" fontId="7" fillId="36"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173" fontId="7" fillId="36" borderId="16" xfId="0" applyNumberFormat="1" applyFont="1" applyFill="1" applyBorder="1" applyAlignment="1" applyProtection="1">
      <alignment horizontal="center" vertical="center"/>
      <protection hidden="1"/>
    </xf>
    <xf numFmtId="4" fontId="7" fillId="36" borderId="16" xfId="0" applyNumberFormat="1" applyFont="1" applyFill="1" applyBorder="1" applyAlignment="1" applyProtection="1">
      <alignment horizontal="center" vertical="center"/>
      <protection hidden="1"/>
    </xf>
    <xf numFmtId="15" fontId="7" fillId="34" borderId="15" xfId="0" applyNumberFormat="1" applyFont="1" applyFill="1" applyBorder="1" applyAlignment="1" applyProtection="1">
      <alignment horizontal="center" vertical="center"/>
      <protection hidden="1"/>
    </xf>
    <xf numFmtId="15" fontId="8" fillId="34" borderId="16" xfId="0" applyNumberFormat="1" applyFont="1" applyFill="1" applyBorder="1" applyAlignment="1" applyProtection="1">
      <alignment horizontal="center" vertical="center"/>
      <protection hidden="1"/>
    </xf>
    <xf numFmtId="0" fontId="7" fillId="34" borderId="16" xfId="0" applyFont="1" applyFill="1" applyBorder="1" applyAlignment="1" applyProtection="1">
      <alignment horizontal="center" vertical="center"/>
      <protection hidden="1"/>
    </xf>
    <xf numFmtId="10" fontId="7" fillId="34" borderId="16" xfId="0" applyNumberFormat="1" applyFont="1" applyFill="1" applyBorder="1" applyAlignment="1" applyProtection="1">
      <alignment horizontal="center" vertical="center"/>
      <protection hidden="1"/>
    </xf>
    <xf numFmtId="3" fontId="7" fillId="34" borderId="16" xfId="0" applyNumberFormat="1" applyFont="1" applyFill="1" applyBorder="1" applyAlignment="1" applyProtection="1">
      <alignment horizontal="center" vertical="center"/>
      <protection hidden="1"/>
    </xf>
    <xf numFmtId="173" fontId="7" fillId="34" borderId="16" xfId="0" applyNumberFormat="1" applyFont="1" applyFill="1" applyBorder="1" applyAlignment="1" applyProtection="1">
      <alignment horizontal="center" vertical="center"/>
      <protection hidden="1"/>
    </xf>
    <xf numFmtId="4" fontId="7" fillId="34" borderId="16" xfId="0" applyNumberFormat="1" applyFont="1" applyFill="1" applyBorder="1" applyAlignment="1" applyProtection="1">
      <alignment horizontal="center" vertical="center"/>
      <protection hidden="1"/>
    </xf>
    <xf numFmtId="10" fontId="7" fillId="36" borderId="16"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6" xfId="42" applyNumberFormat="1" applyFont="1" applyFill="1" applyBorder="1" applyAlignment="1" applyProtection="1">
      <alignment horizontal="center" vertical="center"/>
      <protection hidden="1"/>
    </xf>
    <xf numFmtId="3" fontId="6" fillId="34" borderId="16"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6" xfId="42" applyNumberFormat="1" applyFont="1" applyFill="1" applyBorder="1" applyAlignment="1" applyProtection="1">
      <alignment horizontal="center" vertical="top" wrapText="1"/>
      <protection hidden="1"/>
    </xf>
    <xf numFmtId="3" fontId="6" fillId="36" borderId="16"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3" fontId="4" fillId="34" borderId="15" xfId="42" applyNumberFormat="1" applyFont="1" applyFill="1" applyBorder="1" applyAlignment="1" applyProtection="1">
      <alignment horizontal="lef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6" xfId="0" applyNumberFormat="1" applyFont="1" applyFill="1" applyBorder="1" applyAlignment="1" applyProtection="1">
      <alignment horizontal="center" vertical="center"/>
      <protection hidden="1"/>
    </xf>
    <xf numFmtId="3" fontId="3" fillId="34" borderId="16" xfId="33" applyNumberFormat="1" applyFont="1" applyFill="1" applyBorder="1" applyAlignment="1" applyProtection="1">
      <alignment horizontal="center" vertical="center"/>
      <protection hidden="1"/>
    </xf>
    <xf numFmtId="3" fontId="3" fillId="34" borderId="16"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6"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6" xfId="0" applyNumberFormat="1" applyFont="1" applyFill="1" applyBorder="1" applyAlignment="1" applyProtection="1">
      <alignment horizontal="right" vertical="center"/>
      <protection hidden="1"/>
    </xf>
    <xf numFmtId="179" fontId="7" fillId="34" borderId="16" xfId="0" applyNumberFormat="1" applyFont="1" applyFill="1" applyBorder="1" applyAlignment="1" applyProtection="1">
      <alignment horizontal="center" vertical="center"/>
      <protection hidden="1"/>
    </xf>
    <xf numFmtId="179" fontId="7" fillId="36" borderId="16"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0" fontId="46" fillId="38" borderId="0" xfId="0" applyFont="1" applyFill="1" applyAlignment="1" applyProtection="1">
      <alignment horizontal="center" vertical="center"/>
      <protection hidden="1"/>
    </xf>
    <xf numFmtId="0" fontId="47" fillId="38" borderId="0" xfId="0" applyFont="1" applyFill="1" applyAlignment="1" applyProtection="1">
      <alignment vertical="center"/>
      <protection hidden="1"/>
    </xf>
    <xf numFmtId="175" fontId="47" fillId="38" borderId="0" xfId="33" applyNumberFormat="1" applyFont="1" applyFill="1" applyAlignment="1" applyProtection="1">
      <alignment vertical="center"/>
      <protection hidden="1"/>
    </xf>
    <xf numFmtId="0" fontId="48"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8" fillId="38" borderId="5" xfId="0" applyNumberFormat="1" applyFont="1" applyFill="1" applyBorder="1" applyAlignment="1" applyProtection="1">
      <alignment vertical="center"/>
      <protection hidden="1"/>
    </xf>
    <xf numFmtId="3" fontId="47"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73" fontId="4" fillId="34" borderId="0" xfId="42" applyNumberFormat="1" applyFont="1" applyFill="1" applyBorder="1" applyAlignment="1" applyProtection="1">
      <alignment horizontal="left" vertical="center"/>
      <protection hidden="1"/>
    </xf>
    <xf numFmtId="173" fontId="4" fillId="34" borderId="0" xfId="42" applyNumberFormat="1" applyFont="1" applyFill="1" applyBorder="1" applyAlignment="1" applyProtection="1">
      <alignment horizontal="center" vertical="center"/>
      <protection hidden="1"/>
    </xf>
    <xf numFmtId="3" fontId="6" fillId="34" borderId="0" xfId="0" applyNumberFormat="1" applyFont="1" applyFill="1" applyBorder="1" applyAlignment="1" applyProtection="1">
      <alignment horizontal="right" vertical="center"/>
      <protection hidden="1"/>
    </xf>
    <xf numFmtId="10" fontId="6" fillId="34" borderId="0" xfId="42" applyNumberFormat="1" applyFont="1" applyFill="1" applyBorder="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9" fillId="36" borderId="16" xfId="0" applyNumberFormat="1" applyFont="1" applyFill="1" applyBorder="1" applyAlignment="1" applyProtection="1">
      <alignment horizontal="center" vertical="center"/>
      <protection hidden="1"/>
    </xf>
    <xf numFmtId="173" fontId="49" fillId="36" borderId="16" xfId="0" applyNumberFormat="1" applyFont="1" applyFill="1" applyBorder="1" applyAlignment="1" applyProtection="1">
      <alignment horizontal="center" vertical="center"/>
      <protection hidden="1"/>
    </xf>
    <xf numFmtId="173" fontId="49" fillId="34" borderId="16" xfId="0" applyNumberFormat="1" applyFont="1" applyFill="1" applyBorder="1" applyAlignment="1" applyProtection="1">
      <alignment horizontal="center" vertical="center"/>
      <protection hidden="1"/>
    </xf>
    <xf numFmtId="175" fontId="7" fillId="38" borderId="0" xfId="33" applyNumberFormat="1" applyFont="1" applyFill="1" applyAlignment="1" applyProtection="1">
      <alignment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1" fontId="7" fillId="34"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5"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173" fontId="4" fillId="34" borderId="15" xfId="42" applyNumberFormat="1" applyFont="1" applyFill="1" applyBorder="1" applyAlignment="1" applyProtection="1">
      <alignment horizontal="left" vertical="center"/>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50"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50"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1" fillId="43" borderId="0" xfId="0" applyFont="1" applyFill="1" applyAlignment="1" applyProtection="1">
      <alignment horizontal="center" vertical="center"/>
      <protection hidden="1"/>
    </xf>
    <xf numFmtId="0" fontId="51" fillId="43" borderId="0" xfId="0" applyFont="1" applyFill="1" applyAlignment="1" applyProtection="1">
      <alignment vertical="center"/>
      <protection hidden="1"/>
    </xf>
    <xf numFmtId="0" fontId="51"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52" fillId="43" borderId="0" xfId="0" applyFont="1" applyFill="1" applyAlignment="1" applyProtection="1">
      <alignment horizontal="center" vertical="center" wrapText="1"/>
      <protection hidden="1"/>
    </xf>
    <xf numFmtId="3" fontId="52" fillId="43" borderId="0" xfId="0" applyNumberFormat="1" applyFont="1" applyFill="1" applyAlignment="1" applyProtection="1">
      <alignment horizontal="center" vertical="center"/>
      <protection hidden="1"/>
    </xf>
    <xf numFmtId="9" fontId="52"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50" fillId="43" borderId="0" xfId="0" applyNumberFormat="1" applyFont="1" applyFill="1" applyAlignment="1" applyProtection="1">
      <alignment horizontal="center" vertical="center"/>
      <protection hidden="1"/>
    </xf>
    <xf numFmtId="0" fontId="51" fillId="43" borderId="0" xfId="0" applyFont="1" applyFill="1" applyAlignment="1" applyProtection="1">
      <alignment horizontal="center" vertical="center" wrapText="1"/>
      <protection hidden="1"/>
    </xf>
    <xf numFmtId="0" fontId="51" fillId="43" borderId="0" xfId="0" applyFont="1" applyFill="1" applyAlignment="1" applyProtection="1">
      <alignment vertical="center" wrapText="1"/>
      <protection hidden="1"/>
    </xf>
    <xf numFmtId="9" fontId="40" fillId="43" borderId="0" xfId="0" applyNumberFormat="1" applyFont="1" applyFill="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3" fillId="44" borderId="18" xfId="0" applyFont="1" applyFill="1" applyBorder="1" applyAlignment="1" applyProtection="1">
      <alignment horizontal="center" vertical="center" wrapText="1"/>
      <protection hidden="1"/>
    </xf>
    <xf numFmtId="0" fontId="3" fillId="44" borderId="29"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3" fillId="44" borderId="30"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43" borderId="16" xfId="0" applyFont="1" applyFill="1" applyBorder="1" applyAlignment="1" applyProtection="1">
      <alignment horizontal="center" vertical="center"/>
      <protection hidden="1"/>
    </xf>
    <xf numFmtId="173" fontId="4" fillId="34" borderId="15" xfId="42" applyNumberFormat="1" applyFont="1" applyFill="1" applyBorder="1" applyAlignment="1" applyProtection="1">
      <alignment horizontal="left" vertical="center"/>
      <protection hidden="1"/>
    </xf>
    <xf numFmtId="173" fontId="4" fillId="34" borderId="16" xfId="42" applyNumberFormat="1" applyFont="1" applyFill="1" applyBorder="1" applyAlignment="1" applyProtection="1">
      <alignment horizontal="left" vertical="center"/>
      <protection hidden="1"/>
    </xf>
    <xf numFmtId="173" fontId="4" fillId="36" borderId="15" xfId="42" applyNumberFormat="1" applyFont="1" applyFill="1" applyBorder="1" applyAlignment="1" applyProtection="1">
      <alignment horizontal="left" vertical="center" wrapText="1"/>
      <protection hidden="1"/>
    </xf>
    <xf numFmtId="173" fontId="4" fillId="36" borderId="16" xfId="42" applyNumberFormat="1" applyFont="1" applyFill="1" applyBorder="1" applyAlignment="1" applyProtection="1">
      <alignment horizontal="left" vertical="center" wrapText="1"/>
      <protection hidden="1"/>
    </xf>
    <xf numFmtId="0" fontId="3" fillId="44" borderId="0" xfId="0" applyFont="1" applyFill="1" applyBorder="1" applyAlignment="1" applyProtection="1">
      <alignment horizontal="center" vertical="center" wrapText="1"/>
      <protection hidden="1"/>
    </xf>
    <xf numFmtId="0" fontId="3" fillId="44" borderId="28" xfId="0" applyFont="1" applyFill="1" applyBorder="1" applyAlignment="1" applyProtection="1">
      <alignment horizontal="center" vertical="center" wrapText="1"/>
      <protection hidden="1"/>
    </xf>
    <xf numFmtId="0" fontId="3" fillId="44" borderId="31"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8" xfId="0"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0" fontId="53" fillId="38" borderId="20" xfId="0" applyFont="1" applyFill="1" applyBorder="1" applyAlignment="1" applyProtection="1">
      <alignment horizontal="center" vertical="center" wrapText="1"/>
      <protection hidden="1"/>
    </xf>
    <xf numFmtId="0" fontId="53" fillId="38" borderId="21" xfId="0" applyFont="1" applyFill="1" applyBorder="1" applyAlignment="1" applyProtection="1">
      <alignment horizontal="center" vertical="center" wrapText="1"/>
      <protection hidden="1"/>
    </xf>
    <xf numFmtId="0" fontId="53" fillId="38" borderId="22" xfId="0" applyFont="1" applyFill="1" applyBorder="1" applyAlignment="1" applyProtection="1">
      <alignment horizontal="center" vertical="center" wrapText="1"/>
      <protection hidden="1"/>
    </xf>
    <xf numFmtId="0" fontId="53" fillId="38" borderId="23" xfId="0" applyFont="1" applyFill="1" applyBorder="1" applyAlignment="1" applyProtection="1">
      <alignment horizontal="center" vertical="center" wrapText="1"/>
      <protection hidden="1"/>
    </xf>
    <xf numFmtId="0" fontId="53" fillId="38" borderId="0" xfId="0" applyFont="1" applyFill="1" applyAlignment="1" applyProtection="1">
      <alignment horizontal="center" vertical="center" wrapText="1"/>
      <protection hidden="1"/>
    </xf>
    <xf numFmtId="0" fontId="53" fillId="38" borderId="24" xfId="0" applyFont="1" applyFill="1" applyBorder="1" applyAlignment="1" applyProtection="1">
      <alignment horizontal="center" vertical="center" wrapText="1"/>
      <protection hidden="1"/>
    </xf>
    <xf numFmtId="0" fontId="53" fillId="38" borderId="25" xfId="0" applyFont="1" applyFill="1" applyBorder="1" applyAlignment="1" applyProtection="1">
      <alignment horizontal="center" vertical="center" wrapText="1"/>
      <protection hidden="1"/>
    </xf>
    <xf numFmtId="0" fontId="53" fillId="38" borderId="26" xfId="0" applyFont="1" applyFill="1" applyBorder="1" applyAlignment="1" applyProtection="1">
      <alignment horizontal="center" vertical="center" wrapText="1"/>
      <protection hidden="1"/>
    </xf>
    <xf numFmtId="0" fontId="53" fillId="38" borderId="27" xfId="0" applyFont="1" applyFill="1" applyBorder="1" applyAlignment="1" applyProtection="1">
      <alignment horizontal="center" vertical="center" wrapText="1"/>
      <protection hidden="1"/>
    </xf>
    <xf numFmtId="0" fontId="40" fillId="43" borderId="18" xfId="0" applyFont="1" applyFill="1" applyBorder="1" applyAlignment="1" applyProtection="1">
      <alignment horizontal="center" vertical="center" wrapText="1"/>
      <protection hidden="1"/>
    </xf>
    <xf numFmtId="0" fontId="40" fillId="35" borderId="28" xfId="0" applyFont="1" applyFill="1" applyBorder="1" applyAlignment="1" applyProtection="1">
      <alignment horizontal="center" vertical="center" wrapText="1"/>
      <protection hidden="1"/>
    </xf>
    <xf numFmtId="0" fontId="3" fillId="44" borderId="16"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9" xfId="0" applyFont="1" applyFill="1" applyBorder="1" applyAlignment="1" applyProtection="1">
      <alignment horizontal="center" vertical="center" wrapText="1"/>
      <protection hidden="1"/>
    </xf>
    <xf numFmtId="0" fontId="10" fillId="38" borderId="20" xfId="0" applyFont="1" applyFill="1" applyBorder="1" applyAlignment="1" applyProtection="1">
      <alignment horizontal="center" vertical="center" wrapText="1"/>
      <protection hidden="1"/>
    </xf>
    <xf numFmtId="0" fontId="10" fillId="38" borderId="21" xfId="0" applyFont="1" applyFill="1" applyBorder="1" applyAlignment="1" applyProtection="1">
      <alignment horizontal="center" vertical="center" wrapText="1"/>
      <protection hidden="1"/>
    </xf>
    <xf numFmtId="0" fontId="10" fillId="38" borderId="22" xfId="0" applyFont="1" applyFill="1" applyBorder="1" applyAlignment="1" applyProtection="1">
      <alignment horizontal="center" vertical="center" wrapText="1"/>
      <protection hidden="1"/>
    </xf>
    <xf numFmtId="0" fontId="10" fillId="38" borderId="23"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40" fillId="43" borderId="16" xfId="0" applyFont="1" applyFill="1" applyBorder="1" applyAlignment="1" applyProtection="1">
      <alignment horizontal="center" vertical="center" wrapText="1"/>
      <protection hidden="1"/>
    </xf>
    <xf numFmtId="0" fontId="3" fillId="45" borderId="16"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0" fontId="3" fillId="44" borderId="18" xfId="0" applyFont="1" applyFill="1" applyBorder="1" applyAlignment="1" applyProtection="1">
      <alignment horizontal="center" vertical="center"/>
      <protection hidden="1"/>
    </xf>
    <xf numFmtId="0" fontId="3" fillId="44" borderId="29" xfId="0" applyFont="1" applyFill="1" applyBorder="1" applyAlignment="1" applyProtection="1">
      <alignment horizontal="center" vertical="center"/>
      <protection hidden="1"/>
    </xf>
    <xf numFmtId="0" fontId="3" fillId="44" borderId="30" xfId="0" applyFont="1" applyFill="1" applyBorder="1" applyAlignment="1" applyProtection="1">
      <alignment horizontal="center" vertical="center"/>
      <protection hidden="1"/>
    </xf>
    <xf numFmtId="0" fontId="3" fillId="44" borderId="31"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cellStyle name="Moneda" xfId="35" builtinId="4"/>
    <cellStyle name="Moneda 2" xfId="36"/>
    <cellStyle name="Neutral" xfId="37" builtinId="28" customBuiltin="1"/>
    <cellStyle name="Normal" xfId="0" builtinId="0"/>
    <cellStyle name="Normal 2" xfId="38"/>
    <cellStyle name="Normal 2 2" xfId="39"/>
    <cellStyle name="Normal 3" xfId="40"/>
    <cellStyle name="Notas" xfId="41" builtinId="10" customBuiltin="1"/>
    <cellStyle name="Porcentaje" xfId="42" builtinId="5"/>
    <cellStyle name="Porcentaje 2" xfId="43"/>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Vigentes'!$B$65</c:f>
              <c:strCache>
                <c:ptCount val="1"/>
                <c:pt idx="0">
                  <c:v>TES COP - Corto y Largo Plazo</c:v>
                </c:pt>
              </c:strCache>
            </c:strRef>
          </c:tx>
          <c:spPr>
            <a:solidFill>
              <a:schemeClr val="bg1">
                <a:lumMod val="50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Vigentes'!$D$65:$T$65</c:f>
              <c:numCache>
                <c:formatCode>#,##0</c:formatCode>
                <c:ptCount val="17"/>
                <c:pt idx="0">
                  <c:v>19754576.199999999</c:v>
                </c:pt>
                <c:pt idx="1">
                  <c:v>17777434.100000001</c:v>
                </c:pt>
                <c:pt idx="2">
                  <c:v>30621993.899999999</c:v>
                </c:pt>
                <c:pt idx="3">
                  <c:v>20130204.399999999</c:v>
                </c:pt>
                <c:pt idx="4">
                  <c:v>33744474.700000003</c:v>
                </c:pt>
                <c:pt idx="6">
                  <c:v>22337127.399999999</c:v>
                </c:pt>
                <c:pt idx="7">
                  <c:v>33485807.699999999</c:v>
                </c:pt>
                <c:pt idx="8">
                  <c:v>27953497.5</c:v>
                </c:pt>
                <c:pt idx="9">
                  <c:v>22396401.600000001</c:v>
                </c:pt>
                <c:pt idx="10">
                  <c:v>27735275.300000001</c:v>
                </c:pt>
                <c:pt idx="12">
                  <c:v>12051017.199999999</c:v>
                </c:pt>
                <c:pt idx="14">
                  <c:v>32651716.600000001</c:v>
                </c:pt>
                <c:pt idx="16">
                  <c:v>25894881.800000001</c:v>
                </c:pt>
              </c:numCache>
            </c:numRef>
          </c:val>
          <c:extLst>
            <c:ext xmlns:c16="http://schemas.microsoft.com/office/drawing/2014/chart" uri="{C3380CC4-5D6E-409C-BE32-E72D297353CC}">
              <c16:uniqueId val="{00000000-44FF-47D8-B3AE-49AE12DAD80B}"/>
            </c:ext>
          </c:extLst>
        </c:ser>
        <c:ser>
          <c:idx val="1"/>
          <c:order val="1"/>
          <c:tx>
            <c:strRef>
              <c:f>'Emisiones Vigentes'!$B$66</c:f>
              <c:strCache>
                <c:ptCount val="1"/>
                <c:pt idx="0">
                  <c:v>TES UVR</c:v>
                </c:pt>
              </c:strCache>
            </c:strRef>
          </c:tx>
          <c:spPr>
            <a:solidFill>
              <a:schemeClr val="bg1">
                <a:lumMod val="85000"/>
              </a:schemeClr>
            </a:solidFill>
            <a:effectLst/>
          </c:spPr>
          <c:invertIfNegative val="0"/>
          <c:dPt>
            <c:idx val="1"/>
            <c:invertIfNegative val="0"/>
            <c:bubble3D val="0"/>
            <c:extLst>
              <c:ext xmlns:c16="http://schemas.microsoft.com/office/drawing/2014/chart" uri="{C3380CC4-5D6E-409C-BE32-E72D297353CC}">
                <c16:uniqueId val="{00000001-44FF-47D8-B3AE-49AE12DAD80B}"/>
              </c:ext>
            </c:extLst>
          </c:dPt>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Vigentes'!$D$66:$T$66</c:f>
              <c:numCache>
                <c:formatCode>#,##0</c:formatCode>
                <c:ptCount val="17"/>
                <c:pt idx="1">
                  <c:v>18961701.073440801</c:v>
                </c:pt>
                <c:pt idx="3">
                  <c:v>23754288.798593603</c:v>
                </c:pt>
                <c:pt idx="5">
                  <c:v>18529145.354906399</c:v>
                </c:pt>
                <c:pt idx="9">
                  <c:v>15777766.044924801</c:v>
                </c:pt>
                <c:pt idx="11">
                  <c:v>34116194.890854396</c:v>
                </c:pt>
                <c:pt idx="13">
                  <c:v>34604952.596258402</c:v>
                </c:pt>
                <c:pt idx="15">
                  <c:v>24448806.681683999</c:v>
                </c:pt>
              </c:numCache>
            </c:numRef>
          </c:val>
          <c:extLst>
            <c:ext xmlns:c16="http://schemas.microsoft.com/office/drawing/2014/chart" uri="{C3380CC4-5D6E-409C-BE32-E72D297353CC}">
              <c16:uniqueId val="{00000002-44FF-47D8-B3AE-49AE12DAD80B}"/>
            </c:ext>
          </c:extLst>
        </c:ser>
        <c:dLbls>
          <c:showLegendKey val="0"/>
          <c:showVal val="0"/>
          <c:showCatName val="0"/>
          <c:showSerName val="0"/>
          <c:showPercent val="0"/>
          <c:showBubbleSize val="0"/>
        </c:dLbls>
        <c:gapWidth val="150"/>
        <c:overlap val="100"/>
        <c:axId val="1163424031"/>
        <c:axId val="1"/>
      </c:barChart>
      <c:lineChart>
        <c:grouping val="standard"/>
        <c:varyColors val="0"/>
        <c:ser>
          <c:idx val="3"/>
          <c:order val="2"/>
          <c:tx>
            <c:strRef>
              <c:f>'Emisiones Vigentes'!$B$69</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363864165947083E-2"/>
                  <c:y val="-0.1464452762347823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4FF-47D8-B3AE-49AE12DAD80B}"/>
                </c:ext>
              </c:extLst>
            </c:dLbl>
            <c:dLbl>
              <c:idx val="1"/>
              <c:layout>
                <c:manualLayout>
                  <c:x val="-1.1386274993261558E-2"/>
                  <c:y val="-0.1622306501494432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4FF-47D8-B3AE-49AE12DAD80B}"/>
                </c:ext>
              </c:extLst>
            </c:dLbl>
            <c:dLbl>
              <c:idx val="2"/>
              <c:layout>
                <c:manualLayout>
                  <c:x val="-1.1713504822755381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4FF-47D8-B3AE-49AE12DAD80B}"/>
                </c:ext>
              </c:extLst>
            </c:dLbl>
            <c:dLbl>
              <c:idx val="3"/>
              <c:layout>
                <c:manualLayout>
                  <c:x val="-1.1713504822755405E-2"/>
                  <c:y val="-0.1723700657837835"/>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4FF-47D8-B3AE-49AE12DAD80B}"/>
                </c:ext>
              </c:extLst>
            </c:dLbl>
            <c:dLbl>
              <c:idx val="4"/>
              <c:layout>
                <c:manualLayout>
                  <c:x val="-1.1387864732285898E-2"/>
                  <c:y val="-0.1858892866295704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4FF-47D8-B3AE-49AE12DAD80B}"/>
                </c:ext>
              </c:extLst>
            </c:dLbl>
            <c:dLbl>
              <c:idx val="5"/>
              <c:layout>
                <c:manualLayout>
                  <c:x val="-1.1386277193392193E-2"/>
                  <c:y val="-0.1520912345151030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4FF-47D8-B3AE-49AE12DAD80B}"/>
                </c:ext>
              </c:extLst>
            </c:dLbl>
            <c:dLbl>
              <c:idx val="6"/>
              <c:layout>
                <c:manualLayout>
                  <c:x val="-1.1386277193392193E-2"/>
                  <c:y val="-0.1453316240922095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4FF-47D8-B3AE-49AE12DAD80B}"/>
                </c:ext>
              </c:extLst>
            </c:dLbl>
            <c:dLbl>
              <c:idx val="7"/>
              <c:layout>
                <c:manualLayout>
                  <c:x val="-1.008828674572675E-2"/>
                  <c:y val="-0.1588508449379965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4FF-47D8-B3AE-49AE12DAD80B}"/>
                </c:ext>
              </c:extLst>
            </c:dLbl>
            <c:dLbl>
              <c:idx val="8"/>
              <c:layout>
                <c:manualLayout>
                  <c:x val="-1.008828674572675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4FF-47D8-B3AE-49AE12DAD80B}"/>
                </c:ext>
              </c:extLst>
            </c:dLbl>
            <c:dLbl>
              <c:idx val="9"/>
              <c:layout>
                <c:manualLayout>
                  <c:x val="-1.131791621521502E-2"/>
                  <c:y val="-0.1616480994716592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4FF-47D8-B3AE-49AE12DAD80B}"/>
                </c:ext>
              </c:extLst>
            </c:dLbl>
            <c:dLbl>
              <c:idx val="10"/>
              <c:layout>
                <c:manualLayout>
                  <c:x val="-1.1713504822755381E-2"/>
                  <c:y val="-0.1520912345151030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4FF-47D8-B3AE-49AE12DAD80B}"/>
                </c:ext>
              </c:extLst>
            </c:dLbl>
            <c:dLbl>
              <c:idx val="11"/>
              <c:layout>
                <c:manualLayout>
                  <c:x val="-1.1713515713581471E-2"/>
                  <c:y val="-0.1453316240922096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4FF-47D8-B3AE-49AE12DAD80B}"/>
                </c:ext>
              </c:extLst>
            </c:dLbl>
            <c:dLbl>
              <c:idx val="12"/>
              <c:layout>
                <c:manualLayout>
                  <c:x val="-1.0994968424706158E-2"/>
                  <c:y val="-0.1547240229369017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4FF-47D8-B3AE-49AE12DAD80B}"/>
                </c:ext>
              </c:extLst>
            </c:dLbl>
            <c:dLbl>
              <c:idx val="13"/>
              <c:layout>
                <c:manualLayout>
                  <c:x val="-1.1713515713581471E-2"/>
                  <c:y val="-0.1453316240922095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4FF-47D8-B3AE-49AE12DAD80B}"/>
                </c:ext>
              </c:extLst>
            </c:dLbl>
            <c:dLbl>
              <c:idx val="14"/>
              <c:layout>
                <c:manualLayout>
                  <c:x val="-1.1330659768361786E-2"/>
                  <c:y val="-0.1825094814181237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4FF-47D8-B3AE-49AE12DAD80B}"/>
                </c:ext>
              </c:extLst>
            </c:dLbl>
            <c:dLbl>
              <c:idx val="15"/>
              <c:layout>
                <c:manualLayout>
                  <c:x val="-1.1646522183594363E-2"/>
                  <c:y val="-0.1280969251285876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4FF-47D8-B3AE-49AE12DAD80B}"/>
                </c:ext>
              </c:extLst>
            </c:dLbl>
            <c:dLbl>
              <c:idx val="16"/>
              <c:layout>
                <c:manualLayout>
                  <c:x val="-1.2633220130239722E-2"/>
                  <c:y val="-0.1216729876120824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44FF-47D8-B3AE-49AE12DAD80B}"/>
                </c:ext>
              </c:extLst>
            </c:dLbl>
            <c:dLbl>
              <c:idx val="17"/>
              <c:layout>
                <c:manualLayout>
                  <c:x val="-1.1656299858831175E-2"/>
                  <c:y val="-0.1216729876120825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44FF-47D8-B3AE-49AE12DAD80B}"/>
                </c:ext>
              </c:extLst>
            </c:dLbl>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Vigentes'!$D$69:$T$69</c:f>
              <c:numCache>
                <c:formatCode>0.00%</c:formatCode>
                <c:ptCount val="17"/>
                <c:pt idx="0">
                  <c:v>3.9769462314709528E-2</c:v>
                </c:pt>
                <c:pt idx="1">
                  <c:v>7.3962389117473104E-2</c:v>
                </c:pt>
                <c:pt idx="2">
                  <c:v>6.1647499803479208E-2</c:v>
                </c:pt>
                <c:pt idx="3">
                  <c:v>8.8347260948154122E-2</c:v>
                </c:pt>
                <c:pt idx="4">
                  <c:v>6.7933606943758149E-2</c:v>
                </c:pt>
                <c:pt idx="5">
                  <c:v>3.7302452882574375E-2</c:v>
                </c:pt>
                <c:pt idx="6">
                  <c:v>4.4968595497035552E-2</c:v>
                </c:pt>
                <c:pt idx="7">
                  <c:v>6.741286443810221E-2</c:v>
                </c:pt>
                <c:pt idx="8">
                  <c:v>5.6275343704441358E-2</c:v>
                </c:pt>
                <c:pt idx="9">
                  <c:v>7.6851363764019437E-2</c:v>
                </c:pt>
                <c:pt idx="10">
                  <c:v>5.5836023747826292E-2</c:v>
                </c:pt>
                <c:pt idx="11">
                  <c:v>6.868194555513267E-2</c:v>
                </c:pt>
                <c:pt idx="12">
                  <c:v>2.4260833010900852E-2</c:v>
                </c:pt>
                <c:pt idx="13">
                  <c:v>6.9665901421828949E-2</c:v>
                </c:pt>
                <c:pt idx="14">
                  <c:v>6.5733691256523924E-2</c:v>
                </c:pt>
                <c:pt idx="15">
                  <c:v>4.9219780071356342E-2</c:v>
                </c:pt>
                <c:pt idx="16">
                  <c:v>5.2130985522683991E-2</c:v>
                </c:pt>
              </c:numCache>
            </c:numRef>
          </c:val>
          <c:smooth val="0"/>
          <c:extLst>
            <c:ext xmlns:c16="http://schemas.microsoft.com/office/drawing/2014/chart" uri="{C3380CC4-5D6E-409C-BE32-E72D297353CC}">
              <c16:uniqueId val="{00000015-44FF-47D8-B3AE-49AE12DAD80B}"/>
            </c:ext>
          </c:extLst>
        </c:ser>
        <c:dLbls>
          <c:showLegendKey val="0"/>
          <c:showVal val="0"/>
          <c:showCatName val="0"/>
          <c:showSerName val="0"/>
          <c:showPercent val="0"/>
          <c:showBubbleSize val="0"/>
        </c:dLbls>
        <c:marker val="1"/>
        <c:smooth val="0"/>
        <c:axId val="3"/>
        <c:axId val="4"/>
      </c:lineChart>
      <c:catAx>
        <c:axId val="1163424031"/>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163424031"/>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470" b="0" i="0" u="none" strike="noStrike" baseline="0">
                <a:solidFill>
                  <a:srgbClr val="000000"/>
                </a:solidFill>
                <a:latin typeface="Arial"/>
                <a:ea typeface="Arial"/>
                <a:cs typeface="Arial"/>
              </a:defRPr>
            </a:pPr>
            <a:endParaRPr lang="es-CO"/>
          </a:p>
        </c:txPr>
      </c:legendEntry>
      <c:legendEntry>
        <c:idx val="1"/>
        <c:txPr>
          <a:bodyPr/>
          <a:lstStyle/>
          <a:p>
            <a:pPr>
              <a:defRPr sz="1470" b="0" i="0" u="none" strike="noStrike" baseline="0">
                <a:solidFill>
                  <a:srgbClr val="000000"/>
                </a:solidFill>
                <a:latin typeface="Arial"/>
                <a:ea typeface="Arial"/>
                <a:cs typeface="Arial"/>
              </a:defRPr>
            </a:pPr>
            <a:endParaRPr lang="es-CO"/>
          </a:p>
        </c:txPr>
      </c:legendEntry>
      <c:legendEntry>
        <c:idx val="2"/>
        <c:txPr>
          <a:bodyPr/>
          <a:lstStyle/>
          <a:p>
            <a:pPr>
              <a:defRPr sz="1470" b="0" i="0" u="none" strike="noStrike" baseline="0">
                <a:solidFill>
                  <a:srgbClr val="000000"/>
                </a:solidFill>
                <a:latin typeface="Arial"/>
                <a:ea typeface="Arial"/>
                <a:cs typeface="Arial"/>
              </a:defRPr>
            </a:pPr>
            <a:endParaRPr lang="es-CO"/>
          </a:p>
        </c:txPr>
      </c:legendEntry>
      <c:layout>
        <c:manualLayout>
          <c:xMode val="edge"/>
          <c:yMode val="edge"/>
          <c:x val="0.38293325531815248"/>
          <c:y val="0.84158527498640678"/>
          <c:w val="0.23416428482983254"/>
          <c:h val="8.3119533331990736E-2"/>
        </c:manualLayout>
      </c:layout>
      <c:overlay val="1"/>
      <c:spPr>
        <a:solidFill>
          <a:schemeClr val="bg1"/>
        </a:solidFill>
        <a:ln>
          <a:solidFill>
            <a:schemeClr val="bg1">
              <a:lumMod val="85000"/>
            </a:schemeClr>
          </a:solidFill>
        </a:ln>
      </c:spPr>
      <c:txPr>
        <a:bodyPr/>
        <a:lstStyle/>
        <a:p>
          <a:pPr>
            <a:defRPr sz="147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A9C6-4E6A-914C-F6B12AD57C06}"/>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A9C6-4E6A-914C-F6B12AD57C06}"/>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A9C6-4E6A-914C-F6B12AD57C06}"/>
              </c:ext>
            </c:extLst>
          </c:dPt>
          <c:dLbls>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9C6-4E6A-914C-F6B12AD57C06}"/>
                </c:ext>
              </c:extLst>
            </c:dLbl>
            <c:dLbl>
              <c:idx val="2"/>
              <c:layout>
                <c:manualLayout>
                  <c:x val="-1.3418598918229172E-2"/>
                  <c:y val="6.8219748393519769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9C6-4E6A-914C-F6B12AD57C06}"/>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Vigentes'!$U$16:$U$18</c:f>
              <c:numCache>
                <c:formatCode>0.00%</c:formatCode>
                <c:ptCount val="3"/>
                <c:pt idx="0">
                  <c:v>1.7211657427248579E-2</c:v>
                </c:pt>
                <c:pt idx="1">
                  <c:v>0.6401599671444681</c:v>
                </c:pt>
                <c:pt idx="2">
                  <c:v>0.34262837542828328</c:v>
                </c:pt>
              </c:numCache>
            </c:numRef>
          </c:val>
          <c:extLst>
            <c:ext xmlns:c16="http://schemas.microsoft.com/office/drawing/2014/chart" uri="{C3380CC4-5D6E-409C-BE32-E72D297353CC}">
              <c16:uniqueId val="{00000003-A9C6-4E6A-914C-F6B12AD57C06}"/>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65369583519041252"/>
          <c:y val="4.6774108692983533E-2"/>
          <c:w val="0.34001064725399899"/>
          <c:h val="0.37637982334613518"/>
        </c:manualLayout>
      </c:layout>
      <c:overlay val="0"/>
      <c:txPr>
        <a:bodyPr/>
        <a:lstStyle/>
        <a:p>
          <a:pPr>
            <a:defRPr sz="805"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4876-4252-8ED8-CF13B8C17C4D}"/>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876-4252-8ED8-CF13B8C17C4D}"/>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876-4252-8ED8-CF13B8C17C4D}"/>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4876-4252-8ED8-CF13B8C17C4D}"/>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4876-4252-8ED8-CF13B8C17C4D}"/>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876-4252-8ED8-CF13B8C17C4D}"/>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876-4252-8ED8-CF13B8C17C4D}"/>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4876-4252-8ED8-CF13B8C17C4D}"/>
            </c:ext>
          </c:extLst>
        </c:ser>
        <c:ser>
          <c:idx val="1"/>
          <c:order val="1"/>
          <c:dPt>
            <c:idx val="0"/>
            <c:bubble3D val="0"/>
            <c:extLst>
              <c:ext xmlns:c16="http://schemas.microsoft.com/office/drawing/2014/chart" uri="{C3380CC4-5D6E-409C-BE32-E72D297353CC}">
                <c16:uniqueId val="{00000007-4876-4252-8ED8-CF13B8C17C4D}"/>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4876-4252-8ED8-CF13B8C17C4D}"/>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Issu'!$B$63:$C$63</c:f>
              <c:strCache>
                <c:ptCount val="2"/>
                <c:pt idx="0">
                  <c:v>TES COP - Short and Long Term</c:v>
                </c:pt>
              </c:strCache>
            </c:strRef>
          </c:tx>
          <c:spPr>
            <a:solidFill>
              <a:schemeClr val="bg1">
                <a:lumMod val="50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Issu'!$D$63:$T$63</c:f>
              <c:numCache>
                <c:formatCode>#,##0</c:formatCode>
                <c:ptCount val="17"/>
                <c:pt idx="0">
                  <c:v>4993.7248349292695</c:v>
                </c:pt>
                <c:pt idx="1">
                  <c:v>4493.9265346774928</c:v>
                </c:pt>
                <c:pt idx="2">
                  <c:v>7740.8803856537606</c:v>
                </c:pt>
                <c:pt idx="3">
                  <c:v>5088.6792319281676</c:v>
                </c:pt>
                <c:pt idx="4">
                  <c:v>8530.2068566286143</c:v>
                </c:pt>
                <c:pt idx="6">
                  <c:v>5646.5634447961002</c:v>
                </c:pt>
                <c:pt idx="7">
                  <c:v>8464.81887721569</c:v>
                </c:pt>
                <c:pt idx="8">
                  <c:v>7066.3158387008707</c:v>
                </c:pt>
                <c:pt idx="9">
                  <c:v>5661.5472663478167</c:v>
                </c:pt>
                <c:pt idx="10">
                  <c:v>7011.1518296813856</c:v>
                </c:pt>
                <c:pt idx="12">
                  <c:v>3046.3556022932949</c:v>
                </c:pt>
                <c:pt idx="14">
                  <c:v>8253.9704439972902</c:v>
                </c:pt>
                <c:pt idx="16">
                  <c:v>6545.9219693216173</c:v>
                </c:pt>
              </c:numCache>
            </c:numRef>
          </c:val>
          <c:extLst>
            <c:ext xmlns:c16="http://schemas.microsoft.com/office/drawing/2014/chart" uri="{C3380CC4-5D6E-409C-BE32-E72D297353CC}">
              <c16:uniqueId val="{00000000-68CF-4BD7-841A-478CEA2BB2AD}"/>
            </c:ext>
          </c:extLst>
        </c:ser>
        <c:ser>
          <c:idx val="1"/>
          <c:order val="1"/>
          <c:tx>
            <c:strRef>
              <c:f>'Outstand. Issu'!$B$64:$C$64</c:f>
              <c:strCache>
                <c:ptCount val="2"/>
                <c:pt idx="0">
                  <c:v>TES UVR</c:v>
                </c:pt>
              </c:strCache>
            </c:strRef>
          </c:tx>
          <c:spPr>
            <a:solidFill>
              <a:schemeClr val="bg1">
                <a:lumMod val="85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Issu'!$D$64:$T$64</c:f>
              <c:numCache>
                <c:formatCode>#,##0</c:formatCode>
                <c:ptCount val="17"/>
                <c:pt idx="1">
                  <c:v>4793.2953156922858</c:v>
                </c:pt>
                <c:pt idx="3">
                  <c:v>6004.8052010156025</c:v>
                </c:pt>
                <c:pt idx="5">
                  <c:v>4683.9503106531029</c:v>
                </c:pt>
                <c:pt idx="9">
                  <c:v>3988.4339375625145</c:v>
                </c:pt>
                <c:pt idx="11">
                  <c:v>8624.1733548172324</c:v>
                </c:pt>
                <c:pt idx="13">
                  <c:v>8747.7255620136111</c:v>
                </c:pt>
                <c:pt idx="15">
                  <c:v>6180.3711643639335</c:v>
                </c:pt>
              </c:numCache>
            </c:numRef>
          </c:val>
          <c:extLst>
            <c:ext xmlns:c16="http://schemas.microsoft.com/office/drawing/2014/chart" uri="{C3380CC4-5D6E-409C-BE32-E72D297353CC}">
              <c16:uniqueId val="{00000001-68CF-4BD7-841A-478CEA2BB2AD}"/>
            </c:ext>
          </c:extLst>
        </c:ser>
        <c:dLbls>
          <c:showLegendKey val="0"/>
          <c:showVal val="0"/>
          <c:showCatName val="0"/>
          <c:showSerName val="0"/>
          <c:showPercent val="0"/>
          <c:showBubbleSize val="0"/>
        </c:dLbls>
        <c:gapWidth val="150"/>
        <c:overlap val="100"/>
        <c:axId val="1779878432"/>
        <c:axId val="1"/>
      </c:barChart>
      <c:lineChart>
        <c:grouping val="standard"/>
        <c:varyColors val="0"/>
        <c:ser>
          <c:idx val="3"/>
          <c:order val="2"/>
          <c:tx>
            <c:strRef>
              <c:f>'Outstand. Issu'!$B$67:$C$67</c:f>
              <c:strCache>
                <c:ptCount val="2"/>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113726873753816E-2"/>
                  <c:y val="-0.1331625941353075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8CF-4BD7-841A-478CEA2BB2AD}"/>
                </c:ext>
              </c:extLst>
            </c:dLbl>
            <c:dLbl>
              <c:idx val="1"/>
              <c:layout>
                <c:manualLayout>
                  <c:x val="-1.0376327704454472E-2"/>
                  <c:y val="-0.1760614897703005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8CF-4BD7-841A-478CEA2BB2AD}"/>
                </c:ext>
              </c:extLst>
            </c:dLbl>
            <c:dLbl>
              <c:idx val="2"/>
              <c:layout>
                <c:manualLayout>
                  <c:x val="-1.241084049922548E-2"/>
                  <c:y val="-0.1588508449379965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8CF-4BD7-841A-478CEA2BB2AD}"/>
                </c:ext>
              </c:extLst>
            </c:dLbl>
            <c:dLbl>
              <c:idx val="3"/>
              <c:layout>
                <c:manualLayout>
                  <c:x val="-1.0715771017421218E-2"/>
                  <c:y val="-0.206514401213277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8CF-4BD7-841A-478CEA2BB2AD}"/>
                </c:ext>
              </c:extLst>
            </c:dLbl>
            <c:dLbl>
              <c:idx val="4"/>
              <c:layout>
                <c:manualLayout>
                  <c:x val="-1.2073544269288156E-2"/>
                  <c:y val="-0.1962711247413303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8CF-4BD7-841A-478CEA2BB2AD}"/>
                </c:ext>
              </c:extLst>
            </c:dLbl>
            <c:dLbl>
              <c:idx val="5"/>
              <c:layout>
                <c:manualLayout>
                  <c:x val="-1.2073543931218058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8CF-4BD7-841A-478CEA2BB2AD}"/>
                </c:ext>
              </c:extLst>
            </c:dLbl>
            <c:dLbl>
              <c:idx val="6"/>
              <c:layout>
                <c:manualLayout>
                  <c:x val="-1.2073543931218058E-2"/>
                  <c:y val="-0.1723700657837834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8CF-4BD7-841A-478CEA2BB2AD}"/>
                </c:ext>
              </c:extLst>
            </c:dLbl>
            <c:dLbl>
              <c:idx val="7"/>
              <c:layout>
                <c:manualLayout>
                  <c:x val="-1.2073543931218058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8CF-4BD7-841A-478CEA2BB2AD}"/>
                </c:ext>
              </c:extLst>
            </c:dLbl>
            <c:dLbl>
              <c:idx val="8"/>
              <c:layout>
                <c:manualLayout>
                  <c:x val="-1.2073543931218058E-2"/>
                  <c:y val="-0.1757498709952302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8CF-4BD7-841A-478CEA2BB2AD}"/>
                </c:ext>
              </c:extLst>
            </c:dLbl>
            <c:dLbl>
              <c:idx val="9"/>
              <c:layout>
                <c:manualLayout>
                  <c:x val="-1.2073544269288181E-2"/>
                  <c:y val="-0.15930096224962784"/>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8CF-4BD7-841A-478CEA2BB2AD}"/>
                </c:ext>
              </c:extLst>
            </c:dLbl>
            <c:dLbl>
              <c:idx val="10"/>
              <c:layout>
                <c:manualLayout>
                  <c:x val="-1.2073544269288181E-2"/>
                  <c:y val="-0.179614374247381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8CF-4BD7-841A-478CEA2BB2AD}"/>
                </c:ext>
              </c:extLst>
            </c:dLbl>
            <c:dLbl>
              <c:idx val="11"/>
              <c:layout>
                <c:manualLayout>
                  <c:x val="-1.241084049922548E-2"/>
                  <c:y val="-0.1520912345151030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8CF-4BD7-841A-478CEA2BB2AD}"/>
                </c:ext>
              </c:extLst>
            </c:dLbl>
            <c:dLbl>
              <c:idx val="12"/>
              <c:layout>
                <c:manualLayout>
                  <c:x val="-1.2073543931218058E-2"/>
                  <c:y val="-0.1520912345151030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8CF-4BD7-841A-478CEA2BB2AD}"/>
                </c:ext>
              </c:extLst>
            </c:dLbl>
            <c:dLbl>
              <c:idx val="13"/>
              <c:layout>
                <c:manualLayout>
                  <c:x val="-1.3085433635240321E-2"/>
                  <c:y val="-0.13857201366931615"/>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8CF-4BD7-841A-478CEA2BB2AD}"/>
                </c:ext>
              </c:extLst>
            </c:dLbl>
            <c:dLbl>
              <c:idx val="14"/>
              <c:layout>
                <c:manualLayout>
                  <c:x val="-1.2073544269288132E-2"/>
                  <c:y val="-0.16599135424449385"/>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8CF-4BD7-841A-478CEA2BB2AD}"/>
                </c:ext>
              </c:extLst>
            </c:dLbl>
            <c:dLbl>
              <c:idx val="15"/>
              <c:layout>
                <c:manualLayout>
                  <c:x val="-1.2073543931218157E-2"/>
                  <c:y val="-0.13181240324642265"/>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8CF-4BD7-841A-478CEA2BB2AD}"/>
                </c:ext>
              </c:extLst>
            </c:dLbl>
            <c:dLbl>
              <c:idx val="16"/>
              <c:layout>
                <c:manualLayout>
                  <c:x val="-1.2073543931218157E-2"/>
                  <c:y val="-0.13181240324642274"/>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8CF-4BD7-841A-478CEA2BB2AD}"/>
                </c:ext>
              </c:extLst>
            </c:dLbl>
            <c:dLbl>
              <c:idx val="17"/>
              <c:layout>
                <c:manualLayout>
                  <c:x val="-1.2410840499225381E-2"/>
                  <c:y val="-0.1385720136693161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8CF-4BD7-841A-478CEA2BB2AD}"/>
                </c:ext>
              </c:extLst>
            </c:dLbl>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Issu'!$D$62:$T$62</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Issu'!$D$67:$T$67</c:f>
              <c:numCache>
                <c:formatCode>0.00%</c:formatCode>
                <c:ptCount val="17"/>
                <c:pt idx="0">
                  <c:v>3.9769462314709528E-2</c:v>
                </c:pt>
                <c:pt idx="1">
                  <c:v>7.3962389117473118E-2</c:v>
                </c:pt>
                <c:pt idx="2">
                  <c:v>6.1647499803479208E-2</c:v>
                </c:pt>
                <c:pt idx="3">
                  <c:v>8.8347260948154122E-2</c:v>
                </c:pt>
                <c:pt idx="4">
                  <c:v>6.7933606943758149E-2</c:v>
                </c:pt>
                <c:pt idx="5">
                  <c:v>3.7302452882574375E-2</c:v>
                </c:pt>
                <c:pt idx="6">
                  <c:v>4.4968595497035545E-2</c:v>
                </c:pt>
                <c:pt idx="7">
                  <c:v>6.741286443810221E-2</c:v>
                </c:pt>
                <c:pt idx="8">
                  <c:v>5.6275343704441358E-2</c:v>
                </c:pt>
                <c:pt idx="9">
                  <c:v>7.6851363764019437E-2</c:v>
                </c:pt>
                <c:pt idx="10">
                  <c:v>5.5836023747826292E-2</c:v>
                </c:pt>
                <c:pt idx="11">
                  <c:v>6.868194555513267E-2</c:v>
                </c:pt>
                <c:pt idx="12">
                  <c:v>2.4260833010900856E-2</c:v>
                </c:pt>
                <c:pt idx="13">
                  <c:v>6.9665901421828949E-2</c:v>
                </c:pt>
                <c:pt idx="14">
                  <c:v>6.5733691256523924E-2</c:v>
                </c:pt>
                <c:pt idx="15">
                  <c:v>4.9219780071356342E-2</c:v>
                </c:pt>
                <c:pt idx="16">
                  <c:v>5.2130985522683991E-2</c:v>
                </c:pt>
              </c:numCache>
            </c:numRef>
          </c:val>
          <c:smooth val="0"/>
          <c:extLst>
            <c:ext xmlns:c16="http://schemas.microsoft.com/office/drawing/2014/chart" uri="{C3380CC4-5D6E-409C-BE32-E72D297353CC}">
              <c16:uniqueId val="{00000014-68CF-4BD7-841A-478CEA2BB2AD}"/>
            </c:ext>
          </c:extLst>
        </c:ser>
        <c:dLbls>
          <c:showLegendKey val="0"/>
          <c:showVal val="0"/>
          <c:showCatName val="0"/>
          <c:showSerName val="0"/>
          <c:showPercent val="0"/>
          <c:showBubbleSize val="0"/>
        </c:dLbls>
        <c:marker val="1"/>
        <c:smooth val="0"/>
        <c:axId val="3"/>
        <c:axId val="4"/>
      </c:lineChart>
      <c:catAx>
        <c:axId val="1779878432"/>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77987843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470" b="0" i="0" u="none" strike="noStrike" baseline="0">
                <a:solidFill>
                  <a:srgbClr val="000000"/>
                </a:solidFill>
                <a:latin typeface="Arial"/>
                <a:ea typeface="Arial"/>
                <a:cs typeface="Arial"/>
              </a:defRPr>
            </a:pPr>
            <a:endParaRPr lang="es-CO"/>
          </a:p>
        </c:txPr>
      </c:legendEntry>
      <c:legendEntry>
        <c:idx val="1"/>
        <c:txPr>
          <a:bodyPr/>
          <a:lstStyle/>
          <a:p>
            <a:pPr>
              <a:defRPr sz="1470" b="0" i="0" u="none" strike="noStrike" baseline="0">
                <a:solidFill>
                  <a:srgbClr val="000000"/>
                </a:solidFill>
                <a:latin typeface="Arial"/>
                <a:ea typeface="Arial"/>
                <a:cs typeface="Arial"/>
              </a:defRPr>
            </a:pPr>
            <a:endParaRPr lang="es-CO"/>
          </a:p>
        </c:txPr>
      </c:legendEntry>
      <c:legendEntry>
        <c:idx val="2"/>
        <c:txPr>
          <a:bodyPr/>
          <a:lstStyle/>
          <a:p>
            <a:pPr>
              <a:defRPr sz="1470" b="0" i="0" u="none" strike="noStrike" baseline="0">
                <a:solidFill>
                  <a:srgbClr val="000000"/>
                </a:solidFill>
                <a:latin typeface="Arial"/>
                <a:ea typeface="Arial"/>
                <a:cs typeface="Arial"/>
              </a:defRPr>
            </a:pPr>
            <a:endParaRPr lang="es-CO"/>
          </a:p>
        </c:txPr>
      </c:legendEntry>
      <c:layout>
        <c:manualLayout>
          <c:xMode val="edge"/>
          <c:yMode val="edge"/>
          <c:x val="0.37446977350845406"/>
          <c:y val="0.86721609798775157"/>
          <c:w val="0.25618933453073961"/>
          <c:h val="8.3336159903089069E-2"/>
        </c:manualLayout>
      </c:layout>
      <c:overlay val="1"/>
      <c:spPr>
        <a:solidFill>
          <a:schemeClr val="bg1"/>
        </a:solidFill>
        <a:ln>
          <a:solidFill>
            <a:schemeClr val="bg1">
              <a:lumMod val="85000"/>
            </a:schemeClr>
          </a:solidFill>
        </a:ln>
      </c:spPr>
      <c:txPr>
        <a:bodyPr/>
        <a:lstStyle/>
        <a:p>
          <a:pPr>
            <a:defRPr sz="147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37C3-4B08-8CD2-409AFB9651F2}"/>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37C3-4B08-8CD2-409AFB9651F2}"/>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37C3-4B08-8CD2-409AFB9651F2}"/>
              </c:ext>
            </c:extLst>
          </c:dPt>
          <c:dLbls>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7C3-4B08-8CD2-409AFB9651F2}"/>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7C3-4B08-8CD2-409AFB9651F2}"/>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Issu'!$U$16:$U$18</c:f>
              <c:numCache>
                <c:formatCode>0.00%</c:formatCode>
                <c:ptCount val="3"/>
                <c:pt idx="0">
                  <c:v>1.7211657427248575E-2</c:v>
                </c:pt>
                <c:pt idx="1">
                  <c:v>0.64015996714446821</c:v>
                </c:pt>
                <c:pt idx="2">
                  <c:v>0.34262837542828328</c:v>
                </c:pt>
              </c:numCache>
            </c:numRef>
          </c:val>
          <c:extLst>
            <c:ext xmlns:c16="http://schemas.microsoft.com/office/drawing/2014/chart" uri="{C3380CC4-5D6E-409C-BE32-E72D297353CC}">
              <c16:uniqueId val="{00000003-37C3-4B08-8CD2-409AFB9651F2}"/>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64941175741462065"/>
          <c:y val="6.0758984074359125E-2"/>
          <c:w val="0.34041133288091052"/>
          <c:h val="0.37685894526342101"/>
        </c:manualLayout>
      </c:layout>
      <c:overlay val="0"/>
      <c:txPr>
        <a:bodyPr/>
        <a:lstStyle/>
        <a:p>
          <a:pPr>
            <a:defRPr sz="805"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6</xdr:col>
      <xdr:colOff>171450</xdr:colOff>
      <xdr:row>3</xdr:row>
      <xdr:rowOff>47625</xdr:rowOff>
    </xdr:from>
    <xdr:to>
      <xdr:col>12</xdr:col>
      <xdr:colOff>200025</xdr:colOff>
      <xdr:row>7</xdr:row>
      <xdr:rowOff>76200</xdr:rowOff>
    </xdr:to>
    <xdr:pic>
      <xdr:nvPicPr>
        <xdr:cNvPr id="5660675" name="Imagen 2">
          <a:extLst>
            <a:ext uri="{FF2B5EF4-FFF2-40B4-BE49-F238E27FC236}">
              <a16:creationId xmlns:a16="http://schemas.microsoft.com/office/drawing/2014/main" id="{54577274-D40D-EDA4-EC39-3D9B4CB4B3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57775" y="638175"/>
          <a:ext cx="460057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66675</xdr:colOff>
      <xdr:row>46</xdr:row>
      <xdr:rowOff>104775</xdr:rowOff>
    </xdr:from>
    <xdr:to>
      <xdr:col>21</xdr:col>
      <xdr:colOff>142875</xdr:colOff>
      <xdr:row>61</xdr:row>
      <xdr:rowOff>142875</xdr:rowOff>
    </xdr:to>
    <xdr:graphicFrame macro="">
      <xdr:nvGraphicFramePr>
        <xdr:cNvPr id="5661705" name="5 Gráfico">
          <a:extLst>
            <a:ext uri="{FF2B5EF4-FFF2-40B4-BE49-F238E27FC236}">
              <a16:creationId xmlns:a16="http://schemas.microsoft.com/office/drawing/2014/main" id="{565E26E9-B444-45C4-E34C-F3C23CA13F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123825</xdr:rowOff>
    </xdr:from>
    <xdr:to>
      <xdr:col>11</xdr:col>
      <xdr:colOff>0</xdr:colOff>
      <xdr:row>3</xdr:row>
      <xdr:rowOff>66675</xdr:rowOff>
    </xdr:to>
    <xdr:pic>
      <xdr:nvPicPr>
        <xdr:cNvPr id="5661706" name="Imagen 5" descr="http://www.minhacienda.gov.co/imagesnew/LogoMinhacienda1.jpg">
          <a:extLst>
            <a:ext uri="{FF2B5EF4-FFF2-40B4-BE49-F238E27FC236}">
              <a16:creationId xmlns:a16="http://schemas.microsoft.com/office/drawing/2014/main" id="{B60D2AAC-EC1D-9EE2-6D54-5403B741AEB3}"/>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669250" y="219075"/>
          <a:ext cx="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342900</xdr:colOff>
      <xdr:row>7</xdr:row>
      <xdr:rowOff>9525</xdr:rowOff>
    </xdr:from>
    <xdr:to>
      <xdr:col>20</xdr:col>
      <xdr:colOff>1466850</xdr:colOff>
      <xdr:row>15</xdr:row>
      <xdr:rowOff>95250</xdr:rowOff>
    </xdr:to>
    <xdr:graphicFrame macro="">
      <xdr:nvGraphicFramePr>
        <xdr:cNvPr id="5661707" name="Gráfico 4">
          <a:extLst>
            <a:ext uri="{FF2B5EF4-FFF2-40B4-BE49-F238E27FC236}">
              <a16:creationId xmlns:a16="http://schemas.microsoft.com/office/drawing/2014/main" id="{EA101B58-BA0B-F31B-0D38-D170FF8F7B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304800</xdr:rowOff>
    </xdr:from>
    <xdr:to>
      <xdr:col>11</xdr:col>
      <xdr:colOff>0</xdr:colOff>
      <xdr:row>14</xdr:row>
      <xdr:rowOff>190500</xdr:rowOff>
    </xdr:to>
    <xdr:graphicFrame macro="">
      <xdr:nvGraphicFramePr>
        <xdr:cNvPr id="5664780" name="Chart 7">
          <a:extLst>
            <a:ext uri="{FF2B5EF4-FFF2-40B4-BE49-F238E27FC236}">
              <a16:creationId xmlns:a16="http://schemas.microsoft.com/office/drawing/2014/main" id="{E9C59BB7-04BE-0551-02FC-F590281617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123825</xdr:rowOff>
    </xdr:from>
    <xdr:to>
      <xdr:col>11</xdr:col>
      <xdr:colOff>0</xdr:colOff>
      <xdr:row>3</xdr:row>
      <xdr:rowOff>66675</xdr:rowOff>
    </xdr:to>
    <xdr:pic>
      <xdr:nvPicPr>
        <xdr:cNvPr id="5664781" name="Imagen 5" descr="http://www.minhacienda.gov.co/imagesnew/LogoMinhacienda1.jpg">
          <a:extLst>
            <a:ext uri="{FF2B5EF4-FFF2-40B4-BE49-F238E27FC236}">
              <a16:creationId xmlns:a16="http://schemas.microsoft.com/office/drawing/2014/main" id="{EFF126B5-003D-FCED-2E52-8D402D14B1A7}"/>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469225" y="219075"/>
          <a:ext cx="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238125</xdr:colOff>
      <xdr:row>43</xdr:row>
      <xdr:rowOff>104775</xdr:rowOff>
    </xdr:from>
    <xdr:to>
      <xdr:col>20</xdr:col>
      <xdr:colOff>695325</xdr:colOff>
      <xdr:row>58</xdr:row>
      <xdr:rowOff>180975</xdr:rowOff>
    </xdr:to>
    <xdr:graphicFrame macro="">
      <xdr:nvGraphicFramePr>
        <xdr:cNvPr id="5664782" name="5 Gráfico">
          <a:extLst>
            <a:ext uri="{FF2B5EF4-FFF2-40B4-BE49-F238E27FC236}">
              <a16:creationId xmlns:a16="http://schemas.microsoft.com/office/drawing/2014/main" id="{4DD58E43-712E-8659-BB3C-1C254C4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428625</xdr:colOff>
      <xdr:row>7</xdr:row>
      <xdr:rowOff>171450</xdr:rowOff>
    </xdr:from>
    <xdr:to>
      <xdr:col>20</xdr:col>
      <xdr:colOff>1543050</xdr:colOff>
      <xdr:row>14</xdr:row>
      <xdr:rowOff>304800</xdr:rowOff>
    </xdr:to>
    <xdr:graphicFrame macro="">
      <xdr:nvGraphicFramePr>
        <xdr:cNvPr id="5664783" name="Gráfico 4">
          <a:extLst>
            <a:ext uri="{FF2B5EF4-FFF2-40B4-BE49-F238E27FC236}">
              <a16:creationId xmlns:a16="http://schemas.microsoft.com/office/drawing/2014/main" id="{5869D37C-5054-3909-BADD-524543DB24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V277"/>
  <sheetViews>
    <sheetView tabSelected="1" view="pageBreakPreview" topLeftCell="A3" zoomScale="85" zoomScaleNormal="85" zoomScaleSheetLayoutView="85" workbookViewId="0">
      <selection activeCell="C13" sqref="C13:E13"/>
    </sheetView>
  </sheetViews>
  <sheetFormatPr baseColWidth="10" defaultColWidth="0" defaultRowHeight="0" customHeight="1" zeroHeight="1" x14ac:dyDescent="0.2"/>
  <cols>
    <col min="1" max="4" width="11.42578125" style="55" customWidth="1"/>
    <col min="5" max="5" width="16.140625" style="55" bestFit="1" customWidth="1"/>
    <col min="6" max="13" width="11.42578125" style="55" customWidth="1"/>
    <col min="14" max="16384" width="0" style="55" hidden="1"/>
  </cols>
  <sheetData>
    <row r="1" spans="1:15" ht="15" x14ac:dyDescent="0.2"/>
    <row r="2" spans="1:15" ht="15.75" x14ac:dyDescent="0.25">
      <c r="A2" s="56"/>
      <c r="B2" s="56"/>
      <c r="C2" s="56"/>
      <c r="D2" s="56"/>
      <c r="E2" s="56"/>
      <c r="F2" s="56"/>
      <c r="G2" s="56"/>
      <c r="H2" s="56"/>
      <c r="I2" s="56"/>
      <c r="J2" s="56"/>
      <c r="K2" s="56"/>
      <c r="L2" s="56"/>
      <c r="M2" s="56"/>
    </row>
    <row r="3" spans="1:15" ht="15.75" x14ac:dyDescent="0.25">
      <c r="A3" s="56"/>
      <c r="B3" s="56"/>
      <c r="C3" s="56"/>
      <c r="D3" s="56"/>
      <c r="E3" s="56"/>
      <c r="F3" s="56"/>
      <c r="G3" s="56"/>
      <c r="H3" s="56"/>
      <c r="I3" s="56"/>
      <c r="J3" s="56"/>
      <c r="K3" s="56"/>
      <c r="L3" s="56"/>
      <c r="M3" s="56"/>
    </row>
    <row r="4" spans="1:15" ht="15.75" customHeight="1" x14ac:dyDescent="0.25">
      <c r="A4" s="56"/>
      <c r="B4" s="56"/>
      <c r="C4" s="56"/>
      <c r="D4" s="56"/>
      <c r="E4" s="56"/>
      <c r="F4" s="56"/>
      <c r="G4" s="56"/>
      <c r="H4" s="56"/>
      <c r="I4" s="56"/>
      <c r="J4" s="56"/>
      <c r="K4" s="56"/>
      <c r="L4" s="56"/>
      <c r="M4" s="56"/>
    </row>
    <row r="5" spans="1:15" ht="15.75" x14ac:dyDescent="0.25">
      <c r="A5" s="56"/>
      <c r="B5" s="56"/>
      <c r="C5" s="56"/>
      <c r="D5" s="56"/>
      <c r="E5" s="56"/>
      <c r="F5" s="56"/>
      <c r="G5" s="56"/>
      <c r="H5" s="56"/>
      <c r="I5" s="56"/>
      <c r="J5" s="56"/>
      <c r="K5" s="56"/>
      <c r="L5" s="56"/>
      <c r="M5" s="56"/>
    </row>
    <row r="6" spans="1:15" ht="15.75" x14ac:dyDescent="0.25">
      <c r="A6" s="56"/>
      <c r="B6" s="56"/>
      <c r="C6" s="56"/>
      <c r="D6" s="56"/>
      <c r="E6" s="56"/>
      <c r="F6" s="56"/>
      <c r="G6" s="56"/>
      <c r="H6" s="56"/>
      <c r="I6" s="56"/>
      <c r="J6" s="56"/>
      <c r="K6" s="56"/>
      <c r="L6" s="56"/>
      <c r="M6" s="56"/>
    </row>
    <row r="7" spans="1:15" ht="15.75" x14ac:dyDescent="0.25">
      <c r="A7" s="56"/>
      <c r="B7" s="56"/>
      <c r="C7" s="56"/>
      <c r="D7" s="56"/>
      <c r="E7" s="56"/>
      <c r="F7" s="56"/>
      <c r="G7" s="56"/>
      <c r="H7" s="56"/>
      <c r="I7" s="56"/>
      <c r="J7" s="56"/>
      <c r="K7" s="56"/>
      <c r="L7" s="56"/>
      <c r="M7" s="56"/>
    </row>
    <row r="8" spans="1:15" ht="15.75" x14ac:dyDescent="0.25">
      <c r="A8" s="56"/>
      <c r="B8" s="56"/>
      <c r="C8" s="56"/>
      <c r="D8" s="56"/>
      <c r="E8" s="56"/>
      <c r="F8" s="56"/>
      <c r="G8" s="56"/>
      <c r="H8" s="56"/>
      <c r="I8" s="56"/>
      <c r="J8" s="56"/>
      <c r="K8" s="56"/>
      <c r="L8" s="56"/>
      <c r="M8" s="56"/>
    </row>
    <row r="9" spans="1:15" ht="15.75" x14ac:dyDescent="0.25">
      <c r="A9" s="56"/>
      <c r="B9" s="56"/>
      <c r="C9" s="56"/>
      <c r="D9" s="57"/>
      <c r="E9" s="56"/>
      <c r="F9" s="56"/>
      <c r="G9" s="56"/>
      <c r="H9" s="56"/>
      <c r="I9" s="56"/>
      <c r="J9" s="56"/>
      <c r="K9" s="56"/>
      <c r="L9" s="56"/>
      <c r="M9" s="56"/>
    </row>
    <row r="10" spans="1:15" ht="23.25" x14ac:dyDescent="0.35">
      <c r="A10" s="56"/>
      <c r="B10" s="56"/>
      <c r="C10" s="56"/>
      <c r="D10" s="56"/>
      <c r="E10" s="174"/>
      <c r="F10" s="174"/>
      <c r="G10" s="174"/>
      <c r="H10" s="56"/>
      <c r="I10" s="56"/>
      <c r="J10" s="56"/>
      <c r="K10" s="56"/>
      <c r="L10" s="56"/>
      <c r="M10" s="56"/>
      <c r="O10" s="55" t="e">
        <v>#REF!</v>
      </c>
    </row>
    <row r="11" spans="1:15" ht="15.75" x14ac:dyDescent="0.25">
      <c r="A11" s="56"/>
      <c r="B11" s="56"/>
      <c r="C11" s="56"/>
      <c r="D11" s="56"/>
      <c r="E11" s="56"/>
      <c r="F11" s="56"/>
      <c r="G11" s="56"/>
      <c r="H11" s="56"/>
      <c r="I11" s="56"/>
      <c r="J11" s="56"/>
      <c r="K11" s="56"/>
      <c r="L11" s="56"/>
      <c r="M11" s="56"/>
    </row>
    <row r="12" spans="1:15" ht="15.75" x14ac:dyDescent="0.25">
      <c r="A12" s="56"/>
      <c r="B12" s="56"/>
      <c r="C12" s="56"/>
      <c r="D12" s="56"/>
      <c r="E12" s="56"/>
      <c r="F12" s="56"/>
      <c r="G12" s="56"/>
      <c r="H12" s="56"/>
      <c r="I12" s="56"/>
      <c r="J12" s="56"/>
      <c r="K12" s="56"/>
      <c r="L12" s="56"/>
      <c r="M12" s="56"/>
    </row>
    <row r="13" spans="1:15" ht="30.75" customHeight="1" x14ac:dyDescent="0.25">
      <c r="A13" s="56"/>
      <c r="B13" s="56"/>
      <c r="C13" s="175" t="s">
        <v>92</v>
      </c>
      <c r="D13" s="175"/>
      <c r="E13" s="175"/>
      <c r="F13" s="56"/>
      <c r="G13" s="56"/>
      <c r="H13" s="176" t="s">
        <v>81</v>
      </c>
      <c r="I13" s="176"/>
      <c r="J13" s="176"/>
      <c r="K13" s="176"/>
      <c r="L13" s="56"/>
      <c r="M13" s="56"/>
    </row>
    <row r="14" spans="1:15" ht="15.75" x14ac:dyDescent="0.25">
      <c r="A14" s="56"/>
      <c r="B14" s="56"/>
      <c r="C14" s="58"/>
      <c r="D14" s="56"/>
      <c r="E14" s="56"/>
      <c r="F14" s="56"/>
      <c r="G14" s="56"/>
      <c r="H14" s="59"/>
      <c r="I14" s="59"/>
      <c r="J14" s="59"/>
      <c r="K14" s="59"/>
      <c r="L14" s="59"/>
      <c r="M14" s="59"/>
    </row>
    <row r="15" spans="1:15" ht="15.75" x14ac:dyDescent="0.25">
      <c r="A15" s="56"/>
      <c r="B15" s="56"/>
      <c r="C15" s="58"/>
      <c r="D15" s="56"/>
      <c r="E15" s="56"/>
      <c r="F15" s="56"/>
      <c r="G15" s="56"/>
      <c r="H15" s="59"/>
      <c r="I15" s="59"/>
      <c r="J15" s="59"/>
      <c r="K15" s="59"/>
      <c r="L15" s="59"/>
      <c r="M15" s="59"/>
    </row>
    <row r="16" spans="1:15" ht="15.75" x14ac:dyDescent="0.25">
      <c r="A16" s="56"/>
      <c r="B16" s="56"/>
      <c r="C16" s="58" t="s">
        <v>82</v>
      </c>
      <c r="D16" s="56"/>
      <c r="E16" s="56"/>
      <c r="F16" s="56"/>
      <c r="G16" s="56"/>
      <c r="H16" s="59" t="s">
        <v>83</v>
      </c>
      <c r="I16" s="59"/>
      <c r="J16" s="59"/>
      <c r="K16" s="59"/>
      <c r="L16" s="59"/>
      <c r="M16" s="59"/>
    </row>
    <row r="17" spans="1:21" ht="15.75" x14ac:dyDescent="0.25">
      <c r="A17" s="56"/>
      <c r="B17" s="56"/>
      <c r="C17" s="58"/>
      <c r="D17" s="56"/>
      <c r="E17" s="56"/>
      <c r="F17" s="56"/>
      <c r="G17" s="56"/>
      <c r="H17" s="59" t="s">
        <v>84</v>
      </c>
      <c r="I17" s="59"/>
      <c r="J17" s="59"/>
      <c r="K17" s="59"/>
      <c r="L17" s="59"/>
      <c r="M17" s="59"/>
    </row>
    <row r="18" spans="1:21" ht="15.75" x14ac:dyDescent="0.25">
      <c r="A18" s="56"/>
      <c r="B18" s="56"/>
      <c r="C18" s="56"/>
      <c r="D18" s="56"/>
      <c r="E18" s="56"/>
      <c r="F18" s="56"/>
      <c r="G18" s="56"/>
      <c r="H18" s="59" t="s">
        <v>10</v>
      </c>
      <c r="I18" s="59"/>
      <c r="J18" s="59"/>
      <c r="K18" s="59"/>
      <c r="L18" s="59"/>
      <c r="M18" s="59"/>
    </row>
    <row r="19" spans="1:21" ht="15.75" x14ac:dyDescent="0.25">
      <c r="A19" s="56"/>
      <c r="B19" s="56"/>
      <c r="C19" s="56"/>
      <c r="D19" s="56"/>
      <c r="E19" s="56"/>
      <c r="F19" s="56"/>
      <c r="G19" s="56"/>
      <c r="H19" s="59"/>
      <c r="I19" s="59"/>
      <c r="J19" s="59"/>
      <c r="K19" s="59"/>
      <c r="L19" s="59"/>
      <c r="M19" s="59"/>
    </row>
    <row r="20" spans="1:21" ht="15.75" x14ac:dyDescent="0.25">
      <c r="A20" s="56"/>
      <c r="B20" s="56"/>
      <c r="C20" s="177"/>
      <c r="D20" s="177"/>
      <c r="E20" s="177"/>
      <c r="F20" s="177"/>
      <c r="G20" s="56"/>
      <c r="H20" s="60"/>
      <c r="I20" s="59"/>
      <c r="J20" s="59"/>
      <c r="K20" s="59"/>
      <c r="L20" s="59"/>
      <c r="M20" s="59"/>
    </row>
    <row r="21" spans="1:21" ht="15.75" x14ac:dyDescent="0.25">
      <c r="A21" s="56"/>
      <c r="B21" s="56"/>
      <c r="C21" s="177"/>
      <c r="D21" s="177"/>
      <c r="E21" s="177"/>
      <c r="F21" s="177"/>
      <c r="G21" s="56"/>
      <c r="H21" s="59"/>
      <c r="I21" s="59"/>
      <c r="J21" s="59"/>
      <c r="K21" s="59"/>
      <c r="L21" s="59"/>
      <c r="M21" s="59"/>
    </row>
    <row r="22" spans="1:21" ht="15.75" x14ac:dyDescent="0.25">
      <c r="A22" s="56"/>
      <c r="B22" s="61"/>
      <c r="C22" s="177"/>
      <c r="D22" s="177"/>
      <c r="E22" s="177"/>
      <c r="F22" s="177"/>
      <c r="G22" s="61"/>
      <c r="H22" s="62"/>
      <c r="I22" s="59"/>
      <c r="J22" s="59"/>
      <c r="K22" s="59"/>
      <c r="L22" s="59"/>
      <c r="M22" s="59"/>
    </row>
    <row r="23" spans="1:21" ht="15.75" x14ac:dyDescent="0.25">
      <c r="A23" s="56"/>
      <c r="B23" s="61"/>
      <c r="C23" s="177"/>
      <c r="D23" s="177"/>
      <c r="E23" s="177"/>
      <c r="F23" s="177"/>
      <c r="G23" s="61"/>
      <c r="H23" s="61"/>
      <c r="I23" s="56"/>
      <c r="J23" s="56"/>
      <c r="K23" s="56"/>
      <c r="L23" s="56"/>
      <c r="M23" s="56"/>
    </row>
    <row r="24" spans="1:21" ht="15.75" x14ac:dyDescent="0.25">
      <c r="A24" s="56"/>
      <c r="B24" s="56"/>
      <c r="C24" s="177"/>
      <c r="D24" s="177"/>
      <c r="E24" s="177"/>
      <c r="F24" s="177"/>
      <c r="G24" s="56"/>
      <c r="H24" s="56"/>
      <c r="I24" s="56"/>
      <c r="J24" s="56"/>
      <c r="K24" s="56"/>
      <c r="L24" s="56"/>
      <c r="M24" s="56"/>
    </row>
    <row r="25" spans="1:21" ht="25.5" x14ac:dyDescent="0.35">
      <c r="A25" s="56"/>
      <c r="B25" s="56"/>
      <c r="C25" s="177"/>
      <c r="D25" s="178"/>
      <c r="E25" s="178"/>
      <c r="F25" s="178"/>
      <c r="G25" s="63"/>
      <c r="H25" s="63"/>
      <c r="I25" s="63"/>
      <c r="J25" s="63"/>
      <c r="K25" s="63"/>
      <c r="L25" s="63"/>
      <c r="M25" s="63"/>
      <c r="N25" s="64">
        <v>7.0618200108908642</v>
      </c>
      <c r="O25" s="64"/>
      <c r="Q25" s="65"/>
      <c r="R25" s="65"/>
      <c r="S25" s="65" t="b">
        <v>1</v>
      </c>
      <c r="T25" s="65"/>
      <c r="U25" s="65"/>
    </row>
    <row r="26" spans="1:21" ht="350.25" customHeight="1" x14ac:dyDescent="0.35">
      <c r="A26" s="56"/>
      <c r="B26" s="56"/>
      <c r="C26" s="173" t="s">
        <v>8</v>
      </c>
      <c r="D26" s="173"/>
      <c r="E26" s="173"/>
      <c r="F26" s="173"/>
      <c r="G26" s="173"/>
      <c r="H26" s="173"/>
      <c r="I26" s="173"/>
      <c r="J26" s="173"/>
      <c r="K26" s="63"/>
      <c r="L26" s="63"/>
      <c r="M26" s="63"/>
      <c r="N26" s="64"/>
      <c r="O26" s="64"/>
    </row>
    <row r="27" spans="1:21" ht="25.5" customHeight="1" x14ac:dyDescent="0.35">
      <c r="A27" s="56"/>
      <c r="B27" s="56"/>
      <c r="C27" s="173"/>
      <c r="D27" s="173"/>
      <c r="E27" s="173"/>
      <c r="F27" s="173"/>
      <c r="G27" s="173"/>
      <c r="H27" s="173"/>
      <c r="I27" s="173"/>
      <c r="J27" s="173"/>
      <c r="K27" s="63"/>
      <c r="L27" s="63"/>
      <c r="M27" s="63"/>
      <c r="N27" s="64"/>
      <c r="O27" s="64"/>
    </row>
    <row r="28" spans="1:21" ht="25.5" x14ac:dyDescent="0.35">
      <c r="A28" s="56"/>
      <c r="B28" s="56"/>
      <c r="C28" s="173"/>
      <c r="D28" s="173"/>
      <c r="E28" s="173"/>
      <c r="F28" s="173"/>
      <c r="G28" s="173"/>
      <c r="H28" s="173"/>
      <c r="I28" s="173"/>
      <c r="J28" s="173"/>
      <c r="K28" s="63"/>
      <c r="L28" s="63"/>
      <c r="M28" s="63"/>
      <c r="N28" s="64"/>
      <c r="O28" s="64"/>
    </row>
    <row r="29" spans="1:21" ht="25.5" x14ac:dyDescent="0.35">
      <c r="A29" s="56"/>
      <c r="B29" s="56"/>
      <c r="C29" s="173"/>
      <c r="D29" s="173"/>
      <c r="E29" s="173"/>
      <c r="F29" s="173"/>
      <c r="G29" s="173"/>
      <c r="H29" s="173"/>
      <c r="I29" s="173"/>
      <c r="J29" s="173"/>
      <c r="K29" s="63"/>
      <c r="L29" s="63"/>
      <c r="M29" s="63"/>
      <c r="N29" s="64"/>
      <c r="O29" s="64"/>
    </row>
    <row r="30" spans="1:21" ht="25.5" x14ac:dyDescent="0.35">
      <c r="A30" s="56"/>
      <c r="B30" s="56"/>
      <c r="C30" s="173"/>
      <c r="D30" s="173"/>
      <c r="E30" s="173"/>
      <c r="F30" s="173"/>
      <c r="G30" s="173"/>
      <c r="H30" s="173"/>
      <c r="I30" s="173"/>
      <c r="J30" s="173"/>
      <c r="K30" s="63"/>
      <c r="L30" s="63"/>
      <c r="M30" s="63"/>
      <c r="N30" s="64"/>
      <c r="O30" s="64"/>
    </row>
    <row r="31" spans="1:21" ht="25.5" x14ac:dyDescent="0.35">
      <c r="A31" s="56"/>
      <c r="B31" s="56"/>
      <c r="C31" s="173"/>
      <c r="D31" s="173"/>
      <c r="E31" s="173"/>
      <c r="F31" s="173"/>
      <c r="G31" s="173"/>
      <c r="H31" s="173"/>
      <c r="I31" s="173"/>
      <c r="J31" s="173"/>
      <c r="K31" s="63"/>
      <c r="L31" s="63"/>
      <c r="M31" s="63"/>
      <c r="N31" s="64"/>
      <c r="O31" s="64"/>
    </row>
    <row r="32" spans="1:21" ht="15.75" x14ac:dyDescent="0.25">
      <c r="A32" s="56"/>
      <c r="B32" s="56"/>
      <c r="C32" s="56"/>
      <c r="D32" s="56"/>
      <c r="E32" s="56"/>
      <c r="F32" s="56"/>
      <c r="G32" s="56"/>
      <c r="H32" s="56"/>
      <c r="I32" s="56"/>
      <c r="J32" s="56"/>
      <c r="K32" s="56"/>
      <c r="L32" s="56"/>
      <c r="M32" s="56"/>
    </row>
    <row r="33" spans="1:13" ht="15.75" x14ac:dyDescent="0.25">
      <c r="A33" s="56"/>
      <c r="B33" s="56"/>
      <c r="C33" s="56"/>
      <c r="D33" s="56"/>
      <c r="E33" s="56"/>
      <c r="F33" s="56"/>
      <c r="G33" s="56"/>
      <c r="H33" s="56"/>
      <c r="I33" s="56"/>
      <c r="J33" s="56"/>
      <c r="K33" s="56"/>
      <c r="L33" s="56"/>
      <c r="M33" s="56"/>
    </row>
    <row r="34" spans="1:13" ht="15.75" x14ac:dyDescent="0.25">
      <c r="A34" s="56"/>
      <c r="B34" s="56"/>
      <c r="C34" s="56"/>
      <c r="D34" s="56"/>
      <c r="E34" s="56"/>
      <c r="F34" s="56"/>
      <c r="G34" s="56"/>
      <c r="H34" s="56"/>
      <c r="I34" s="56"/>
      <c r="J34" s="56"/>
      <c r="K34" s="56"/>
      <c r="L34" s="56"/>
      <c r="M34" s="56"/>
    </row>
    <row r="35" spans="1:13" ht="15.75" x14ac:dyDescent="0.25">
      <c r="A35" s="56"/>
      <c r="B35" s="56"/>
      <c r="C35" s="56"/>
      <c r="D35" s="56"/>
      <c r="E35" s="56"/>
      <c r="F35" s="56"/>
      <c r="G35" s="56"/>
      <c r="H35" s="56"/>
      <c r="I35" s="56"/>
      <c r="J35" s="56"/>
      <c r="K35" s="56"/>
      <c r="L35" s="56"/>
      <c r="M35" s="56"/>
    </row>
    <row r="36" spans="1:13" ht="15.75" x14ac:dyDescent="0.25">
      <c r="A36" s="56"/>
      <c r="B36" s="56"/>
      <c r="C36" s="56"/>
      <c r="D36" s="56"/>
      <c r="E36" s="56"/>
      <c r="F36" s="56"/>
      <c r="G36" s="56"/>
      <c r="H36" s="56"/>
      <c r="I36" s="56"/>
      <c r="J36" s="56"/>
      <c r="K36" s="56"/>
      <c r="L36" s="56"/>
      <c r="M36" s="56"/>
    </row>
    <row r="37" spans="1:13" ht="15.75" x14ac:dyDescent="0.25">
      <c r="A37" s="56"/>
      <c r="B37" s="56"/>
      <c r="C37" s="56"/>
      <c r="D37" s="56"/>
      <c r="E37" s="56"/>
      <c r="F37" s="56"/>
      <c r="G37" s="56"/>
      <c r="H37" s="56"/>
      <c r="I37" s="56"/>
      <c r="J37" s="56"/>
      <c r="K37" s="56"/>
      <c r="L37" s="56"/>
      <c r="M37" s="56"/>
    </row>
    <row r="38" spans="1:13" ht="15.75" x14ac:dyDescent="0.25">
      <c r="A38" s="56"/>
      <c r="B38" s="56"/>
      <c r="C38" s="56"/>
      <c r="D38" s="56"/>
      <c r="E38" s="56"/>
      <c r="F38" s="56"/>
      <c r="G38" s="56"/>
      <c r="H38" s="56"/>
      <c r="I38" s="56"/>
      <c r="J38" s="56"/>
      <c r="K38" s="56"/>
      <c r="L38" s="56"/>
      <c r="M38" s="56"/>
    </row>
    <row r="39" spans="1:13" ht="15.75" x14ac:dyDescent="0.25">
      <c r="A39" s="56"/>
      <c r="B39" s="56"/>
      <c r="C39" s="56"/>
      <c r="D39" s="56"/>
      <c r="E39" s="56"/>
      <c r="F39" s="56"/>
      <c r="G39" s="56"/>
      <c r="H39" s="56"/>
      <c r="I39" s="56"/>
      <c r="J39" s="56"/>
      <c r="K39" s="56"/>
      <c r="L39" s="56"/>
      <c r="M39" s="56"/>
    </row>
    <row r="61" spans="20:22" ht="15" hidden="1" customHeight="1" x14ac:dyDescent="0.2">
      <c r="T61" s="55">
        <v>2037</v>
      </c>
      <c r="U61" s="55">
        <v>2049</v>
      </c>
    </row>
    <row r="62" spans="20:22" ht="15" customHeight="1" x14ac:dyDescent="0.2">
      <c r="V62" s="55">
        <v>0</v>
      </c>
    </row>
    <row r="63" spans="20:22" ht="15" customHeight="1" x14ac:dyDescent="0.2">
      <c r="T63" s="55">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5" t="s">
        <v>7</v>
      </c>
    </row>
    <row r="244" spans="5:16" ht="15" hidden="1" customHeight="1" x14ac:dyDescent="0.2">
      <c r="E244" s="55" t="s">
        <v>7</v>
      </c>
      <c r="I244" s="55">
        <v>3249999.6</v>
      </c>
      <c r="P244" s="53">
        <v>9952435.5480599999</v>
      </c>
    </row>
    <row r="245" spans="5:16" ht="15" hidden="1" customHeight="1" x14ac:dyDescent="0.2">
      <c r="I245" s="55">
        <v>3249999.4</v>
      </c>
      <c r="P245" s="54">
        <v>15023661.187726401</v>
      </c>
    </row>
    <row r="246" spans="5:16" ht="15" hidden="1" customHeight="1" x14ac:dyDescent="0.2">
      <c r="I246" s="55">
        <v>3249998.8</v>
      </c>
      <c r="P246" s="53">
        <v>2709436.3214406003</v>
      </c>
    </row>
    <row r="247" spans="5:16" ht="15" hidden="1" customHeight="1" x14ac:dyDescent="0.2">
      <c r="I247" s="55">
        <v>1799999.9</v>
      </c>
      <c r="P247" s="54">
        <v>3105741.2023946005</v>
      </c>
    </row>
    <row r="248" spans="5:16" ht="15" hidden="1" customHeight="1" x14ac:dyDescent="0.2">
      <c r="I248" s="55">
        <v>8580675.1999999993</v>
      </c>
      <c r="P248" s="66">
        <v>101305941.57524356</v>
      </c>
    </row>
    <row r="249" spans="5:16" ht="15" hidden="1" customHeight="1" x14ac:dyDescent="0.2">
      <c r="I249" s="55">
        <v>3249999.4</v>
      </c>
    </row>
    <row r="250" spans="5:16" ht="15" hidden="1" customHeight="1" x14ac:dyDescent="0.2">
      <c r="I250" s="55">
        <v>3249998.8</v>
      </c>
    </row>
    <row r="251" spans="5:16" ht="15" hidden="1" customHeight="1" x14ac:dyDescent="0.2">
      <c r="I251" s="55">
        <v>4249999</v>
      </c>
    </row>
    <row r="252" spans="5:16" ht="15" hidden="1" customHeight="1" x14ac:dyDescent="0.2">
      <c r="I252" s="55">
        <v>3849999.7</v>
      </c>
    </row>
    <row r="253" spans="5:16" ht="15" hidden="1" customHeight="1" x14ac:dyDescent="0.2">
      <c r="I253" s="55">
        <v>5510803.9000000004</v>
      </c>
    </row>
    <row r="254" spans="5:16" ht="15" hidden="1" customHeight="1" x14ac:dyDescent="0.2">
      <c r="I254" s="55">
        <v>14610763.4</v>
      </c>
    </row>
    <row r="255" spans="5:16" ht="15" hidden="1" customHeight="1" x14ac:dyDescent="0.2">
      <c r="I255" s="55">
        <v>33484935.699999999</v>
      </c>
    </row>
    <row r="256" spans="5:16" ht="15" hidden="1" customHeight="1" x14ac:dyDescent="0.2">
      <c r="I256" s="55">
        <v>26889987.199999999</v>
      </c>
    </row>
    <row r="257" spans="9:9" ht="15" hidden="1" customHeight="1" x14ac:dyDescent="0.2">
      <c r="I257" s="55">
        <v>17806924.5</v>
      </c>
    </row>
    <row r="258" spans="9:9" ht="15" hidden="1" customHeight="1" x14ac:dyDescent="0.2">
      <c r="I258" s="55">
        <v>28778993.899999999</v>
      </c>
    </row>
    <row r="259" spans="9:9" ht="15" hidden="1" customHeight="1" x14ac:dyDescent="0.2">
      <c r="I259" s="55">
        <v>27422931.5</v>
      </c>
    </row>
    <row r="260" spans="9:9" ht="15" hidden="1" customHeight="1" x14ac:dyDescent="0.2">
      <c r="I260" s="55">
        <v>17395463.5</v>
      </c>
    </row>
    <row r="261" spans="9:9" ht="15" hidden="1" customHeight="1" x14ac:dyDescent="0.2">
      <c r="I261" s="55">
        <v>18114035.600000001</v>
      </c>
    </row>
    <row r="262" spans="9:9" ht="15" hidden="1" customHeight="1" x14ac:dyDescent="0.2">
      <c r="I262" s="55">
        <v>6498129.2999999998</v>
      </c>
    </row>
    <row r="263" spans="9:9" ht="15" hidden="1" customHeight="1" x14ac:dyDescent="0.2"/>
    <row r="264" spans="9:9" ht="15" hidden="1" customHeight="1" x14ac:dyDescent="0.2">
      <c r="I264" s="55">
        <v>10111439.506208699</v>
      </c>
    </row>
    <row r="265" spans="9:9" ht="15" hidden="1" customHeight="1" x14ac:dyDescent="0.2">
      <c r="I265" s="55">
        <v>20019978.585344199</v>
      </c>
    </row>
    <row r="266" spans="9:9" ht="15" hidden="1" customHeight="1" x14ac:dyDescent="0.2">
      <c r="I266" s="55">
        <v>22782912.910363846</v>
      </c>
    </row>
    <row r="267" spans="9:9" ht="15" hidden="1" customHeight="1" x14ac:dyDescent="0.2">
      <c r="I267" s="55">
        <v>10244721.498964999</v>
      </c>
    </row>
    <row r="268" spans="9:9" ht="15" hidden="1" customHeight="1" x14ac:dyDescent="0.2">
      <c r="I268" s="55">
        <v>11052727.5840664</v>
      </c>
    </row>
    <row r="269" spans="9:9" ht="15" hidden="1" customHeight="1" x14ac:dyDescent="0.2">
      <c r="I269" s="55">
        <v>28778993.899999999</v>
      </c>
    </row>
    <row r="270" spans="9:9" ht="15" hidden="1" customHeight="1" x14ac:dyDescent="0.2">
      <c r="I270" s="55">
        <v>27422931.5</v>
      </c>
    </row>
    <row r="271" spans="9:9" ht="15" hidden="1" customHeight="1" x14ac:dyDescent="0.2">
      <c r="I271" s="55">
        <v>17395463.5</v>
      </c>
    </row>
    <row r="272" spans="9:9" ht="15" hidden="1" customHeight="1" x14ac:dyDescent="0.2">
      <c r="I272" s="55">
        <v>18114035.600000001</v>
      </c>
    </row>
    <row r="273" spans="9:9" ht="15" hidden="1" customHeight="1" x14ac:dyDescent="0.2">
      <c r="I273" s="55">
        <v>6498129.2999999998</v>
      </c>
    </row>
    <row r="274" spans="9:9" ht="15" hidden="1" customHeight="1" x14ac:dyDescent="0.2">
      <c r="I274" s="55">
        <v>27121131.824958544</v>
      </c>
    </row>
    <row r="275" spans="9:9" ht="15" hidden="1" customHeight="1" x14ac:dyDescent="0.2">
      <c r="I275" s="55">
        <v>10452837.70717</v>
      </c>
    </row>
    <row r="276" spans="9:9" ht="15" hidden="1" customHeight="1" x14ac:dyDescent="0.2">
      <c r="I276" s="55">
        <v>12514023.707993802</v>
      </c>
    </row>
    <row r="277" spans="9:9" ht="15" hidden="1" customHeight="1" x14ac:dyDescent="0.2">
      <c r="I277" s="55">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pageSetUpPr fitToPage="1"/>
  </sheetPr>
  <dimension ref="A1:BZ275"/>
  <sheetViews>
    <sheetView zoomScale="40" zoomScaleNormal="40" zoomScaleSheetLayoutView="40" workbookViewId="0">
      <selection activeCell="B3" sqref="B3"/>
    </sheetView>
  </sheetViews>
  <sheetFormatPr baseColWidth="10" defaultColWidth="0" defaultRowHeight="0" customHeight="1" zeroHeight="1" x14ac:dyDescent="0.2"/>
  <cols>
    <col min="1" max="1" width="1.7109375" style="1" customWidth="1"/>
    <col min="2" max="2" width="63.7109375" style="1" customWidth="1"/>
    <col min="3" max="3" width="15.5703125" style="1" customWidth="1"/>
    <col min="4" max="4" width="26" style="1" customWidth="1"/>
    <col min="5" max="5" width="25.7109375" style="1" customWidth="1"/>
    <col min="6" max="6" width="26.7109375" style="1" bestFit="1" customWidth="1"/>
    <col min="7" max="7" width="25.28515625" style="1" customWidth="1"/>
    <col min="8" max="8" width="25.5703125" style="1" customWidth="1"/>
    <col min="9" max="9" width="26" style="1" customWidth="1"/>
    <col min="10" max="10" width="33.85546875" style="1" customWidth="1"/>
    <col min="11" max="11" width="39.85546875" style="1" bestFit="1" customWidth="1"/>
    <col min="12" max="12" width="35.5703125" style="51" bestFit="1" customWidth="1"/>
    <col min="13" max="13" width="26.7109375" style="1" customWidth="1"/>
    <col min="14" max="14" width="29" style="1" bestFit="1" customWidth="1"/>
    <col min="15" max="15" width="26.28515625" style="1" customWidth="1"/>
    <col min="16" max="21" width="26.140625" style="1" customWidth="1"/>
    <col min="22" max="22" width="32.7109375" style="1" customWidth="1"/>
    <col min="23" max="23" width="24.42578125" style="1" bestFit="1" customWidth="1"/>
    <col min="24" max="24" width="20.7109375" style="1" customWidth="1"/>
    <col min="25" max="78" width="0" style="1" hidden="1" customWidth="1"/>
    <col min="79" max="16384" width="11.42578125" style="1" hidden="1"/>
  </cols>
  <sheetData>
    <row r="1" spans="2:24" ht="7.5" customHeight="1" x14ac:dyDescent="0.2">
      <c r="B1" s="2"/>
      <c r="C1" s="2"/>
      <c r="D1" s="2"/>
      <c r="E1" s="2"/>
      <c r="F1" s="2"/>
      <c r="G1" s="2"/>
      <c r="H1" s="2"/>
      <c r="I1" s="2"/>
      <c r="J1" s="2"/>
      <c r="K1" s="2"/>
      <c r="L1" s="3"/>
      <c r="M1" s="2"/>
      <c r="N1" s="2"/>
      <c r="O1" s="2"/>
      <c r="P1" s="2"/>
      <c r="Q1" s="2"/>
      <c r="R1" s="2"/>
      <c r="S1" s="2"/>
      <c r="T1" s="2"/>
    </row>
    <row r="2" spans="2:24" ht="30" customHeight="1" x14ac:dyDescent="0.2">
      <c r="B2" s="4" t="s">
        <v>9</v>
      </c>
      <c r="C2" s="5"/>
      <c r="D2" s="6"/>
      <c r="E2" s="6"/>
      <c r="F2" s="6"/>
      <c r="G2" s="6"/>
      <c r="H2" s="6"/>
      <c r="I2" s="6"/>
      <c r="J2" s="6"/>
      <c r="K2" s="6"/>
      <c r="L2" s="6"/>
      <c r="M2" s="6"/>
      <c r="N2" s="6"/>
      <c r="O2" s="6"/>
      <c r="P2" s="6"/>
      <c r="Q2" s="6"/>
      <c r="R2" s="6"/>
      <c r="S2" s="6"/>
      <c r="T2" s="6"/>
      <c r="U2" s="6"/>
      <c r="V2" s="6"/>
      <c r="W2" s="6"/>
      <c r="X2" s="6"/>
    </row>
    <row r="3" spans="2:24" ht="30" customHeight="1" x14ac:dyDescent="0.2">
      <c r="B3" s="4" t="s">
        <v>10</v>
      </c>
      <c r="C3" s="5"/>
      <c r="D3" s="6"/>
      <c r="E3" s="6"/>
      <c r="F3" s="6"/>
      <c r="G3" s="6"/>
      <c r="H3" s="6"/>
      <c r="I3" s="6"/>
      <c r="J3" s="6"/>
      <c r="K3" s="6"/>
      <c r="L3" s="6"/>
      <c r="M3" s="6"/>
      <c r="N3" s="6"/>
      <c r="O3" s="6"/>
      <c r="P3" s="6"/>
      <c r="Q3" s="6"/>
      <c r="R3" s="6"/>
      <c r="S3" s="6"/>
      <c r="T3" s="6"/>
      <c r="U3" s="7"/>
      <c r="V3" s="7"/>
      <c r="W3" s="7"/>
      <c r="X3" s="7"/>
    </row>
    <row r="4" spans="2:24" ht="30" customHeight="1" x14ac:dyDescent="0.2">
      <c r="B4" s="4" t="s">
        <v>11</v>
      </c>
      <c r="C4" s="5"/>
      <c r="D4" s="6"/>
      <c r="E4" s="6"/>
      <c r="F4" s="6"/>
      <c r="G4" s="6"/>
      <c r="H4" s="6"/>
      <c r="I4" s="6"/>
      <c r="J4" s="6"/>
      <c r="K4" s="6"/>
      <c r="L4" s="6"/>
      <c r="M4" s="6"/>
      <c r="N4" s="6"/>
      <c r="O4" s="6"/>
      <c r="P4" s="6"/>
      <c r="Q4" s="6"/>
      <c r="R4" s="6"/>
      <c r="S4" s="6"/>
      <c r="T4" s="6"/>
      <c r="U4" s="7"/>
      <c r="V4" s="7"/>
      <c r="W4" s="7"/>
      <c r="X4" s="7"/>
    </row>
    <row r="5" spans="2:24" ht="20.25" x14ac:dyDescent="0.2">
      <c r="B5" s="114"/>
      <c r="C5" s="114"/>
      <c r="D5" s="111"/>
      <c r="E5" s="111"/>
      <c r="G5" s="111"/>
      <c r="H5" s="111"/>
      <c r="I5" s="111"/>
      <c r="J5" s="111"/>
      <c r="K5" s="111"/>
      <c r="L5" s="111"/>
      <c r="M5" s="111"/>
      <c r="N5" s="111"/>
      <c r="O5" s="111"/>
      <c r="P5" s="111"/>
      <c r="Q5" s="111"/>
      <c r="R5" s="111"/>
      <c r="S5" s="70"/>
      <c r="T5" s="70"/>
      <c r="U5" s="70"/>
      <c r="V5" s="112"/>
      <c r="W5" s="112"/>
      <c r="X5" s="8"/>
    </row>
    <row r="6" spans="2:24" ht="20.25" x14ac:dyDescent="0.2">
      <c r="B6" s="116" t="s">
        <v>12</v>
      </c>
      <c r="C6" s="116"/>
      <c r="D6" s="117">
        <v>45275</v>
      </c>
      <c r="E6" s="118"/>
      <c r="F6" s="70"/>
      <c r="G6" s="70"/>
      <c r="H6" s="70"/>
      <c r="I6" s="70"/>
      <c r="J6" s="119" t="s">
        <v>0</v>
      </c>
      <c r="K6" s="120">
        <v>356.96719999999999</v>
      </c>
      <c r="L6" s="119" t="s">
        <v>1</v>
      </c>
      <c r="M6" s="128">
        <v>3955.88</v>
      </c>
      <c r="N6" s="70"/>
      <c r="O6" s="119" t="s">
        <v>13</v>
      </c>
      <c r="P6" s="70"/>
      <c r="Q6" s="70"/>
      <c r="R6" s="70"/>
      <c r="S6" s="70"/>
      <c r="T6" s="70"/>
      <c r="U6" s="70"/>
      <c r="V6" s="113"/>
      <c r="W6" s="113"/>
      <c r="X6" s="9"/>
    </row>
    <row r="7" spans="2:24" ht="81.75" customHeight="1" thickBot="1" x14ac:dyDescent="0.25">
      <c r="B7" s="146" t="s">
        <v>14</v>
      </c>
      <c r="C7" s="146"/>
      <c r="D7" s="146" t="s">
        <v>15</v>
      </c>
      <c r="E7" s="146"/>
      <c r="F7" s="146" t="s">
        <v>16</v>
      </c>
      <c r="G7" s="146" t="s">
        <v>17</v>
      </c>
      <c r="H7" s="146" t="s">
        <v>18</v>
      </c>
      <c r="I7" s="146" t="s">
        <v>19</v>
      </c>
      <c r="J7" s="146" t="s">
        <v>20</v>
      </c>
      <c r="K7" s="146" t="s">
        <v>21</v>
      </c>
      <c r="L7" s="146" t="s">
        <v>22</v>
      </c>
      <c r="M7" s="146" t="s">
        <v>23</v>
      </c>
      <c r="N7" s="146" t="s">
        <v>24</v>
      </c>
      <c r="O7" s="146" t="s">
        <v>25</v>
      </c>
      <c r="P7" s="70"/>
      <c r="Q7" s="184" t="s">
        <v>26</v>
      </c>
      <c r="R7" s="184"/>
      <c r="S7" s="184"/>
      <c r="T7" s="184"/>
      <c r="U7" s="184"/>
      <c r="V7" s="70"/>
    </row>
    <row r="8" spans="2:24" ht="42" customHeight="1" thickTop="1" thickBot="1" x14ac:dyDescent="0.25">
      <c r="B8" s="147" t="s">
        <v>93</v>
      </c>
      <c r="C8" s="147"/>
      <c r="D8" s="193" t="s">
        <v>94</v>
      </c>
      <c r="E8" s="193"/>
      <c r="F8" s="18">
        <v>45356</v>
      </c>
      <c r="G8" s="20"/>
      <c r="H8" s="20">
        <v>1</v>
      </c>
      <c r="I8" s="21">
        <v>0</v>
      </c>
      <c r="J8" s="22">
        <v>3017500</v>
      </c>
      <c r="K8" s="23">
        <v>0</v>
      </c>
      <c r="L8" s="23">
        <v>0.11481</v>
      </c>
      <c r="M8" s="68">
        <v>97.646000000000001</v>
      </c>
      <c r="N8" s="24">
        <v>0.22191780821917809</v>
      </c>
      <c r="O8" s="24">
        <v>0.21917808219178084</v>
      </c>
      <c r="P8" s="70"/>
      <c r="Q8" s="70"/>
      <c r="R8" s="70"/>
      <c r="S8" s="70"/>
      <c r="T8" s="70"/>
      <c r="U8" s="70"/>
      <c r="V8" s="135"/>
    </row>
    <row r="9" spans="2:24" ht="42" customHeight="1" thickTop="1" thickBot="1" x14ac:dyDescent="0.25">
      <c r="B9" s="147"/>
      <c r="C9" s="147"/>
      <c r="D9" s="193"/>
      <c r="E9" s="193"/>
      <c r="F9" s="172">
        <v>45448</v>
      </c>
      <c r="G9" s="13"/>
      <c r="H9" s="13">
        <v>1</v>
      </c>
      <c r="I9" s="25">
        <v>0</v>
      </c>
      <c r="J9" s="137">
        <v>2441999.7000000002</v>
      </c>
      <c r="K9" s="16">
        <v>0</v>
      </c>
      <c r="L9" s="16">
        <v>0.11325</v>
      </c>
      <c r="M9" s="69">
        <v>95.07</v>
      </c>
      <c r="N9" s="17">
        <v>0.47397260273972602</v>
      </c>
      <c r="O9" s="17">
        <v>0.47123287671232877</v>
      </c>
      <c r="P9" s="134"/>
      <c r="Q9" s="70"/>
      <c r="R9" s="70"/>
      <c r="S9" s="70"/>
      <c r="T9" s="70"/>
      <c r="U9" s="70"/>
      <c r="V9" s="135"/>
    </row>
    <row r="10" spans="2:24" ht="42" customHeight="1" thickTop="1" thickBot="1" x14ac:dyDescent="0.25">
      <c r="B10" s="147"/>
      <c r="C10" s="147"/>
      <c r="D10" s="193"/>
      <c r="E10" s="193"/>
      <c r="F10" s="18">
        <v>45539</v>
      </c>
      <c r="G10" s="20"/>
      <c r="H10" s="20">
        <v>1</v>
      </c>
      <c r="I10" s="21">
        <v>0</v>
      </c>
      <c r="J10" s="22">
        <v>2639999.7999999998</v>
      </c>
      <c r="K10" s="23">
        <v>0</v>
      </c>
      <c r="L10" s="23">
        <v>0.11266</v>
      </c>
      <c r="M10" s="68">
        <v>92.596000000000004</v>
      </c>
      <c r="N10" s="24">
        <v>0.72328767123287674</v>
      </c>
      <c r="O10" s="24">
        <v>0.72054794520547938</v>
      </c>
      <c r="P10" s="70"/>
      <c r="Q10" s="70"/>
      <c r="R10" s="70"/>
      <c r="S10" s="70"/>
      <c r="T10" s="70"/>
      <c r="U10" s="70"/>
      <c r="V10" s="135"/>
    </row>
    <row r="11" spans="2:24" ht="42" customHeight="1" thickTop="1" thickBot="1" x14ac:dyDescent="0.25">
      <c r="B11" s="147"/>
      <c r="C11" s="147"/>
      <c r="D11" s="194"/>
      <c r="E11" s="194"/>
      <c r="F11" s="172">
        <v>45630</v>
      </c>
      <c r="G11" s="13"/>
      <c r="H11" s="13">
        <v>1</v>
      </c>
      <c r="I11" s="25">
        <v>0</v>
      </c>
      <c r="J11" s="138">
        <v>450000</v>
      </c>
      <c r="K11" s="16">
        <v>0</v>
      </c>
      <c r="L11" s="16">
        <v>0.10915999999999999</v>
      </c>
      <c r="M11" s="69">
        <v>90.44</v>
      </c>
      <c r="N11" s="17">
        <v>0.9726027397260274</v>
      </c>
      <c r="O11" s="17">
        <v>0.96986301369863004</v>
      </c>
      <c r="P11" s="70"/>
      <c r="Q11" s="70"/>
      <c r="R11" s="70"/>
      <c r="S11" s="70"/>
      <c r="T11" s="70"/>
      <c r="U11" s="70"/>
      <c r="V11" s="135"/>
    </row>
    <row r="12" spans="2:24" ht="42" customHeight="1" thickTop="1" thickBot="1" x14ac:dyDescent="0.25">
      <c r="B12" s="147"/>
      <c r="C12" s="147"/>
      <c r="D12" s="185" t="s">
        <v>28</v>
      </c>
      <c r="E12" s="185"/>
      <c r="F12" s="185"/>
      <c r="G12" s="185"/>
      <c r="H12" s="185"/>
      <c r="I12" s="185"/>
      <c r="J12" s="148">
        <v>8549499.5</v>
      </c>
      <c r="K12" s="152"/>
      <c r="L12" s="152"/>
      <c r="M12" s="152"/>
      <c r="N12" s="151">
        <v>0.48824243808353601</v>
      </c>
      <c r="O12" s="151">
        <v>0.48550271205613876</v>
      </c>
      <c r="P12" s="70"/>
      <c r="Q12" s="70"/>
      <c r="R12" s="70"/>
      <c r="S12" s="70"/>
      <c r="T12" s="70"/>
      <c r="U12" s="70"/>
      <c r="V12" s="135"/>
    </row>
    <row r="13" spans="2:24" ht="42" customHeight="1" thickTop="1" thickBot="1" x14ac:dyDescent="0.25">
      <c r="B13" s="147"/>
      <c r="C13" s="147"/>
      <c r="D13" s="190" t="s">
        <v>52</v>
      </c>
      <c r="E13" s="182"/>
      <c r="F13" s="11">
        <v>45497</v>
      </c>
      <c r="G13" s="12" t="s">
        <v>2</v>
      </c>
      <c r="H13" s="13">
        <v>16</v>
      </c>
      <c r="I13" s="14">
        <v>0.1</v>
      </c>
      <c r="J13" s="137">
        <v>11205076.699999999</v>
      </c>
      <c r="K13" s="16">
        <v>0</v>
      </c>
      <c r="L13" s="16">
        <v>0.10098</v>
      </c>
      <c r="M13" s="69">
        <v>99.831000000000003</v>
      </c>
      <c r="N13" s="17">
        <v>0.60821917808219184</v>
      </c>
      <c r="O13" s="17">
        <v>0.60547945205479436</v>
      </c>
      <c r="P13" s="70"/>
      <c r="Q13" s="70"/>
      <c r="R13" s="70"/>
      <c r="S13" s="70"/>
      <c r="T13" s="70"/>
      <c r="U13" s="70"/>
      <c r="V13" s="135"/>
    </row>
    <row r="14" spans="2:24" ht="42" customHeight="1" thickTop="1" thickBot="1" x14ac:dyDescent="0.25">
      <c r="B14" s="147"/>
      <c r="C14" s="147"/>
      <c r="D14" s="190"/>
      <c r="E14" s="182"/>
      <c r="F14" s="18">
        <v>45987</v>
      </c>
      <c r="G14" s="19" t="s">
        <v>2</v>
      </c>
      <c r="H14" s="20">
        <v>8</v>
      </c>
      <c r="I14" s="21">
        <v>6.25E-2</v>
      </c>
      <c r="J14" s="22">
        <v>17777434.100000001</v>
      </c>
      <c r="K14" s="23">
        <v>0</v>
      </c>
      <c r="L14" s="23">
        <v>9.4570000000000001E-2</v>
      </c>
      <c r="M14" s="68">
        <v>94.513999999999996</v>
      </c>
      <c r="N14" s="24">
        <v>1.9506849315068493</v>
      </c>
      <c r="O14" s="24">
        <v>1.8874535773280228</v>
      </c>
      <c r="P14" s="70"/>
      <c r="Q14" s="70"/>
      <c r="R14" s="70"/>
      <c r="S14" s="70"/>
      <c r="T14" s="70"/>
      <c r="U14" s="70"/>
      <c r="V14" s="135"/>
    </row>
    <row r="15" spans="2:24" ht="42" customHeight="1" thickTop="1" thickBot="1" x14ac:dyDescent="0.25">
      <c r="B15" s="147"/>
      <c r="C15" s="147"/>
      <c r="D15" s="190"/>
      <c r="E15" s="182"/>
      <c r="F15" s="123">
        <v>46260</v>
      </c>
      <c r="G15" s="12" t="s">
        <v>2</v>
      </c>
      <c r="H15" s="13">
        <v>15</v>
      </c>
      <c r="I15" s="14">
        <v>7.4999999999999997E-2</v>
      </c>
      <c r="J15" s="137">
        <v>30621993.899999999</v>
      </c>
      <c r="K15" s="16">
        <v>0</v>
      </c>
      <c r="L15" s="16">
        <v>9.5680000000000001E-2</v>
      </c>
      <c r="M15" s="69">
        <v>95.209000000000003</v>
      </c>
      <c r="N15" s="17">
        <v>2.6986301369863015</v>
      </c>
      <c r="O15" s="17">
        <v>2.4856193000953151</v>
      </c>
      <c r="P15" s="70"/>
      <c r="Q15" s="70"/>
      <c r="R15" s="70"/>
      <c r="S15" s="70"/>
      <c r="T15" s="70"/>
      <c r="U15" s="70"/>
      <c r="V15" s="135"/>
      <c r="W15" s="26"/>
    </row>
    <row r="16" spans="2:24" ht="42" customHeight="1" thickTop="1" thickBot="1" x14ac:dyDescent="0.25">
      <c r="B16" s="147"/>
      <c r="C16" s="147"/>
      <c r="D16" s="190"/>
      <c r="E16" s="182"/>
      <c r="F16" s="18">
        <v>46694</v>
      </c>
      <c r="G16" s="19" t="s">
        <v>2</v>
      </c>
      <c r="H16" s="20">
        <v>8</v>
      </c>
      <c r="I16" s="21">
        <v>5.7500000000000002E-2</v>
      </c>
      <c r="J16" s="22">
        <v>20130204.399999999</v>
      </c>
      <c r="K16" s="23">
        <v>0</v>
      </c>
      <c r="L16" s="23">
        <v>9.6500000000000002E-2</v>
      </c>
      <c r="M16" s="68">
        <v>87.814999999999998</v>
      </c>
      <c r="N16" s="24">
        <v>3.8876712328767122</v>
      </c>
      <c r="O16" s="24">
        <v>3.5461466321490294</v>
      </c>
      <c r="P16" s="70"/>
      <c r="Q16" s="186" t="s">
        <v>29</v>
      </c>
      <c r="R16" s="187"/>
      <c r="S16" s="27"/>
      <c r="T16" s="28">
        <v>8549499.5</v>
      </c>
      <c r="U16" s="29">
        <v>1.7211657427248579E-2</v>
      </c>
      <c r="V16" s="135"/>
      <c r="W16" s="26"/>
    </row>
    <row r="17" spans="2:24" ht="42" customHeight="1" thickTop="1" thickBot="1" x14ac:dyDescent="0.25">
      <c r="B17" s="147"/>
      <c r="C17" s="147"/>
      <c r="D17" s="190"/>
      <c r="E17" s="182"/>
      <c r="F17" s="123">
        <v>46871</v>
      </c>
      <c r="G17" s="12" t="s">
        <v>2</v>
      </c>
      <c r="H17" s="13">
        <v>16</v>
      </c>
      <c r="I17" s="14">
        <v>0.06</v>
      </c>
      <c r="J17" s="137">
        <v>33744474.700000003</v>
      </c>
      <c r="K17" s="16">
        <v>0</v>
      </c>
      <c r="L17" s="16">
        <v>9.6680000000000002E-2</v>
      </c>
      <c r="M17" s="69">
        <v>87.35</v>
      </c>
      <c r="N17" s="17">
        <v>4.3726027397260276</v>
      </c>
      <c r="O17" s="17">
        <v>3.7844498980102435</v>
      </c>
      <c r="P17" s="70"/>
      <c r="Q17" s="188" t="s">
        <v>30</v>
      </c>
      <c r="R17" s="189"/>
      <c r="S17" s="30"/>
      <c r="T17" s="31">
        <v>317984908.89999998</v>
      </c>
      <c r="U17" s="67">
        <v>0.6401599671444681</v>
      </c>
      <c r="V17" s="135"/>
      <c r="W17" s="26"/>
    </row>
    <row r="18" spans="2:24" ht="42" customHeight="1" thickTop="1" thickBot="1" x14ac:dyDescent="0.25">
      <c r="B18" s="147"/>
      <c r="C18" s="147"/>
      <c r="D18" s="190"/>
      <c r="E18" s="182"/>
      <c r="F18" s="18">
        <v>47744</v>
      </c>
      <c r="G18" s="19" t="s">
        <v>2</v>
      </c>
      <c r="H18" s="20">
        <v>16</v>
      </c>
      <c r="I18" s="21">
        <v>7.7499999999999999E-2</v>
      </c>
      <c r="J18" s="22">
        <v>22337127.399999999</v>
      </c>
      <c r="K18" s="23">
        <v>0</v>
      </c>
      <c r="L18" s="23">
        <v>9.9129999999999996E-2</v>
      </c>
      <c r="M18" s="68">
        <v>89.63</v>
      </c>
      <c r="N18" s="24">
        <v>6.7643835616438359</v>
      </c>
      <c r="O18" s="24">
        <v>5.3309410470178058</v>
      </c>
      <c r="P18" s="70"/>
      <c r="Q18" s="33" t="s">
        <v>31</v>
      </c>
      <c r="R18" s="27"/>
      <c r="S18" s="27"/>
      <c r="T18" s="28">
        <v>170192855.44066238</v>
      </c>
      <c r="U18" s="29">
        <v>0.34262837542828328</v>
      </c>
      <c r="V18" s="135"/>
    </row>
    <row r="19" spans="2:24" ht="42" customHeight="1" thickTop="1" thickBot="1" x14ac:dyDescent="0.25">
      <c r="B19" s="147"/>
      <c r="C19" s="147"/>
      <c r="D19" s="190"/>
      <c r="E19" s="182"/>
      <c r="F19" s="123">
        <v>47933</v>
      </c>
      <c r="G19" s="12"/>
      <c r="H19" s="13">
        <v>10</v>
      </c>
      <c r="I19" s="14">
        <v>7.0000000000000007E-2</v>
      </c>
      <c r="J19" s="137">
        <v>30256639.300000001</v>
      </c>
      <c r="K19" s="16">
        <v>0</v>
      </c>
      <c r="L19" s="16">
        <v>0.1009</v>
      </c>
      <c r="M19" s="69">
        <v>84.521000000000001</v>
      </c>
      <c r="N19" s="17">
        <v>7.2821917808219174</v>
      </c>
      <c r="O19" s="17">
        <v>5.4952105497765356</v>
      </c>
      <c r="P19" s="70"/>
      <c r="Q19" s="107"/>
      <c r="R19" s="108"/>
      <c r="S19" s="108"/>
      <c r="T19" s="109"/>
      <c r="U19" s="110"/>
      <c r="V19" s="135"/>
    </row>
    <row r="20" spans="2:24" ht="42" customHeight="1" thickTop="1" thickBot="1" x14ac:dyDescent="0.25">
      <c r="B20" s="147"/>
      <c r="C20" s="147"/>
      <c r="D20" s="190"/>
      <c r="E20" s="182"/>
      <c r="F20" s="18">
        <v>48395</v>
      </c>
      <c r="G20" s="19" t="s">
        <v>2</v>
      </c>
      <c r="H20" s="20">
        <v>16</v>
      </c>
      <c r="I20" s="21">
        <v>7.0000000000000007E-2</v>
      </c>
      <c r="J20" s="22">
        <v>27953497.5</v>
      </c>
      <c r="K20" s="23">
        <v>0</v>
      </c>
      <c r="L20" s="23">
        <v>0.10209</v>
      </c>
      <c r="M20" s="68">
        <v>82.186999999999998</v>
      </c>
      <c r="N20" s="24">
        <v>8.5479452054794525</v>
      </c>
      <c r="O20" s="24">
        <v>6.2684084460416081</v>
      </c>
      <c r="P20" s="129"/>
      <c r="Q20" s="161" t="s">
        <v>32</v>
      </c>
      <c r="R20" s="161"/>
      <c r="S20" s="161"/>
      <c r="T20" s="162">
        <v>496727263.84066236</v>
      </c>
      <c r="U20" s="163">
        <v>1</v>
      </c>
      <c r="V20" s="135"/>
      <c r="W20" s="34"/>
    </row>
    <row r="21" spans="2:24" ht="42" customHeight="1" thickTop="1" thickBot="1" x14ac:dyDescent="0.25">
      <c r="B21" s="147"/>
      <c r="C21" s="147"/>
      <c r="D21" s="190"/>
      <c r="E21" s="182"/>
      <c r="F21" s="127">
        <v>48619</v>
      </c>
      <c r="G21" s="12" t="s">
        <v>2</v>
      </c>
      <c r="H21" s="13">
        <v>11</v>
      </c>
      <c r="I21" s="14">
        <v>0.13250000000000001</v>
      </c>
      <c r="J21" s="137">
        <v>22396401.600000001</v>
      </c>
      <c r="K21" s="16">
        <v>0</v>
      </c>
      <c r="L21" s="16">
        <v>0.10374</v>
      </c>
      <c r="M21" s="69">
        <v>116.404</v>
      </c>
      <c r="N21" s="17">
        <v>9.161643835616438</v>
      </c>
      <c r="O21" s="17">
        <v>5.5351301761271827</v>
      </c>
      <c r="P21" s="130"/>
      <c r="Q21" s="161"/>
      <c r="R21" s="161"/>
      <c r="S21" s="161"/>
      <c r="T21" s="162"/>
      <c r="U21" s="163"/>
      <c r="V21" s="135"/>
      <c r="W21" s="34"/>
    </row>
    <row r="22" spans="2:24" ht="42" customHeight="1" thickTop="1" thickBot="1" x14ac:dyDescent="0.25">
      <c r="B22" s="147"/>
      <c r="C22" s="147"/>
      <c r="D22" s="190"/>
      <c r="E22" s="182"/>
      <c r="F22" s="18">
        <v>49235</v>
      </c>
      <c r="G22" s="19" t="s">
        <v>2</v>
      </c>
      <c r="H22" s="20">
        <v>16</v>
      </c>
      <c r="I22" s="21">
        <v>7.2499999999999995E-2</v>
      </c>
      <c r="J22" s="22">
        <v>27735275.300000001</v>
      </c>
      <c r="K22" s="23">
        <v>0</v>
      </c>
      <c r="L22" s="23">
        <v>0.10397000000000001</v>
      </c>
      <c r="M22" s="68">
        <v>80.040999999999997</v>
      </c>
      <c r="N22" s="24">
        <v>10.849315068493151</v>
      </c>
      <c r="O22" s="24">
        <v>7.3872931058886779</v>
      </c>
      <c r="P22" s="130"/>
      <c r="Q22" s="164"/>
      <c r="R22" s="164"/>
      <c r="S22" s="164"/>
      <c r="T22" s="165"/>
      <c r="U22" s="166"/>
      <c r="V22" s="135"/>
      <c r="W22" s="34"/>
    </row>
    <row r="23" spans="2:24" ht="42" customHeight="1" thickTop="1" thickBot="1" x14ac:dyDescent="0.25">
      <c r="B23" s="147"/>
      <c r="C23" s="147"/>
      <c r="D23" s="190"/>
      <c r="E23" s="182"/>
      <c r="F23" s="127">
        <v>49865</v>
      </c>
      <c r="G23" s="12" t="s">
        <v>2</v>
      </c>
      <c r="H23" s="13">
        <v>16</v>
      </c>
      <c r="I23" s="14">
        <v>6.25E-2</v>
      </c>
      <c r="J23" s="137">
        <v>12051017.199999999</v>
      </c>
      <c r="K23" s="16">
        <v>0</v>
      </c>
      <c r="L23" s="16">
        <v>0.10518</v>
      </c>
      <c r="M23" s="69">
        <v>70.897000000000006</v>
      </c>
      <c r="N23" s="17">
        <v>12.575342465753424</v>
      </c>
      <c r="O23" s="17">
        <v>8.0488500233295941</v>
      </c>
      <c r="P23" s="130"/>
      <c r="Q23" s="164"/>
      <c r="R23" s="164"/>
      <c r="S23" s="164"/>
      <c r="T23" s="165"/>
      <c r="U23" s="166"/>
      <c r="V23" s="135"/>
      <c r="W23" s="34"/>
    </row>
    <row r="24" spans="2:24" ht="42" customHeight="1" thickTop="1" thickBot="1" x14ac:dyDescent="0.25">
      <c r="B24" s="147"/>
      <c r="C24" s="147"/>
      <c r="D24" s="190"/>
      <c r="E24" s="182"/>
      <c r="F24" s="18">
        <v>52014</v>
      </c>
      <c r="G24" s="19" t="s">
        <v>2</v>
      </c>
      <c r="H24" s="20">
        <v>21</v>
      </c>
      <c r="I24" s="21">
        <v>9.2499999999999999E-2</v>
      </c>
      <c r="J24" s="22">
        <v>32651716.600000001</v>
      </c>
      <c r="K24" s="23">
        <v>0</v>
      </c>
      <c r="L24" s="23">
        <v>0.10748000000000001</v>
      </c>
      <c r="M24" s="68">
        <v>88.066000000000003</v>
      </c>
      <c r="N24" s="24">
        <v>18.463013698630139</v>
      </c>
      <c r="O24" s="24">
        <v>8.5036661786632344</v>
      </c>
      <c r="P24" s="130"/>
      <c r="Q24" s="164"/>
      <c r="R24" s="164"/>
      <c r="S24" s="164"/>
      <c r="T24" s="165"/>
      <c r="U24" s="166"/>
      <c r="V24" s="135"/>
      <c r="W24" s="34"/>
    </row>
    <row r="25" spans="2:24" ht="42" customHeight="1" thickTop="1" thickBot="1" x14ac:dyDescent="0.25">
      <c r="B25" s="147"/>
      <c r="C25" s="147"/>
      <c r="D25" s="191"/>
      <c r="E25" s="192"/>
      <c r="F25" s="127">
        <v>55087</v>
      </c>
      <c r="G25" s="12" t="s">
        <v>2</v>
      </c>
      <c r="H25" s="13">
        <v>31</v>
      </c>
      <c r="I25" s="14">
        <v>7.2499999999999995E-2</v>
      </c>
      <c r="J25" s="137">
        <v>25894881.800000001</v>
      </c>
      <c r="K25" s="16">
        <v>0</v>
      </c>
      <c r="L25" s="16">
        <v>0.10628</v>
      </c>
      <c r="M25" s="69">
        <v>70.278999999999996</v>
      </c>
      <c r="N25" s="17">
        <v>26.882191780821916</v>
      </c>
      <c r="O25" s="17">
        <v>10.10207775673652</v>
      </c>
      <c r="P25" s="130"/>
      <c r="Q25" s="164"/>
      <c r="R25" s="164"/>
      <c r="S25" s="164"/>
      <c r="T25" s="165"/>
      <c r="U25" s="166"/>
      <c r="V25" s="135"/>
      <c r="W25" s="34"/>
    </row>
    <row r="26" spans="2:24" ht="42" customHeight="1" thickTop="1" thickBot="1" x14ac:dyDescent="0.25">
      <c r="B26" s="147"/>
      <c r="C26" s="147"/>
      <c r="D26" s="185" t="s">
        <v>33</v>
      </c>
      <c r="E26" s="185"/>
      <c r="F26" s="185"/>
      <c r="G26" s="185"/>
      <c r="H26" s="185"/>
      <c r="I26" s="185"/>
      <c r="J26" s="148">
        <v>314755740.5</v>
      </c>
      <c r="K26" s="152"/>
      <c r="L26" s="152"/>
      <c r="M26" s="152"/>
      <c r="N26" s="151">
        <v>9.2672514584394747</v>
      </c>
      <c r="O26" s="151">
        <v>5.5319542975394809</v>
      </c>
      <c r="P26" s="130"/>
      <c r="Q26" s="92"/>
      <c r="R26" s="92"/>
      <c r="S26" s="92"/>
      <c r="T26" s="92"/>
      <c r="U26" s="93"/>
      <c r="V26" s="135"/>
      <c r="W26" s="34"/>
    </row>
    <row r="27" spans="2:24" ht="42" hidden="1" customHeight="1" thickTop="1" thickBot="1" x14ac:dyDescent="0.25">
      <c r="B27" s="147"/>
      <c r="C27" s="147"/>
      <c r="D27" s="179" t="s">
        <v>3</v>
      </c>
      <c r="E27" s="180"/>
      <c r="F27" s="18"/>
      <c r="G27" s="19"/>
      <c r="H27" s="20"/>
      <c r="I27" s="21"/>
      <c r="J27" s="22"/>
      <c r="K27" s="23" t="e">
        <v>#DIV/0!</v>
      </c>
      <c r="L27" s="23"/>
      <c r="M27" s="68"/>
      <c r="N27" s="24"/>
      <c r="O27" s="24"/>
      <c r="P27" s="130"/>
      <c r="Q27" s="183"/>
      <c r="R27" s="183"/>
      <c r="S27" s="183"/>
      <c r="T27" s="183"/>
      <c r="U27" s="183"/>
      <c r="V27" s="135"/>
      <c r="W27" s="34"/>
    </row>
    <row r="28" spans="2:24" ht="42" hidden="1" customHeight="1" thickTop="1" thickBot="1" x14ac:dyDescent="0.25">
      <c r="B28" s="147"/>
      <c r="C28" s="147"/>
      <c r="D28" s="181"/>
      <c r="E28" s="182"/>
      <c r="F28" s="123"/>
      <c r="G28" s="12"/>
      <c r="H28" s="13"/>
      <c r="I28" s="14"/>
      <c r="J28" s="126"/>
      <c r="K28" s="16" t="e">
        <v>#DIV/0!</v>
      </c>
      <c r="L28" s="16"/>
      <c r="M28" s="69"/>
      <c r="N28" s="17"/>
      <c r="O28" s="17"/>
      <c r="P28" s="130"/>
      <c r="Q28" s="70"/>
      <c r="R28" s="70"/>
      <c r="S28" s="70"/>
      <c r="T28" s="70"/>
      <c r="U28" s="70"/>
      <c r="V28" s="135"/>
    </row>
    <row r="29" spans="2:24" ht="42" customHeight="1" thickTop="1" thickBot="1" x14ac:dyDescent="0.25">
      <c r="B29" s="147"/>
      <c r="C29" s="147"/>
      <c r="D29" s="181"/>
      <c r="E29" s="182"/>
      <c r="F29" s="18">
        <v>45784</v>
      </c>
      <c r="G29" s="19" t="s">
        <v>2</v>
      </c>
      <c r="H29" s="20">
        <v>11</v>
      </c>
      <c r="I29" s="21">
        <v>3.5000000000000003E-2</v>
      </c>
      <c r="J29" s="22">
        <v>18961701.073440801</v>
      </c>
      <c r="K29" s="23">
        <v>1.6642953726441365E-4</v>
      </c>
      <c r="L29" s="23">
        <v>3.85E-2</v>
      </c>
      <c r="M29" s="68">
        <v>99.519000000000005</v>
      </c>
      <c r="N29" s="24">
        <v>1.3945205479452054</v>
      </c>
      <c r="O29" s="24">
        <v>1.3578539214490062</v>
      </c>
      <c r="P29" s="130"/>
      <c r="Q29" s="70"/>
      <c r="R29" s="70"/>
      <c r="S29" s="70"/>
      <c r="T29" s="70"/>
      <c r="U29" s="70"/>
      <c r="V29" s="135"/>
      <c r="X29" s="26">
        <v>317984908.89999998</v>
      </c>
    </row>
    <row r="30" spans="2:24" ht="42" customHeight="1" thickTop="1" thickBot="1" x14ac:dyDescent="0.25">
      <c r="B30" s="147"/>
      <c r="C30" s="147"/>
      <c r="D30" s="181"/>
      <c r="E30" s="182"/>
      <c r="F30" s="123">
        <v>46463</v>
      </c>
      <c r="G30" s="12" t="s">
        <v>2</v>
      </c>
      <c r="H30" s="13">
        <v>11</v>
      </c>
      <c r="I30" s="14">
        <v>3.3000000000000002E-2</v>
      </c>
      <c r="J30" s="137">
        <v>23754288.798593603</v>
      </c>
      <c r="K30" s="16">
        <v>1.6642953726437549E-4</v>
      </c>
      <c r="L30" s="16">
        <v>4.0160000000000001E-2</v>
      </c>
      <c r="M30" s="69">
        <v>97.844999999999999</v>
      </c>
      <c r="N30" s="17">
        <v>3.2547945205479452</v>
      </c>
      <c r="O30" s="17">
        <v>3.0616038841019768</v>
      </c>
      <c r="P30" s="130"/>
      <c r="Q30" s="94"/>
      <c r="R30" s="94"/>
      <c r="S30" s="94"/>
      <c r="T30" s="95"/>
      <c r="U30" s="96"/>
      <c r="V30" s="135"/>
    </row>
    <row r="31" spans="2:24" ht="42" customHeight="1" thickTop="1" thickBot="1" x14ac:dyDescent="0.25">
      <c r="B31" s="147"/>
      <c r="C31" s="147"/>
      <c r="D31" s="181"/>
      <c r="E31" s="182"/>
      <c r="F31" s="18">
        <v>47226</v>
      </c>
      <c r="G31" s="19" t="s">
        <v>2</v>
      </c>
      <c r="H31" s="20">
        <v>10</v>
      </c>
      <c r="I31" s="21">
        <v>2.2499999999999999E-2</v>
      </c>
      <c r="J31" s="22">
        <v>18529145.354906399</v>
      </c>
      <c r="K31" s="23">
        <v>1.6642953726408121E-4</v>
      </c>
      <c r="L31" s="23">
        <v>4.1570000000000003E-2</v>
      </c>
      <c r="M31" s="68">
        <v>91.025999999999996</v>
      </c>
      <c r="N31" s="24">
        <v>5.3452054794520549</v>
      </c>
      <c r="O31" s="24">
        <v>4.9984924961791517</v>
      </c>
      <c r="P31" s="130"/>
      <c r="Q31" s="70"/>
      <c r="R31" s="70"/>
      <c r="S31" s="70"/>
      <c r="T31" s="70"/>
      <c r="U31" s="70"/>
      <c r="V31" s="135"/>
    </row>
    <row r="32" spans="2:24" ht="42" customHeight="1" thickTop="1" thickBot="1" x14ac:dyDescent="0.25">
      <c r="B32" s="147"/>
      <c r="C32" s="147"/>
      <c r="D32" s="181"/>
      <c r="E32" s="182"/>
      <c r="F32" s="123">
        <v>48663</v>
      </c>
      <c r="G32" s="12" t="s">
        <v>2</v>
      </c>
      <c r="H32" s="13">
        <v>20</v>
      </c>
      <c r="I32" s="14">
        <v>0.03</v>
      </c>
      <c r="J32" s="137">
        <v>15777766.044924801</v>
      </c>
      <c r="K32" s="16">
        <v>1.6642953726441601E-4</v>
      </c>
      <c r="L32" s="16">
        <v>4.4089999999999997E-2</v>
      </c>
      <c r="M32" s="69">
        <v>89.448999999999998</v>
      </c>
      <c r="N32" s="17">
        <v>9.2821917808219183</v>
      </c>
      <c r="O32" s="17">
        <v>7.9703561077878806</v>
      </c>
      <c r="P32" s="130"/>
      <c r="Q32" s="124"/>
      <c r="R32" s="70"/>
      <c r="S32" s="70"/>
      <c r="T32" s="70"/>
      <c r="U32" s="70"/>
      <c r="V32" s="135"/>
    </row>
    <row r="33" spans="1:24" ht="42" customHeight="1" thickTop="1" thickBot="1" x14ac:dyDescent="0.25">
      <c r="B33" s="147"/>
      <c r="C33" s="147"/>
      <c r="D33" s="181"/>
      <c r="E33" s="182"/>
      <c r="F33" s="18">
        <v>49403</v>
      </c>
      <c r="G33" s="19" t="s">
        <v>2</v>
      </c>
      <c r="H33" s="20">
        <v>20</v>
      </c>
      <c r="I33" s="21">
        <v>4.7500000000000001E-2</v>
      </c>
      <c r="J33" s="22">
        <v>34116194.890854396</v>
      </c>
      <c r="K33" s="23">
        <v>1.6642953726417122E-4</v>
      </c>
      <c r="L33" s="23">
        <v>4.5569999999999999E-2</v>
      </c>
      <c r="M33" s="68">
        <v>101.655</v>
      </c>
      <c r="N33" s="24">
        <v>11.30958904109589</v>
      </c>
      <c r="O33" s="24">
        <v>8.7435903182168282</v>
      </c>
      <c r="P33" s="130"/>
      <c r="Q33" s="70"/>
      <c r="R33" s="124"/>
      <c r="S33" s="70"/>
      <c r="T33" s="70"/>
      <c r="U33" s="70"/>
      <c r="V33" s="135"/>
      <c r="X33" s="26"/>
    </row>
    <row r="34" spans="1:24" ht="42" customHeight="1" thickTop="1" thickBot="1" x14ac:dyDescent="0.25">
      <c r="B34" s="147"/>
      <c r="C34" s="147"/>
      <c r="D34" s="181"/>
      <c r="E34" s="182"/>
      <c r="F34" s="123">
        <v>50096</v>
      </c>
      <c r="G34" s="12" t="s">
        <v>2</v>
      </c>
      <c r="H34" s="13">
        <v>18</v>
      </c>
      <c r="I34" s="14">
        <v>3.7499999999999999E-2</v>
      </c>
      <c r="J34" s="137">
        <v>34604952.596258402</v>
      </c>
      <c r="K34" s="16">
        <v>1.664295372643695E-4</v>
      </c>
      <c r="L34" s="16">
        <v>4.6059999999999997E-2</v>
      </c>
      <c r="M34" s="69">
        <v>91.658000000000001</v>
      </c>
      <c r="N34" s="17">
        <v>13.208219178082192</v>
      </c>
      <c r="O34" s="17">
        <v>10.183870956898499</v>
      </c>
      <c r="P34" s="130"/>
      <c r="Q34" s="70"/>
      <c r="R34" s="70"/>
      <c r="S34" s="70"/>
      <c r="T34" s="70"/>
      <c r="U34" s="70"/>
      <c r="V34" s="135"/>
    </row>
    <row r="35" spans="1:24" ht="42" customHeight="1" thickTop="1" thickBot="1" x14ac:dyDescent="0.25">
      <c r="B35" s="147"/>
      <c r="C35" s="147"/>
      <c r="D35" s="181"/>
      <c r="E35" s="182"/>
      <c r="F35" s="18">
        <v>54590</v>
      </c>
      <c r="G35" s="19" t="s">
        <v>2</v>
      </c>
      <c r="H35" s="20">
        <v>32</v>
      </c>
      <c r="I35" s="21">
        <v>3.7499999999999999E-2</v>
      </c>
      <c r="J35" s="22">
        <v>24448806.681683999</v>
      </c>
      <c r="K35" s="23">
        <v>1.6642953726419467E-4</v>
      </c>
      <c r="L35" s="23">
        <v>4.4200000000000003E-2</v>
      </c>
      <c r="M35" s="68">
        <v>89.858000000000004</v>
      </c>
      <c r="N35" s="24">
        <v>25.520547945205479</v>
      </c>
      <c r="O35" s="24">
        <v>16.003618989585213</v>
      </c>
      <c r="P35" s="130"/>
      <c r="Q35" s="70"/>
      <c r="R35" s="70"/>
      <c r="S35" s="70"/>
      <c r="T35" s="70"/>
      <c r="U35" s="70"/>
      <c r="V35" s="135"/>
      <c r="X35" s="125"/>
    </row>
    <row r="36" spans="1:24" ht="42" customHeight="1" thickTop="1" thickBot="1" x14ac:dyDescent="0.25">
      <c r="B36" s="147"/>
      <c r="C36" s="147"/>
      <c r="D36" s="205" t="s">
        <v>34</v>
      </c>
      <c r="E36" s="205"/>
      <c r="F36" s="205"/>
      <c r="G36" s="205"/>
      <c r="H36" s="205"/>
      <c r="I36" s="205"/>
      <c r="J36" s="148">
        <v>170192855.44066238</v>
      </c>
      <c r="K36" s="149"/>
      <c r="L36" s="149"/>
      <c r="M36" s="150"/>
      <c r="N36" s="151">
        <v>10.670888805498716</v>
      </c>
      <c r="O36" s="151">
        <v>7.9840333920462614</v>
      </c>
      <c r="P36" s="70"/>
      <c r="Q36" s="70"/>
      <c r="R36" s="70"/>
      <c r="S36" s="70"/>
      <c r="T36" s="70"/>
      <c r="U36" s="70"/>
      <c r="V36" s="70"/>
    </row>
    <row r="37" spans="1:24" ht="42" customHeight="1" thickTop="1" thickBot="1" x14ac:dyDescent="0.25">
      <c r="B37" s="147"/>
      <c r="C37" s="147"/>
      <c r="D37" s="211" t="s">
        <v>85</v>
      </c>
      <c r="E37" s="212"/>
      <c r="F37" s="123">
        <v>47933</v>
      </c>
      <c r="G37" s="12"/>
      <c r="H37" s="13">
        <v>10</v>
      </c>
      <c r="I37" s="14">
        <v>7.0000000000000007E-2</v>
      </c>
      <c r="J37" s="137">
        <v>3229168.4</v>
      </c>
      <c r="K37" s="16">
        <v>0.5073905666545343</v>
      </c>
      <c r="L37" s="16">
        <v>0.10023</v>
      </c>
      <c r="M37" s="69">
        <v>84.822999999999993</v>
      </c>
      <c r="N37" s="17">
        <v>7.2821917808219174</v>
      </c>
      <c r="O37" s="17">
        <v>5.4989952005948535</v>
      </c>
      <c r="P37" s="70"/>
      <c r="Q37" s="70"/>
      <c r="R37" s="70"/>
      <c r="S37" s="70"/>
      <c r="T37" s="70"/>
      <c r="U37" s="70"/>
      <c r="V37" s="70"/>
    </row>
    <row r="38" spans="1:24" ht="42" customHeight="1" thickTop="1" x14ac:dyDescent="0.2">
      <c r="B38" s="147"/>
      <c r="C38" s="147"/>
      <c r="D38" s="205" t="s">
        <v>86</v>
      </c>
      <c r="E38" s="205"/>
      <c r="F38" s="205"/>
      <c r="G38" s="205"/>
      <c r="H38" s="205"/>
      <c r="I38" s="205"/>
      <c r="J38" s="148">
        <v>3229168.4</v>
      </c>
      <c r="K38" s="149"/>
      <c r="L38" s="149"/>
      <c r="M38" s="150"/>
      <c r="N38" s="151">
        <v>7.2821917808219174</v>
      </c>
      <c r="O38" s="151">
        <v>5.4989952005948535</v>
      </c>
      <c r="P38" s="70"/>
      <c r="Q38" s="70"/>
      <c r="R38" s="70"/>
      <c r="S38" s="70"/>
      <c r="T38" s="70"/>
      <c r="U38" s="70"/>
      <c r="V38" s="70"/>
    </row>
    <row r="39" spans="1:24" ht="42" customHeight="1" x14ac:dyDescent="0.2">
      <c r="B39" s="147"/>
      <c r="C39" s="147"/>
      <c r="D39" s="184" t="s">
        <v>35</v>
      </c>
      <c r="E39" s="184"/>
      <c r="F39" s="184"/>
      <c r="G39" s="184"/>
      <c r="H39" s="184"/>
      <c r="I39" s="184"/>
      <c r="J39" s="148">
        <v>488177764.34066236</v>
      </c>
      <c r="K39" s="149"/>
      <c r="L39" s="149"/>
      <c r="M39" s="150"/>
      <c r="N39" s="153"/>
      <c r="O39" s="153"/>
      <c r="P39" s="70"/>
      <c r="Q39" s="98"/>
      <c r="R39" s="136"/>
      <c r="S39" s="98"/>
      <c r="T39" s="70"/>
      <c r="U39" s="70"/>
      <c r="V39" s="70"/>
    </row>
    <row r="40" spans="1:24" ht="42" customHeight="1" x14ac:dyDescent="0.2">
      <c r="B40" s="147"/>
      <c r="C40" s="147"/>
      <c r="D40" s="184" t="s">
        <v>4</v>
      </c>
      <c r="E40" s="184"/>
      <c r="F40" s="184"/>
      <c r="G40" s="184"/>
      <c r="H40" s="184"/>
      <c r="I40" s="184"/>
      <c r="J40" s="148">
        <v>496727263.84066236</v>
      </c>
      <c r="K40" s="149"/>
      <c r="L40" s="149"/>
      <c r="M40" s="150"/>
      <c r="N40" s="153"/>
      <c r="O40" s="154"/>
      <c r="P40" s="70"/>
      <c r="Q40" s="72"/>
      <c r="R40" s="70"/>
      <c r="S40" s="98"/>
      <c r="T40" s="70"/>
      <c r="U40" s="70"/>
      <c r="V40" s="70"/>
    </row>
    <row r="41" spans="1:24" ht="32.25" hidden="1" customHeight="1" x14ac:dyDescent="0.2">
      <c r="B41" s="10" t="s">
        <v>36</v>
      </c>
      <c r="C41" s="10"/>
      <c r="D41" s="10" t="s">
        <v>37</v>
      </c>
      <c r="E41" s="10"/>
      <c r="F41" s="10" t="s">
        <v>16</v>
      </c>
      <c r="G41" s="10"/>
      <c r="H41" s="10" t="s">
        <v>18</v>
      </c>
      <c r="I41" s="10" t="s">
        <v>19</v>
      </c>
      <c r="J41" s="10" t="s">
        <v>38</v>
      </c>
      <c r="K41" s="10"/>
      <c r="L41" s="10" t="s">
        <v>22</v>
      </c>
      <c r="M41" s="10" t="s">
        <v>23</v>
      </c>
      <c r="N41" s="10" t="s">
        <v>24</v>
      </c>
      <c r="O41" s="10"/>
      <c r="P41" s="70"/>
      <c r="Q41" s="99"/>
      <c r="R41" s="70"/>
      <c r="S41" s="70"/>
      <c r="T41" s="70"/>
      <c r="U41" s="100"/>
      <c r="V41" s="70"/>
    </row>
    <row r="42" spans="1:24" ht="66.75" hidden="1" customHeight="1" x14ac:dyDescent="0.2">
      <c r="B42" s="206"/>
      <c r="C42" s="206"/>
      <c r="D42" s="207" t="s">
        <v>27</v>
      </c>
      <c r="E42" s="208"/>
      <c r="F42" s="209" t="s">
        <v>39</v>
      </c>
      <c r="G42" s="210"/>
      <c r="H42" s="13">
        <v>2</v>
      </c>
      <c r="I42" s="25">
        <v>5.5E-2</v>
      </c>
      <c r="J42" s="195">
        <v>0</v>
      </c>
      <c r="K42" s="195"/>
      <c r="L42" s="16">
        <v>0</v>
      </c>
      <c r="M42" s="17">
        <v>0</v>
      </c>
      <c r="N42" s="17">
        <v>0</v>
      </c>
      <c r="O42" s="17"/>
      <c r="P42" s="70"/>
      <c r="Q42" s="101"/>
      <c r="R42" s="102"/>
      <c r="S42" s="102"/>
      <c r="T42" s="102"/>
      <c r="U42" s="103"/>
      <c r="V42" s="70"/>
    </row>
    <row r="43" spans="1:24" ht="42" hidden="1" customHeight="1" x14ac:dyDescent="0.2">
      <c r="B43" s="35" t="s">
        <v>33</v>
      </c>
      <c r="C43" s="35"/>
      <c r="D43" s="36"/>
      <c r="E43" s="36"/>
      <c r="F43" s="36"/>
      <c r="G43" s="36"/>
      <c r="H43" s="36"/>
      <c r="I43" s="36"/>
      <c r="J43" s="36"/>
      <c r="K43" s="36"/>
      <c r="L43" s="36"/>
      <c r="M43" s="36"/>
      <c r="N43" s="36"/>
      <c r="O43" s="36"/>
      <c r="P43" s="70"/>
      <c r="Q43" s="70"/>
      <c r="R43" s="70"/>
      <c r="S43" s="70"/>
      <c r="T43" s="70"/>
      <c r="U43" s="70"/>
      <c r="V43" s="70"/>
    </row>
    <row r="44" spans="1:24" ht="42" hidden="1" customHeight="1" x14ac:dyDescent="0.2">
      <c r="B44" s="37"/>
      <c r="C44" s="37"/>
      <c r="D44" s="36"/>
      <c r="E44" s="36"/>
      <c r="F44" s="36"/>
      <c r="G44" s="36"/>
      <c r="H44" s="36"/>
      <c r="I44" s="36"/>
      <c r="J44" s="36"/>
      <c r="K44" s="36"/>
      <c r="L44" s="36"/>
      <c r="M44" s="36"/>
      <c r="N44" s="36"/>
      <c r="O44" s="36"/>
      <c r="P44" s="94"/>
      <c r="Q44" s="70"/>
      <c r="R44" s="70"/>
      <c r="S44" s="70"/>
      <c r="T44" s="70"/>
      <c r="U44" s="104"/>
      <c r="V44" s="70"/>
    </row>
    <row r="45" spans="1:24" ht="18" x14ac:dyDescent="0.2">
      <c r="B45" s="72"/>
      <c r="C45" s="70"/>
      <c r="D45" s="71"/>
      <c r="E45" s="71"/>
      <c r="F45" s="71"/>
      <c r="G45" s="71"/>
      <c r="H45" s="71"/>
      <c r="I45" s="71"/>
      <c r="J45" s="71"/>
      <c r="K45" s="71"/>
      <c r="L45" s="71"/>
      <c r="M45" s="71"/>
      <c r="N45" s="71"/>
      <c r="O45" s="71"/>
      <c r="P45" s="70"/>
      <c r="Q45" s="70"/>
      <c r="R45" s="70"/>
      <c r="S45" s="70"/>
      <c r="T45" s="70"/>
      <c r="U45" s="72"/>
      <c r="V45" s="70"/>
    </row>
    <row r="46" spans="1:24" ht="18" customHeight="1" x14ac:dyDescent="0.2">
      <c r="B46" s="70"/>
      <c r="C46" s="70"/>
      <c r="D46" s="70"/>
      <c r="E46" s="70"/>
      <c r="F46" s="70"/>
      <c r="G46" s="70"/>
      <c r="H46" s="70"/>
      <c r="I46" s="70"/>
      <c r="J46" s="70"/>
      <c r="K46" s="70"/>
      <c r="L46" s="73"/>
      <c r="M46" s="70"/>
      <c r="N46" s="72"/>
      <c r="O46" s="70"/>
      <c r="P46" s="71"/>
      <c r="Q46" s="70"/>
      <c r="R46" s="70"/>
      <c r="S46" s="70"/>
      <c r="T46" s="70"/>
      <c r="U46" s="71"/>
      <c r="V46" s="70"/>
    </row>
    <row r="47" spans="1:24" ht="18" x14ac:dyDescent="0.2">
      <c r="A47" s="70"/>
      <c r="B47" s="70"/>
      <c r="C47" s="70"/>
      <c r="D47" s="70"/>
      <c r="E47" s="70"/>
      <c r="F47" s="70"/>
      <c r="G47" s="70"/>
      <c r="H47" s="70"/>
      <c r="I47" s="70"/>
      <c r="J47" s="70"/>
      <c r="K47" s="70"/>
      <c r="L47" s="73"/>
      <c r="M47" s="70"/>
      <c r="N47" s="70"/>
      <c r="O47" s="70"/>
      <c r="P47" s="74"/>
      <c r="Q47" s="70"/>
      <c r="R47" s="70"/>
      <c r="S47" s="70"/>
      <c r="T47" s="70"/>
      <c r="U47" s="74"/>
      <c r="V47" s="70"/>
    </row>
    <row r="48" spans="1:24" ht="19.5" customHeight="1" x14ac:dyDescent="0.2">
      <c r="A48" s="70"/>
      <c r="B48" s="70"/>
      <c r="C48" s="70"/>
      <c r="D48" s="70"/>
      <c r="E48" s="70"/>
      <c r="F48" s="70"/>
      <c r="G48" s="70"/>
      <c r="H48" s="70"/>
      <c r="I48" s="70"/>
      <c r="J48" s="70"/>
      <c r="K48" s="70"/>
      <c r="L48" s="73"/>
      <c r="M48" s="70"/>
      <c r="N48" s="70"/>
      <c r="O48" s="70"/>
      <c r="P48" s="70"/>
      <c r="Q48" s="70"/>
      <c r="R48" s="70"/>
      <c r="S48" s="70"/>
      <c r="T48" s="70"/>
      <c r="U48" s="70"/>
      <c r="V48" s="70"/>
    </row>
    <row r="49" spans="1:24" ht="18" customHeight="1" x14ac:dyDescent="0.2">
      <c r="A49" s="70"/>
      <c r="B49" s="70"/>
      <c r="C49" s="70"/>
      <c r="D49" s="70"/>
      <c r="E49" s="70"/>
      <c r="F49" s="70"/>
      <c r="G49" s="70"/>
      <c r="H49" s="70"/>
      <c r="I49" s="70"/>
      <c r="J49" s="70"/>
      <c r="K49" s="70"/>
      <c r="L49" s="73"/>
      <c r="M49" s="70"/>
      <c r="N49" s="70"/>
      <c r="O49" s="70"/>
      <c r="P49" s="70"/>
      <c r="Q49" s="70"/>
      <c r="R49" s="70"/>
      <c r="S49" s="70"/>
      <c r="T49" s="70"/>
      <c r="U49" s="70"/>
      <c r="V49" s="70"/>
    </row>
    <row r="50" spans="1:24" ht="18" x14ac:dyDescent="0.2">
      <c r="A50" s="70"/>
      <c r="B50" s="70"/>
      <c r="C50" s="70"/>
      <c r="D50" s="70"/>
      <c r="E50" s="70"/>
      <c r="F50" s="70"/>
      <c r="G50" s="70"/>
      <c r="H50" s="70"/>
      <c r="I50" s="70"/>
      <c r="J50" s="70"/>
      <c r="K50" s="70"/>
      <c r="L50" s="73"/>
      <c r="M50" s="70"/>
      <c r="N50" s="70"/>
      <c r="O50" s="70"/>
      <c r="P50" s="70"/>
      <c r="Q50" s="70"/>
      <c r="R50" s="70"/>
      <c r="S50" s="70"/>
      <c r="T50" s="74"/>
      <c r="U50" s="74"/>
      <c r="V50" s="70"/>
    </row>
    <row r="51" spans="1:24" ht="20.25" customHeight="1" x14ac:dyDescent="0.2">
      <c r="A51" s="70"/>
      <c r="B51" s="70"/>
      <c r="C51" s="70"/>
      <c r="D51" s="70"/>
      <c r="E51" s="70"/>
      <c r="F51" s="70"/>
      <c r="G51" s="70"/>
      <c r="H51" s="70"/>
      <c r="I51" s="70"/>
      <c r="J51" s="70"/>
      <c r="K51" s="70"/>
      <c r="L51" s="73"/>
      <c r="M51" s="70"/>
      <c r="N51" s="70"/>
      <c r="O51" s="70"/>
      <c r="P51" s="70"/>
      <c r="Q51" s="70"/>
      <c r="R51" s="70"/>
      <c r="S51" s="70"/>
      <c r="T51" s="70"/>
      <c r="U51" s="70"/>
      <c r="V51" s="70"/>
    </row>
    <row r="52" spans="1:24" ht="18" x14ac:dyDescent="0.2">
      <c r="A52" s="70"/>
      <c r="B52" s="70"/>
      <c r="C52" s="70"/>
      <c r="D52" s="70"/>
      <c r="E52" s="70"/>
      <c r="F52" s="70"/>
      <c r="G52" s="70"/>
      <c r="H52" s="70"/>
      <c r="I52" s="70"/>
      <c r="J52" s="70"/>
      <c r="K52" s="70"/>
      <c r="L52" s="73"/>
      <c r="M52" s="70"/>
      <c r="N52" s="70"/>
      <c r="O52" s="70"/>
      <c r="P52" s="70"/>
      <c r="Q52" s="70"/>
      <c r="R52" s="70"/>
      <c r="S52" s="70"/>
      <c r="T52" s="70"/>
      <c r="U52" s="75"/>
      <c r="V52" s="70"/>
    </row>
    <row r="53" spans="1:24" ht="18" x14ac:dyDescent="0.2">
      <c r="A53" s="70"/>
      <c r="B53" s="71"/>
      <c r="C53" s="71"/>
      <c r="D53" s="71"/>
      <c r="E53" s="71"/>
      <c r="F53" s="71"/>
      <c r="G53" s="71"/>
      <c r="H53" s="71"/>
      <c r="I53" s="71"/>
      <c r="J53" s="76"/>
      <c r="K53" s="77"/>
      <c r="L53" s="78"/>
      <c r="M53" s="79"/>
      <c r="N53" s="77"/>
      <c r="O53" s="70"/>
      <c r="P53" s="70"/>
      <c r="Q53" s="70"/>
      <c r="R53" s="70"/>
      <c r="S53" s="70"/>
      <c r="T53" s="70"/>
      <c r="U53" s="70"/>
      <c r="V53" s="70"/>
    </row>
    <row r="54" spans="1:24" ht="19.5" customHeight="1" x14ac:dyDescent="0.2">
      <c r="A54" s="70"/>
      <c r="B54" s="71"/>
      <c r="C54" s="71"/>
      <c r="D54" s="71"/>
      <c r="E54" s="71"/>
      <c r="F54" s="70"/>
      <c r="G54" s="70"/>
      <c r="H54" s="70"/>
      <c r="I54" s="70"/>
      <c r="J54" s="70"/>
      <c r="K54" s="70"/>
      <c r="L54" s="73"/>
      <c r="M54" s="70"/>
      <c r="N54" s="70"/>
      <c r="O54" s="70"/>
      <c r="P54" s="70"/>
      <c r="Q54" s="70"/>
      <c r="R54" s="70"/>
      <c r="S54" s="70"/>
      <c r="T54" s="70"/>
      <c r="U54" s="70"/>
      <c r="V54" s="70"/>
    </row>
    <row r="55" spans="1:24" ht="18" x14ac:dyDescent="0.2">
      <c r="A55" s="70"/>
      <c r="B55" s="70"/>
      <c r="C55" s="70"/>
      <c r="D55" s="70"/>
      <c r="E55" s="70"/>
      <c r="F55" s="70"/>
      <c r="G55" s="70"/>
      <c r="H55" s="70"/>
      <c r="I55" s="70"/>
      <c r="J55" s="70"/>
      <c r="K55" s="70"/>
      <c r="L55" s="80"/>
      <c r="M55" s="70"/>
      <c r="N55" s="70"/>
      <c r="O55" s="70"/>
      <c r="P55" s="70"/>
      <c r="Q55" s="70"/>
      <c r="R55" s="70"/>
      <c r="S55" s="70"/>
      <c r="T55" s="70"/>
      <c r="U55" s="70"/>
      <c r="V55" s="70"/>
    </row>
    <row r="56" spans="1:24" ht="19.5" customHeight="1" x14ac:dyDescent="0.2">
      <c r="A56" s="70"/>
      <c r="B56" s="70"/>
      <c r="C56" s="70"/>
      <c r="D56" s="70"/>
      <c r="E56" s="70"/>
      <c r="F56" s="70"/>
      <c r="G56" s="71"/>
      <c r="H56" s="70"/>
      <c r="I56" s="70"/>
      <c r="J56" s="70"/>
      <c r="K56" s="70"/>
      <c r="L56" s="73"/>
      <c r="M56" s="70"/>
      <c r="N56" s="70"/>
      <c r="O56" s="70"/>
      <c r="P56" s="70"/>
      <c r="Q56" s="70"/>
      <c r="R56" s="70"/>
      <c r="S56" s="70"/>
      <c r="T56" s="70"/>
      <c r="U56" s="70"/>
      <c r="V56" s="70"/>
    </row>
    <row r="57" spans="1:24" ht="23.25" customHeight="1" x14ac:dyDescent="0.2">
      <c r="A57" s="70"/>
      <c r="B57" s="70"/>
      <c r="C57" s="70"/>
      <c r="D57" s="70"/>
      <c r="E57" s="70"/>
      <c r="F57" s="70"/>
      <c r="G57" s="81"/>
      <c r="H57" s="70"/>
      <c r="I57" s="70"/>
      <c r="J57" s="70"/>
      <c r="K57" s="70"/>
      <c r="L57" s="73"/>
      <c r="M57" s="70"/>
      <c r="N57" s="70"/>
      <c r="O57" s="70"/>
      <c r="P57" s="70"/>
      <c r="Q57" s="70"/>
      <c r="R57" s="70"/>
      <c r="S57" s="70"/>
      <c r="T57" s="70"/>
      <c r="U57" s="70"/>
      <c r="V57" s="70"/>
    </row>
    <row r="58" spans="1:24" ht="18" x14ac:dyDescent="0.2">
      <c r="A58" s="70"/>
      <c r="B58" s="70"/>
      <c r="C58" s="70"/>
      <c r="D58" s="70"/>
      <c r="E58" s="70"/>
      <c r="F58" s="70"/>
      <c r="G58" s="81"/>
      <c r="H58" s="70"/>
      <c r="I58" s="70"/>
      <c r="J58" s="70"/>
      <c r="K58" s="70"/>
      <c r="L58" s="73"/>
      <c r="M58" s="70"/>
      <c r="N58" s="70"/>
      <c r="O58" s="70"/>
      <c r="P58" s="70"/>
      <c r="Q58" s="70"/>
      <c r="R58" s="70"/>
      <c r="S58" s="70"/>
      <c r="T58" s="70"/>
      <c r="U58" s="70"/>
      <c r="V58" s="70"/>
    </row>
    <row r="59" spans="1:24" ht="18" customHeight="1" x14ac:dyDescent="0.2">
      <c r="A59" s="70"/>
      <c r="B59" s="70"/>
      <c r="C59" s="70"/>
      <c r="D59" s="70"/>
      <c r="E59" s="70"/>
      <c r="F59" s="70"/>
      <c r="G59" s="81"/>
      <c r="H59" s="70"/>
      <c r="I59" s="70"/>
      <c r="J59" s="70"/>
      <c r="K59" s="70"/>
      <c r="L59" s="73"/>
      <c r="M59" s="70"/>
      <c r="N59" s="70"/>
      <c r="O59" s="70"/>
      <c r="P59" s="70"/>
      <c r="Q59" s="70"/>
      <c r="R59" s="70"/>
      <c r="S59" s="70"/>
      <c r="T59" s="70"/>
      <c r="U59" s="70"/>
      <c r="V59" s="70"/>
    </row>
    <row r="60" spans="1:24" ht="18" customHeight="1" x14ac:dyDescent="0.2">
      <c r="A60" s="70"/>
      <c r="B60" s="70"/>
      <c r="C60" s="70"/>
      <c r="D60" s="70"/>
      <c r="E60" s="70"/>
      <c r="F60" s="70"/>
      <c r="G60" s="81"/>
      <c r="H60" s="70"/>
      <c r="I60" s="70"/>
      <c r="J60" s="70"/>
      <c r="K60" s="70"/>
      <c r="L60" s="73"/>
      <c r="M60" s="70"/>
      <c r="N60" s="70"/>
      <c r="O60" s="70"/>
      <c r="P60" s="70"/>
      <c r="Q60" s="70"/>
      <c r="R60" s="70"/>
      <c r="S60" s="70"/>
      <c r="T60" s="70"/>
      <c r="U60" s="70"/>
      <c r="V60" s="70"/>
    </row>
    <row r="61" spans="1:24" ht="21.75" customHeight="1" x14ac:dyDescent="0.2">
      <c r="A61" s="70"/>
      <c r="B61" s="70"/>
      <c r="C61" s="70"/>
      <c r="D61" s="70"/>
      <c r="E61" s="70"/>
      <c r="F61" s="70"/>
      <c r="G61" s="81"/>
      <c r="H61" s="82"/>
      <c r="I61" s="70"/>
      <c r="J61" s="70"/>
      <c r="K61" s="70"/>
      <c r="L61" s="73"/>
      <c r="M61" s="70"/>
      <c r="N61" s="70"/>
      <c r="O61" s="70"/>
      <c r="P61" s="70"/>
      <c r="Q61" s="70"/>
      <c r="R61" s="70"/>
      <c r="S61" s="70"/>
      <c r="T61" s="70"/>
      <c r="U61" s="70"/>
      <c r="V61" s="70"/>
    </row>
    <row r="62" spans="1:24" ht="27.75" customHeight="1" x14ac:dyDescent="0.2">
      <c r="A62" s="70"/>
      <c r="B62" s="70"/>
      <c r="C62" s="70"/>
      <c r="D62" s="70"/>
      <c r="E62" s="70"/>
      <c r="F62" s="70"/>
      <c r="G62" s="81"/>
      <c r="H62" s="70"/>
      <c r="I62" s="70"/>
      <c r="J62" s="70"/>
      <c r="K62" s="70"/>
      <c r="L62" s="80"/>
      <c r="M62" s="70"/>
      <c r="N62" s="70"/>
      <c r="O62" s="70"/>
      <c r="P62" s="70"/>
      <c r="Q62" s="70"/>
      <c r="R62" s="70"/>
      <c r="S62" s="70"/>
      <c r="T62" s="70"/>
      <c r="U62" s="70"/>
      <c r="V62" s="70"/>
    </row>
    <row r="63" spans="1:24" ht="23.25" customHeight="1" x14ac:dyDescent="0.2">
      <c r="A63" s="70"/>
      <c r="B63" s="70"/>
      <c r="C63" s="70"/>
      <c r="D63" s="70"/>
      <c r="E63" s="70"/>
      <c r="F63" s="70"/>
      <c r="G63" s="81"/>
      <c r="H63" s="70"/>
      <c r="I63" s="70"/>
      <c r="J63" s="70"/>
      <c r="K63" s="70"/>
      <c r="L63" s="80"/>
      <c r="M63" s="70"/>
      <c r="N63" s="70"/>
      <c r="O63" s="70"/>
      <c r="P63" s="70"/>
      <c r="Q63" s="70"/>
      <c r="R63" s="70"/>
      <c r="S63" s="70"/>
      <c r="T63" s="70"/>
      <c r="U63" s="70"/>
      <c r="V63" s="70"/>
      <c r="X63" s="38"/>
    </row>
    <row r="64" spans="1:24" ht="37.5" customHeight="1" thickBot="1" x14ac:dyDescent="0.25">
      <c r="A64" s="70"/>
      <c r="B64" s="155"/>
      <c r="C64" s="155"/>
      <c r="D64" s="159">
        <v>2024</v>
      </c>
      <c r="E64" s="159">
        <v>2025</v>
      </c>
      <c r="F64" s="159">
        <v>2026</v>
      </c>
      <c r="G64" s="159">
        <v>2027</v>
      </c>
      <c r="H64" s="159">
        <v>2028</v>
      </c>
      <c r="I64" s="159">
        <v>2029</v>
      </c>
      <c r="J64" s="159">
        <v>2030</v>
      </c>
      <c r="K64" s="159">
        <v>2031</v>
      </c>
      <c r="L64" s="159">
        <v>2032</v>
      </c>
      <c r="M64" s="159">
        <v>2033</v>
      </c>
      <c r="N64" s="159">
        <v>2034</v>
      </c>
      <c r="O64" s="159">
        <v>2035</v>
      </c>
      <c r="P64" s="159">
        <v>2036</v>
      </c>
      <c r="Q64" s="159">
        <v>2037</v>
      </c>
      <c r="R64" s="159">
        <v>2042</v>
      </c>
      <c r="S64" s="159">
        <v>2049</v>
      </c>
      <c r="T64" s="159">
        <v>2050</v>
      </c>
      <c r="U64" s="159" t="s">
        <v>5</v>
      </c>
    </row>
    <row r="65" spans="2:24" s="39" customFormat="1" ht="58.5" customHeight="1" thickTop="1" thickBot="1" x14ac:dyDescent="0.25">
      <c r="B65" s="156" t="s">
        <v>78</v>
      </c>
      <c r="C65" s="157"/>
      <c r="D65" s="15">
        <v>19754576.199999999</v>
      </c>
      <c r="E65" s="15">
        <v>17777434.100000001</v>
      </c>
      <c r="F65" s="15">
        <v>30621993.899999999</v>
      </c>
      <c r="G65" s="15">
        <v>20130204.399999999</v>
      </c>
      <c r="H65" s="15">
        <v>33744474.700000003</v>
      </c>
      <c r="I65" s="15"/>
      <c r="J65" s="15">
        <v>22337127.399999999</v>
      </c>
      <c r="K65" s="106">
        <v>33485807.699999999</v>
      </c>
      <c r="L65" s="15">
        <v>27953497.5</v>
      </c>
      <c r="M65" s="15">
        <v>22396401.600000001</v>
      </c>
      <c r="N65" s="15">
        <v>27735275.300000001</v>
      </c>
      <c r="O65" s="15"/>
      <c r="P65" s="15">
        <v>12051017.199999999</v>
      </c>
      <c r="Q65" s="15"/>
      <c r="R65" s="122">
        <v>32651716.600000001</v>
      </c>
      <c r="S65" s="15"/>
      <c r="T65" s="15">
        <v>25894881.800000001</v>
      </c>
      <c r="U65" s="40">
        <v>326534408.39999998</v>
      </c>
      <c r="W65" s="1"/>
      <c r="X65" s="1"/>
    </row>
    <row r="66" spans="2:24" s="39" customFormat="1" ht="57" customHeight="1" thickTop="1" thickBot="1" x14ac:dyDescent="0.25">
      <c r="B66" s="156" t="s">
        <v>31</v>
      </c>
      <c r="C66" s="157"/>
      <c r="D66" s="22"/>
      <c r="E66" s="22">
        <v>18961701.073440801</v>
      </c>
      <c r="F66" s="22"/>
      <c r="G66" s="22">
        <v>23754288.798593603</v>
      </c>
      <c r="H66" s="22"/>
      <c r="I66" s="22">
        <v>18529145.354906399</v>
      </c>
      <c r="J66" s="22"/>
      <c r="K66" s="22"/>
      <c r="L66" s="22"/>
      <c r="M66" s="22">
        <v>15777766.044924801</v>
      </c>
      <c r="N66" s="22"/>
      <c r="O66" s="22">
        <v>34116194.890854396</v>
      </c>
      <c r="P66" s="22"/>
      <c r="Q66" s="22">
        <v>34604952.596258402</v>
      </c>
      <c r="R66" s="22"/>
      <c r="S66" s="22">
        <v>24448806.681683999</v>
      </c>
      <c r="T66" s="22"/>
      <c r="U66" s="41">
        <v>170192855.44066238</v>
      </c>
      <c r="W66" s="1"/>
      <c r="X66" s="1"/>
    </row>
    <row r="67" spans="2:24" s="39" customFormat="1" ht="57" hidden="1" customHeight="1" x14ac:dyDescent="0.2">
      <c r="B67" s="158" t="s">
        <v>40</v>
      </c>
      <c r="C67" s="158"/>
      <c r="D67" s="42"/>
      <c r="E67" s="42"/>
      <c r="F67" s="43"/>
      <c r="G67" s="44"/>
      <c r="H67" s="42"/>
      <c r="I67" s="42"/>
      <c r="J67" s="42"/>
      <c r="K67" s="42"/>
      <c r="L67" s="42"/>
      <c r="M67" s="42"/>
      <c r="N67" s="42"/>
      <c r="O67" s="22"/>
      <c r="P67" s="22"/>
      <c r="Q67" s="22"/>
      <c r="R67" s="22"/>
      <c r="S67" s="22"/>
      <c r="T67" s="45"/>
      <c r="U67" s="45"/>
      <c r="W67" s="1"/>
      <c r="X67" s="1"/>
    </row>
    <row r="68" spans="2:24" s="39" customFormat="1" ht="57" customHeight="1" thickTop="1" thickBot="1" x14ac:dyDescent="0.25">
      <c r="B68" s="156" t="s">
        <v>5</v>
      </c>
      <c r="C68" s="157"/>
      <c r="D68" s="46">
        <v>19754576.199999999</v>
      </c>
      <c r="E68" s="46">
        <v>36739135.173440799</v>
      </c>
      <c r="F68" s="46">
        <v>30621993.899999999</v>
      </c>
      <c r="G68" s="46">
        <v>43884493.198593602</v>
      </c>
      <c r="H68" s="46">
        <v>33744474.700000003</v>
      </c>
      <c r="I68" s="46">
        <v>18529145.354906399</v>
      </c>
      <c r="J68" s="46">
        <v>22337127.399999999</v>
      </c>
      <c r="K68" s="46">
        <v>33485807.699999999</v>
      </c>
      <c r="L68" s="46">
        <v>27953497.5</v>
      </c>
      <c r="M68" s="46">
        <v>38174167.644924805</v>
      </c>
      <c r="N68" s="46">
        <v>27735275.300000001</v>
      </c>
      <c r="O68" s="46">
        <v>34116194.890854396</v>
      </c>
      <c r="P68" s="46">
        <v>12051017.199999999</v>
      </c>
      <c r="Q68" s="46">
        <v>34604952.596258402</v>
      </c>
      <c r="R68" s="46">
        <v>32651716.600000001</v>
      </c>
      <c r="S68" s="46">
        <v>24448806.681683999</v>
      </c>
      <c r="T68" s="46">
        <v>25894881.800000001</v>
      </c>
      <c r="U68" s="46">
        <v>496727263.84066236</v>
      </c>
      <c r="W68" s="26"/>
      <c r="X68" s="1"/>
    </row>
    <row r="69" spans="2:24" s="39" customFormat="1" ht="58.5" customHeight="1" thickTop="1" x14ac:dyDescent="0.2">
      <c r="B69" s="157" t="s">
        <v>80</v>
      </c>
      <c r="C69" s="157"/>
      <c r="D69" s="160">
        <v>3.9769462314709528E-2</v>
      </c>
      <c r="E69" s="160">
        <v>7.3962389117473104E-2</v>
      </c>
      <c r="F69" s="160">
        <v>6.1647499803479208E-2</v>
      </c>
      <c r="G69" s="160">
        <v>8.8347260948154122E-2</v>
      </c>
      <c r="H69" s="160">
        <v>6.7933606943758149E-2</v>
      </c>
      <c r="I69" s="160">
        <v>3.7302452882574375E-2</v>
      </c>
      <c r="J69" s="160">
        <v>4.4968595497035552E-2</v>
      </c>
      <c r="K69" s="160">
        <v>6.741286443810221E-2</v>
      </c>
      <c r="L69" s="160">
        <v>5.6275343704441358E-2</v>
      </c>
      <c r="M69" s="160">
        <v>7.6851363764019437E-2</v>
      </c>
      <c r="N69" s="160">
        <v>5.5836023747826292E-2</v>
      </c>
      <c r="O69" s="160">
        <v>6.868194555513267E-2</v>
      </c>
      <c r="P69" s="160">
        <v>2.4260833010900852E-2</v>
      </c>
      <c r="Q69" s="160">
        <v>6.9665901421828949E-2</v>
      </c>
      <c r="R69" s="160">
        <v>6.5733691256523924E-2</v>
      </c>
      <c r="S69" s="160">
        <v>4.9219780071356342E-2</v>
      </c>
      <c r="T69" s="160">
        <v>5.2130985522683991E-2</v>
      </c>
      <c r="U69" s="160">
        <v>1</v>
      </c>
      <c r="W69" s="1"/>
      <c r="X69" s="1"/>
    </row>
    <row r="70" spans="2:24" s="47" customFormat="1" ht="18" customHeight="1" x14ac:dyDescent="0.2">
      <c r="B70" s="83" t="s">
        <v>13</v>
      </c>
      <c r="C70" s="83"/>
      <c r="D70" s="84"/>
      <c r="E70" s="84"/>
      <c r="F70" s="84"/>
      <c r="G70" s="85" t="s">
        <v>89</v>
      </c>
      <c r="H70" s="84"/>
      <c r="I70" s="84"/>
      <c r="J70" s="48"/>
      <c r="K70" s="48"/>
      <c r="L70" s="48"/>
      <c r="M70" s="48"/>
      <c r="T70" s="70"/>
      <c r="U70" s="70"/>
      <c r="W70" s="1"/>
      <c r="X70" s="1"/>
    </row>
    <row r="71" spans="2:24" ht="20.25" x14ac:dyDescent="0.2">
      <c r="B71" s="85" t="s">
        <v>41</v>
      </c>
      <c r="C71" s="85"/>
      <c r="D71" s="86"/>
      <c r="E71" s="86"/>
      <c r="F71" s="84"/>
      <c r="G71" s="86"/>
      <c r="H71" s="86"/>
      <c r="I71" s="86"/>
      <c r="J71" s="81"/>
      <c r="K71" s="81"/>
      <c r="L71" s="87"/>
      <c r="M71" s="87"/>
      <c r="N71" s="48"/>
      <c r="O71" s="48"/>
      <c r="P71" s="48"/>
      <c r="Q71" s="48"/>
      <c r="R71" s="48"/>
      <c r="S71" s="48"/>
      <c r="T71" s="48"/>
      <c r="U71" s="48"/>
      <c r="V71" s="70"/>
      <c r="W71" s="48"/>
      <c r="X71" s="48"/>
    </row>
    <row r="72" spans="2:24" ht="20.25" x14ac:dyDescent="0.2">
      <c r="B72" s="85" t="s">
        <v>42</v>
      </c>
      <c r="C72" s="85"/>
      <c r="D72" s="86"/>
      <c r="E72" s="86"/>
      <c r="F72" s="86"/>
      <c r="G72" s="85" t="s">
        <v>43</v>
      </c>
      <c r="H72" s="86"/>
      <c r="I72" s="86"/>
      <c r="J72" s="81"/>
      <c r="K72" s="70"/>
      <c r="L72" s="81"/>
      <c r="M72" s="70"/>
      <c r="N72" s="87"/>
      <c r="O72" s="88"/>
      <c r="P72" s="88"/>
      <c r="Q72" s="70"/>
      <c r="R72" s="70"/>
      <c r="S72" s="89"/>
      <c r="T72" s="89"/>
      <c r="U72" s="89"/>
      <c r="V72" s="70"/>
      <c r="W72" s="49"/>
      <c r="X72" s="49"/>
    </row>
    <row r="73" spans="2:24" ht="18" x14ac:dyDescent="0.2">
      <c r="B73" s="89"/>
      <c r="C73" s="89"/>
      <c r="D73" s="89"/>
      <c r="E73" s="89"/>
      <c r="F73" s="81"/>
      <c r="G73" s="81"/>
      <c r="H73" s="81"/>
      <c r="I73" s="89"/>
      <c r="J73" s="81"/>
      <c r="K73" s="81"/>
      <c r="L73" s="81"/>
      <c r="M73" s="70"/>
      <c r="N73" s="81"/>
      <c r="O73" s="81"/>
      <c r="P73" s="81"/>
      <c r="Q73" s="88"/>
      <c r="R73" s="88"/>
      <c r="S73" s="88"/>
      <c r="T73" s="70"/>
      <c r="U73" s="89"/>
      <c r="V73" s="90"/>
      <c r="W73" s="50"/>
      <c r="X73" s="50"/>
    </row>
    <row r="74" spans="2:24" ht="21" customHeight="1" x14ac:dyDescent="0.2">
      <c r="B74" s="70"/>
      <c r="C74" s="70"/>
      <c r="D74" s="70"/>
      <c r="E74" s="70"/>
      <c r="F74" s="70"/>
      <c r="G74" s="81"/>
      <c r="H74" s="70"/>
      <c r="I74" s="70"/>
      <c r="J74" s="70"/>
      <c r="K74" s="70"/>
      <c r="L74" s="80"/>
      <c r="M74" s="70"/>
      <c r="N74" s="70"/>
      <c r="O74" s="70"/>
      <c r="P74" s="70"/>
      <c r="Q74" s="70"/>
      <c r="R74" s="70"/>
      <c r="S74" s="70"/>
      <c r="T74" s="70"/>
      <c r="U74" s="70"/>
      <c r="V74" s="70"/>
    </row>
    <row r="75" spans="2:24" ht="21" customHeight="1" x14ac:dyDescent="0.2">
      <c r="B75" s="196" t="s">
        <v>91</v>
      </c>
      <c r="C75" s="197"/>
      <c r="D75" s="197"/>
      <c r="E75" s="197"/>
      <c r="F75" s="197"/>
      <c r="G75" s="197"/>
      <c r="H75" s="197"/>
      <c r="I75" s="197"/>
      <c r="J75" s="197"/>
      <c r="K75" s="197"/>
      <c r="L75" s="197"/>
      <c r="M75" s="197"/>
      <c r="N75" s="197"/>
      <c r="O75" s="197"/>
      <c r="P75" s="197"/>
      <c r="Q75" s="197"/>
      <c r="R75" s="197"/>
      <c r="S75" s="197"/>
      <c r="T75" s="197"/>
      <c r="U75" s="198"/>
      <c r="V75" s="70"/>
    </row>
    <row r="76" spans="2:24" ht="18.75" customHeight="1" x14ac:dyDescent="0.2">
      <c r="B76" s="199"/>
      <c r="C76" s="200"/>
      <c r="D76" s="200"/>
      <c r="E76" s="200"/>
      <c r="F76" s="200"/>
      <c r="G76" s="200"/>
      <c r="H76" s="200"/>
      <c r="I76" s="200"/>
      <c r="J76" s="200"/>
      <c r="K76" s="200"/>
      <c r="L76" s="200"/>
      <c r="M76" s="200"/>
      <c r="N76" s="200"/>
      <c r="O76" s="200"/>
      <c r="P76" s="200"/>
      <c r="Q76" s="200"/>
      <c r="R76" s="200"/>
      <c r="S76" s="200"/>
      <c r="T76" s="200"/>
      <c r="U76" s="201"/>
      <c r="V76" s="70"/>
    </row>
    <row r="77" spans="2:24" ht="18.75" customHeight="1" x14ac:dyDescent="0.2">
      <c r="B77" s="199"/>
      <c r="C77" s="200"/>
      <c r="D77" s="200"/>
      <c r="E77" s="200"/>
      <c r="F77" s="200"/>
      <c r="G77" s="200"/>
      <c r="H77" s="200"/>
      <c r="I77" s="200"/>
      <c r="J77" s="200"/>
      <c r="K77" s="200"/>
      <c r="L77" s="200"/>
      <c r="M77" s="200"/>
      <c r="N77" s="200"/>
      <c r="O77" s="200"/>
      <c r="P77" s="200"/>
      <c r="Q77" s="200"/>
      <c r="R77" s="200"/>
      <c r="S77" s="200"/>
      <c r="T77" s="200"/>
      <c r="U77" s="201"/>
      <c r="V77" s="70"/>
    </row>
    <row r="78" spans="2:24" ht="18.75" customHeight="1" x14ac:dyDescent="0.2">
      <c r="B78" s="199"/>
      <c r="C78" s="200"/>
      <c r="D78" s="200"/>
      <c r="E78" s="200"/>
      <c r="F78" s="200"/>
      <c r="G78" s="200"/>
      <c r="H78" s="200"/>
      <c r="I78" s="200"/>
      <c r="J78" s="200"/>
      <c r="K78" s="200"/>
      <c r="L78" s="200"/>
      <c r="M78" s="200"/>
      <c r="N78" s="200"/>
      <c r="O78" s="200"/>
      <c r="P78" s="200"/>
      <c r="Q78" s="200"/>
      <c r="R78" s="200"/>
      <c r="S78" s="200"/>
      <c r="T78" s="200"/>
      <c r="U78" s="201"/>
      <c r="V78" s="70"/>
    </row>
    <row r="79" spans="2:24" ht="49.5" customHeight="1" x14ac:dyDescent="0.2">
      <c r="B79" s="202"/>
      <c r="C79" s="203"/>
      <c r="D79" s="203"/>
      <c r="E79" s="203"/>
      <c r="F79" s="203"/>
      <c r="G79" s="203"/>
      <c r="H79" s="203"/>
      <c r="I79" s="203"/>
      <c r="J79" s="203"/>
      <c r="K79" s="203"/>
      <c r="L79" s="203"/>
      <c r="M79" s="203"/>
      <c r="N79" s="203"/>
      <c r="O79" s="203"/>
      <c r="P79" s="203"/>
      <c r="Q79" s="203"/>
      <c r="R79" s="203"/>
      <c r="S79" s="203"/>
      <c r="T79" s="203"/>
      <c r="U79" s="204"/>
      <c r="V79" s="70"/>
    </row>
    <row r="80" spans="2:24" ht="19.5" customHeight="1" x14ac:dyDescent="0.2">
      <c r="B80" s="91"/>
      <c r="C80" s="91"/>
      <c r="D80" s="91"/>
      <c r="E80" s="91"/>
      <c r="F80" s="91"/>
      <c r="G80" s="91"/>
      <c r="H80" s="91"/>
      <c r="I80" s="91"/>
      <c r="J80" s="91"/>
      <c r="K80" s="91"/>
      <c r="L80" s="91"/>
      <c r="M80" s="91"/>
      <c r="N80" s="91"/>
      <c r="O80" s="91"/>
      <c r="P80" s="91"/>
      <c r="Q80" s="91"/>
      <c r="R80" s="91"/>
      <c r="S80" s="91"/>
      <c r="T80" s="91"/>
      <c r="U80" s="91"/>
      <c r="V80" s="70"/>
    </row>
    <row r="81" spans="12:12" ht="18" x14ac:dyDescent="0.2">
      <c r="L81" s="1"/>
    </row>
    <row r="82" spans="12:12" ht="19.5" customHeight="1" x14ac:dyDescent="0.2"/>
    <row r="182" spans="1:1" ht="0" hidden="1" customHeight="1" x14ac:dyDescent="0.2">
      <c r="A182" s="52" t="e">
        <v>#N/A</v>
      </c>
    </row>
    <row r="184" spans="1:1" ht="0" hidden="1" customHeight="1" x14ac:dyDescent="0.2">
      <c r="A184" s="1" t="e">
        <v>#N/A</v>
      </c>
    </row>
    <row r="197" spans="1:1" ht="0" hidden="1" customHeight="1" x14ac:dyDescent="0.2">
      <c r="A197" s="1">
        <v>0</v>
      </c>
    </row>
    <row r="242" spans="5:16" ht="0" hidden="1" customHeight="1" x14ac:dyDescent="0.2">
      <c r="E242" s="1" t="s">
        <v>7</v>
      </c>
    </row>
    <row r="243" spans="5:16" ht="0" hidden="1" customHeight="1" x14ac:dyDescent="0.2">
      <c r="E243" s="1" t="s">
        <v>7</v>
      </c>
    </row>
    <row r="247" spans="5:16" ht="0" hidden="1" customHeight="1" x14ac:dyDescent="0.2">
      <c r="I247" s="1">
        <v>4404999.7</v>
      </c>
      <c r="L247" s="1"/>
      <c r="P247" s="53">
        <v>4404999.7</v>
      </c>
    </row>
    <row r="248" spans="5:16" ht="0" hidden="1" customHeight="1" x14ac:dyDescent="0.2">
      <c r="I248" s="1">
        <v>3849999.7</v>
      </c>
      <c r="L248" s="1"/>
      <c r="P248" s="54">
        <v>3849999.7</v>
      </c>
    </row>
    <row r="249" spans="5:16" ht="0" hidden="1" customHeight="1" x14ac:dyDescent="0.2">
      <c r="I249" s="1">
        <v>2849999.9</v>
      </c>
      <c r="L249" s="1"/>
      <c r="P249" s="53">
        <v>2849999.9</v>
      </c>
    </row>
    <row r="250" spans="5:16" ht="0" hidden="1" customHeight="1" x14ac:dyDescent="0.2">
      <c r="I250" s="1">
        <v>1499999.9</v>
      </c>
      <c r="L250" s="1"/>
      <c r="P250" s="54">
        <v>1499999.9</v>
      </c>
    </row>
    <row r="251" spans="5:16" ht="0" hidden="1" customHeight="1" x14ac:dyDescent="0.2">
      <c r="I251" s="1">
        <v>3993634.1901624901</v>
      </c>
      <c r="L251" s="1"/>
      <c r="P251" s="53">
        <v>3993634.1901624901</v>
      </c>
    </row>
    <row r="252" spans="5:16" ht="0" hidden="1" customHeight="1" x14ac:dyDescent="0.2">
      <c r="I252" s="1">
        <v>33486459.399999999</v>
      </c>
      <c r="L252" s="1"/>
      <c r="P252" s="54">
        <v>33486459.399999999</v>
      </c>
    </row>
    <row r="253" spans="5:16" ht="0" hidden="1" customHeight="1" x14ac:dyDescent="0.2">
      <c r="I253" s="1">
        <v>25779227.5</v>
      </c>
      <c r="L253" s="1"/>
      <c r="P253" s="53">
        <v>25779227.5</v>
      </c>
    </row>
    <row r="254" spans="5:16" ht="0" hidden="1" customHeight="1" x14ac:dyDescent="0.2">
      <c r="I254" s="1">
        <v>19952831.899999999</v>
      </c>
      <c r="L254" s="1"/>
      <c r="P254" s="54">
        <v>19952831.899999999</v>
      </c>
    </row>
    <row r="255" spans="5:16" ht="0" hidden="1" customHeight="1" x14ac:dyDescent="0.2">
      <c r="I255" s="1">
        <v>28778993.899999999</v>
      </c>
      <c r="L255" s="1"/>
      <c r="P255" s="53">
        <v>28778993.899999999</v>
      </c>
    </row>
    <row r="256" spans="5:16" ht="0" hidden="1" customHeight="1" x14ac:dyDescent="0.2">
      <c r="I256" s="1">
        <v>9346857.9000000004</v>
      </c>
      <c r="L256" s="1"/>
      <c r="P256" s="54">
        <v>9346857.9000000004</v>
      </c>
    </row>
    <row r="257" spans="9:16" ht="0" hidden="1" customHeight="1" x14ac:dyDescent="0.2">
      <c r="I257" s="1">
        <v>31116142.199999999</v>
      </c>
      <c r="L257" s="1"/>
      <c r="P257" s="53">
        <v>31116142.199999999</v>
      </c>
    </row>
    <row r="258" spans="9:16" ht="0" hidden="1" customHeight="1" x14ac:dyDescent="0.2">
      <c r="I258" s="1">
        <v>19279119.899999999</v>
      </c>
      <c r="L258" s="1"/>
      <c r="P258" s="54">
        <v>19279119.899999999</v>
      </c>
    </row>
    <row r="259" spans="9:16" ht="0" hidden="1" customHeight="1" x14ac:dyDescent="0.2">
      <c r="I259" s="1">
        <v>20041003.699999999</v>
      </c>
      <c r="L259" s="1"/>
      <c r="P259" s="53">
        <v>20041003.699999999</v>
      </c>
    </row>
    <row r="260" spans="9:16" ht="0" hidden="1" customHeight="1" x14ac:dyDescent="0.2">
      <c r="I260" s="1">
        <v>15852849.5</v>
      </c>
      <c r="L260" s="1"/>
      <c r="P260" s="54">
        <v>15852849.5</v>
      </c>
    </row>
    <row r="261" spans="9:16" ht="0" hidden="1" customHeight="1" x14ac:dyDescent="0.2">
      <c r="L261" s="1"/>
      <c r="P261" s="54">
        <v>13634743.710934501</v>
      </c>
    </row>
    <row r="262" spans="9:16" ht="0" hidden="1" customHeight="1" x14ac:dyDescent="0.2">
      <c r="L262" s="1"/>
      <c r="P262" s="53">
        <v>28722926.36108252</v>
      </c>
    </row>
    <row r="263" spans="9:16" ht="0" hidden="1" customHeight="1" x14ac:dyDescent="0.2">
      <c r="L263" s="1"/>
      <c r="P263" s="54">
        <v>10821057.201114999</v>
      </c>
    </row>
    <row r="264" spans="9:16" ht="0" hidden="1" customHeight="1" x14ac:dyDescent="0.2">
      <c r="L264" s="1"/>
      <c r="P264" s="53">
        <v>18130534.675384603</v>
      </c>
    </row>
    <row r="265" spans="9:16" ht="0" hidden="1" customHeight="1" x14ac:dyDescent="0.2">
      <c r="L265" s="1"/>
      <c r="P265" s="54">
        <v>1133099.3419571</v>
      </c>
    </row>
    <row r="266" spans="9:16" ht="0" hidden="1" customHeight="1" x14ac:dyDescent="0.2">
      <c r="L266" s="1"/>
      <c r="P266" s="53">
        <v>11583052.339476099</v>
      </c>
    </row>
    <row r="267" spans="9:16" ht="0" hidden="1" customHeight="1" x14ac:dyDescent="0.2">
      <c r="I267" s="1">
        <v>13634743.710934501</v>
      </c>
      <c r="L267" s="1"/>
      <c r="P267" s="54">
        <v>15982374.067907801</v>
      </c>
    </row>
    <row r="268" spans="9:16" ht="0" hidden="1" customHeight="1" x14ac:dyDescent="0.2">
      <c r="I268" s="1">
        <v>28722926.36108252</v>
      </c>
      <c r="L268" s="1"/>
      <c r="P268" s="53">
        <v>7621421.5479605002</v>
      </c>
    </row>
    <row r="269" spans="9:16" ht="0" hidden="1" customHeight="1" x14ac:dyDescent="0.2">
      <c r="I269" s="1">
        <v>10821057.201114999</v>
      </c>
      <c r="P269" s="54">
        <v>3978996.9184399</v>
      </c>
    </row>
    <row r="270" spans="9:16" ht="0" hidden="1" customHeight="1" x14ac:dyDescent="0.2">
      <c r="I270" s="1">
        <v>18130534.675384603</v>
      </c>
    </row>
    <row r="271" spans="9:16" ht="0" hidden="1" customHeight="1" x14ac:dyDescent="0.2">
      <c r="I271" s="1">
        <v>1133099.3419571</v>
      </c>
    </row>
    <row r="272" spans="9:16" ht="0" hidden="1" customHeight="1" x14ac:dyDescent="0.2">
      <c r="I272" s="1">
        <v>11583052.339476099</v>
      </c>
    </row>
    <row r="273" spans="9:9" ht="0" hidden="1" customHeight="1" x14ac:dyDescent="0.2">
      <c r="I273" s="1">
        <v>15982374.067907801</v>
      </c>
    </row>
    <row r="274" spans="9:9" ht="0" hidden="1" customHeight="1" x14ac:dyDescent="0.2">
      <c r="I274" s="1">
        <v>7621421.5479605002</v>
      </c>
    </row>
    <row r="275" spans="9:9" ht="0" hidden="1" customHeight="1" x14ac:dyDescent="0.2">
      <c r="I275" s="1">
        <v>3978996.9184399</v>
      </c>
    </row>
  </sheetData>
  <mergeCells count="19">
    <mergeCell ref="J42:K42"/>
    <mergeCell ref="B75:U79"/>
    <mergeCell ref="D36:I36"/>
    <mergeCell ref="D39:I39"/>
    <mergeCell ref="D40:I40"/>
    <mergeCell ref="B42:C42"/>
    <mergeCell ref="D42:E42"/>
    <mergeCell ref="F42:G42"/>
    <mergeCell ref="D37:E37"/>
    <mergeCell ref="D38:I38"/>
    <mergeCell ref="D27:E35"/>
    <mergeCell ref="Q27:U27"/>
    <mergeCell ref="Q7:U7"/>
    <mergeCell ref="D12:I12"/>
    <mergeCell ref="Q16:R16"/>
    <mergeCell ref="Q17:R17"/>
    <mergeCell ref="D26:I26"/>
    <mergeCell ref="D13:E25"/>
    <mergeCell ref="D8:E11"/>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pageSetUpPr fitToPage="1"/>
  </sheetPr>
  <dimension ref="A1:BZ273"/>
  <sheetViews>
    <sheetView view="pageBreakPreview" zoomScale="40" zoomScaleNormal="10" zoomScaleSheetLayoutView="40" workbookViewId="0">
      <selection activeCell="B3" sqref="B3"/>
    </sheetView>
  </sheetViews>
  <sheetFormatPr baseColWidth="10" defaultColWidth="0" defaultRowHeight="0" customHeight="1" zeroHeight="1" x14ac:dyDescent="0.2"/>
  <cols>
    <col min="1" max="1" width="1.7109375" style="1" customWidth="1"/>
    <col min="2" max="2" width="63.7109375" style="1" customWidth="1"/>
    <col min="3" max="3" width="15.5703125" style="1" customWidth="1"/>
    <col min="4" max="4" width="22" style="1" bestFit="1" customWidth="1"/>
    <col min="5" max="5" width="25.7109375" style="1" customWidth="1"/>
    <col min="6" max="6" width="26.7109375" style="1" bestFit="1" customWidth="1"/>
    <col min="7" max="7" width="26.28515625" style="1" customWidth="1"/>
    <col min="8" max="8" width="25.5703125" style="1" customWidth="1"/>
    <col min="9" max="9" width="26" style="1" customWidth="1"/>
    <col min="10" max="10" width="33.85546875" style="1" customWidth="1"/>
    <col min="11" max="11" width="39.85546875" style="1" bestFit="1" customWidth="1"/>
    <col min="12" max="12" width="35.5703125" style="51" bestFit="1" customWidth="1"/>
    <col min="13" max="13" width="26.7109375" style="1" customWidth="1"/>
    <col min="14" max="14" width="29" style="1" bestFit="1" customWidth="1"/>
    <col min="15" max="15" width="26.28515625" style="1" customWidth="1"/>
    <col min="16" max="21" width="26.140625" style="1" customWidth="1"/>
    <col min="22" max="22" width="32.7109375" style="1" customWidth="1"/>
    <col min="23" max="23" width="20.85546875" style="1" customWidth="1"/>
    <col min="24" max="24" width="20.7109375" style="1" customWidth="1"/>
    <col min="25" max="78" width="0" style="1" hidden="1" customWidth="1"/>
    <col min="79" max="16384" width="11.42578125" style="1" hidden="1"/>
  </cols>
  <sheetData>
    <row r="1" spans="2:24" ht="7.5" customHeight="1" x14ac:dyDescent="0.2">
      <c r="B1" s="2"/>
      <c r="C1" s="2"/>
      <c r="D1" s="2"/>
      <c r="E1" s="2"/>
      <c r="F1" s="2"/>
      <c r="G1" s="2"/>
      <c r="H1" s="2"/>
      <c r="I1" s="2"/>
      <c r="J1" s="2"/>
      <c r="K1" s="2"/>
      <c r="L1" s="3"/>
      <c r="M1" s="2"/>
      <c r="N1" s="2"/>
      <c r="O1" s="2"/>
      <c r="P1" s="2"/>
      <c r="Q1" s="2"/>
      <c r="R1" s="2"/>
      <c r="S1" s="2"/>
      <c r="T1" s="2"/>
    </row>
    <row r="2" spans="2:24" ht="30" customHeight="1" x14ac:dyDescent="0.2">
      <c r="B2" s="4" t="s">
        <v>77</v>
      </c>
      <c r="C2" s="5"/>
      <c r="D2" s="6"/>
      <c r="E2" s="6"/>
      <c r="F2" s="6"/>
      <c r="G2" s="6"/>
      <c r="H2" s="6"/>
      <c r="I2" s="6"/>
      <c r="J2" s="6"/>
      <c r="K2" s="6"/>
      <c r="L2" s="6"/>
      <c r="M2" s="6"/>
      <c r="N2" s="6"/>
      <c r="O2" s="6"/>
      <c r="P2" s="6"/>
      <c r="Q2" s="6"/>
      <c r="R2" s="6"/>
      <c r="S2" s="6"/>
      <c r="T2" s="6"/>
      <c r="U2" s="6"/>
      <c r="V2" s="6"/>
      <c r="W2" s="6"/>
      <c r="X2" s="6"/>
    </row>
    <row r="3" spans="2:24" ht="30" customHeight="1" x14ac:dyDescent="0.2">
      <c r="B3" s="4" t="s">
        <v>76</v>
      </c>
      <c r="C3" s="5"/>
      <c r="D3" s="6"/>
      <c r="E3" s="6"/>
      <c r="F3" s="6"/>
      <c r="G3" s="6"/>
      <c r="H3" s="6"/>
      <c r="I3" s="6"/>
      <c r="J3" s="6"/>
      <c r="K3" s="6"/>
      <c r="L3" s="6"/>
      <c r="M3" s="6"/>
      <c r="N3" s="6"/>
      <c r="O3" s="6"/>
      <c r="P3" s="6"/>
      <c r="Q3" s="6"/>
      <c r="R3" s="6"/>
      <c r="S3" s="6"/>
      <c r="T3" s="6"/>
      <c r="U3" s="7"/>
      <c r="V3" s="7"/>
      <c r="W3" s="7"/>
      <c r="X3" s="7"/>
    </row>
    <row r="4" spans="2:24" ht="30" customHeight="1" x14ac:dyDescent="0.2">
      <c r="B4" s="4" t="s">
        <v>75</v>
      </c>
      <c r="C4" s="5"/>
      <c r="D4" s="6"/>
      <c r="E4" s="6"/>
      <c r="F4" s="6"/>
      <c r="G4" s="6"/>
      <c r="H4" s="6"/>
      <c r="I4" s="6"/>
      <c r="J4" s="6"/>
      <c r="K4" s="6"/>
      <c r="L4" s="6"/>
      <c r="M4" s="6"/>
      <c r="N4" s="6"/>
      <c r="O4" s="6"/>
      <c r="P4" s="6"/>
      <c r="Q4" s="6"/>
      <c r="R4" s="6"/>
      <c r="S4" s="6"/>
      <c r="T4" s="6"/>
      <c r="U4" s="7"/>
      <c r="V4" s="7"/>
      <c r="W4" s="7"/>
      <c r="X4" s="7"/>
    </row>
    <row r="5" spans="2:24" ht="20.25" x14ac:dyDescent="0.2">
      <c r="B5" s="114"/>
      <c r="C5" s="114"/>
      <c r="D5" s="111"/>
      <c r="E5" s="111"/>
      <c r="F5" s="115"/>
      <c r="G5" s="111"/>
      <c r="H5" s="111"/>
      <c r="I5" s="111"/>
      <c r="J5" s="111"/>
      <c r="K5" s="111"/>
      <c r="L5" s="111"/>
      <c r="M5" s="111"/>
      <c r="N5" s="111"/>
      <c r="O5" s="111"/>
      <c r="P5" s="111"/>
      <c r="Q5" s="111"/>
      <c r="R5" s="111"/>
      <c r="S5" s="70"/>
      <c r="T5" s="70"/>
      <c r="U5" s="70"/>
      <c r="V5" s="112"/>
      <c r="W5" s="8"/>
      <c r="X5" s="8"/>
    </row>
    <row r="6" spans="2:24" ht="20.25" x14ac:dyDescent="0.2">
      <c r="B6" s="116" t="s">
        <v>74</v>
      </c>
      <c r="C6" s="116"/>
      <c r="D6" s="117">
        <v>45275</v>
      </c>
      <c r="E6" s="118"/>
      <c r="F6" s="70"/>
      <c r="G6" s="70"/>
      <c r="H6" s="70"/>
      <c r="I6" s="70"/>
      <c r="J6" s="119" t="s">
        <v>0</v>
      </c>
      <c r="K6" s="120">
        <v>356.96719999999999</v>
      </c>
      <c r="L6" s="119" t="s">
        <v>1</v>
      </c>
      <c r="M6" s="121">
        <v>3955.88</v>
      </c>
      <c r="N6" s="70"/>
      <c r="O6" s="119" t="s">
        <v>47</v>
      </c>
      <c r="P6" s="70"/>
      <c r="Q6" s="70"/>
      <c r="R6" s="70"/>
      <c r="S6" s="70"/>
      <c r="T6" s="70"/>
      <c r="U6" s="70"/>
      <c r="V6" s="113"/>
      <c r="W6" s="9"/>
      <c r="X6" s="9"/>
    </row>
    <row r="7" spans="2:24" ht="66.75" customHeight="1" thickBot="1" x14ac:dyDescent="0.25">
      <c r="B7" s="167" t="s">
        <v>61</v>
      </c>
      <c r="C7" s="167"/>
      <c r="D7" s="167" t="s">
        <v>60</v>
      </c>
      <c r="E7" s="167"/>
      <c r="F7" s="167" t="s">
        <v>59</v>
      </c>
      <c r="G7" s="167" t="s">
        <v>73</v>
      </c>
      <c r="H7" s="167" t="s">
        <v>58</v>
      </c>
      <c r="I7" s="167" t="s">
        <v>57</v>
      </c>
      <c r="J7" s="167" t="s">
        <v>72</v>
      </c>
      <c r="K7" s="167" t="s">
        <v>71</v>
      </c>
      <c r="L7" s="167" t="s">
        <v>55</v>
      </c>
      <c r="M7" s="167" t="s">
        <v>54</v>
      </c>
      <c r="N7" s="167" t="s">
        <v>53</v>
      </c>
      <c r="O7" s="167" t="s">
        <v>70</v>
      </c>
      <c r="P7" s="70"/>
      <c r="Q7" s="184" t="s">
        <v>69</v>
      </c>
      <c r="R7" s="184"/>
      <c r="S7" s="184"/>
      <c r="T7" s="184"/>
      <c r="U7" s="184"/>
      <c r="V7" s="70"/>
    </row>
    <row r="8" spans="2:24" ht="42" customHeight="1" thickTop="1" thickBot="1" x14ac:dyDescent="0.25">
      <c r="B8" s="147" t="s">
        <v>68</v>
      </c>
      <c r="C8" s="147"/>
      <c r="D8" s="225" t="s">
        <v>67</v>
      </c>
      <c r="E8" s="226"/>
      <c r="F8" s="12">
        <v>45356</v>
      </c>
      <c r="G8" s="12"/>
      <c r="H8" s="13">
        <v>1</v>
      </c>
      <c r="I8" s="25">
        <v>0</v>
      </c>
      <c r="J8" s="131">
        <v>762.78855779245066</v>
      </c>
      <c r="K8" s="132">
        <v>0</v>
      </c>
      <c r="L8" s="132">
        <v>0.11481</v>
      </c>
      <c r="M8" s="69">
        <v>97.646000000000001</v>
      </c>
      <c r="N8" s="17">
        <v>0.22191780821917809</v>
      </c>
      <c r="O8" s="17">
        <v>0.21917808219178084</v>
      </c>
      <c r="P8" s="70"/>
      <c r="Q8" s="70"/>
      <c r="R8" s="70"/>
      <c r="S8" s="70"/>
      <c r="T8" s="70"/>
      <c r="U8" s="70"/>
      <c r="V8" s="70"/>
    </row>
    <row r="9" spans="2:24" ht="42" customHeight="1" thickTop="1" thickBot="1" x14ac:dyDescent="0.25">
      <c r="B9" s="147"/>
      <c r="C9" s="147"/>
      <c r="D9" s="193"/>
      <c r="E9" s="227"/>
      <c r="F9" s="19">
        <v>45448</v>
      </c>
      <c r="G9" s="19"/>
      <c r="H9" s="20">
        <v>1</v>
      </c>
      <c r="I9" s="21">
        <v>0</v>
      </c>
      <c r="J9" s="139">
        <v>617.30884152198757</v>
      </c>
      <c r="K9" s="133">
        <v>0</v>
      </c>
      <c r="L9" s="23">
        <v>0.11325</v>
      </c>
      <c r="M9" s="68">
        <v>95.07</v>
      </c>
      <c r="N9" s="24">
        <v>0.47397260273972602</v>
      </c>
      <c r="O9" s="24">
        <v>0.47123287671232877</v>
      </c>
      <c r="P9" s="70"/>
      <c r="Q9" s="70"/>
      <c r="R9" s="70"/>
      <c r="S9" s="70"/>
      <c r="T9" s="70"/>
      <c r="U9" s="70"/>
      <c r="V9" s="70"/>
    </row>
    <row r="10" spans="2:24" ht="42" customHeight="1" thickTop="1" thickBot="1" x14ac:dyDescent="0.25">
      <c r="B10" s="147"/>
      <c r="C10" s="147"/>
      <c r="D10" s="193"/>
      <c r="E10" s="227"/>
      <c r="F10" s="12">
        <v>45539</v>
      </c>
      <c r="G10" s="12"/>
      <c r="H10" s="13">
        <v>1</v>
      </c>
      <c r="I10" s="25">
        <v>0</v>
      </c>
      <c r="J10" s="131">
        <v>667.3609411812289</v>
      </c>
      <c r="K10" s="132">
        <v>0</v>
      </c>
      <c r="L10" s="16">
        <v>0.11266</v>
      </c>
      <c r="M10" s="69">
        <v>92.596000000000004</v>
      </c>
      <c r="N10" s="17">
        <v>0.72328767123287674</v>
      </c>
      <c r="O10" s="17">
        <v>0.72054794520547938</v>
      </c>
      <c r="P10" s="72"/>
      <c r="Q10" s="70"/>
      <c r="R10" s="70"/>
      <c r="S10" s="70"/>
      <c r="T10" s="70"/>
      <c r="U10" s="70"/>
      <c r="V10" s="70"/>
    </row>
    <row r="11" spans="2:24" ht="42" customHeight="1" thickTop="1" thickBot="1" x14ac:dyDescent="0.25">
      <c r="B11" s="147"/>
      <c r="C11" s="147"/>
      <c r="D11" s="194"/>
      <c r="E11" s="228"/>
      <c r="F11" s="19">
        <v>45630</v>
      </c>
      <c r="G11" s="19"/>
      <c r="H11" s="20">
        <v>1</v>
      </c>
      <c r="I11" s="21">
        <v>0</v>
      </c>
      <c r="J11" s="139">
        <v>113.75471450094543</v>
      </c>
      <c r="K11" s="133">
        <v>0</v>
      </c>
      <c r="L11" s="23">
        <v>0.10915999999999999</v>
      </c>
      <c r="M11" s="68">
        <v>90.44</v>
      </c>
      <c r="N11" s="24">
        <v>0.9726027397260274</v>
      </c>
      <c r="O11" s="24">
        <v>0.96986301369863004</v>
      </c>
      <c r="P11" s="70"/>
      <c r="Q11" s="70"/>
      <c r="R11" s="70"/>
      <c r="S11" s="70"/>
      <c r="T11" s="70"/>
      <c r="U11" s="70"/>
      <c r="V11" s="70"/>
    </row>
    <row r="12" spans="2:24" ht="42" customHeight="1" thickTop="1" thickBot="1" x14ac:dyDescent="0.25">
      <c r="B12" s="147"/>
      <c r="C12" s="147"/>
      <c r="D12" s="185" t="s">
        <v>66</v>
      </c>
      <c r="E12" s="185"/>
      <c r="F12" s="185"/>
      <c r="G12" s="185"/>
      <c r="H12" s="185"/>
      <c r="I12" s="185"/>
      <c r="J12" s="148">
        <v>2161.2130549966123</v>
      </c>
      <c r="K12" s="168"/>
      <c r="L12" s="152"/>
      <c r="M12" s="152"/>
      <c r="N12" s="151">
        <v>0.48824243808353601</v>
      </c>
      <c r="O12" s="151">
        <v>0.48550271205613876</v>
      </c>
      <c r="P12" s="70"/>
      <c r="Q12" s="70"/>
      <c r="R12" s="70"/>
      <c r="S12" s="70"/>
      <c r="T12" s="70"/>
      <c r="U12" s="70"/>
      <c r="V12" s="70"/>
    </row>
    <row r="13" spans="2:24" ht="42" customHeight="1" thickTop="1" thickBot="1" x14ac:dyDescent="0.25">
      <c r="B13" s="147"/>
      <c r="C13" s="147"/>
      <c r="D13" s="179" t="s">
        <v>52</v>
      </c>
      <c r="E13" s="180"/>
      <c r="F13" s="143">
        <v>45497</v>
      </c>
      <c r="G13" s="12" t="s">
        <v>2</v>
      </c>
      <c r="H13" s="13">
        <v>16</v>
      </c>
      <c r="I13" s="14">
        <v>0.1</v>
      </c>
      <c r="J13" s="140">
        <v>2832.5117799326567</v>
      </c>
      <c r="K13" s="16">
        <v>0</v>
      </c>
      <c r="L13" s="16">
        <v>0.10098</v>
      </c>
      <c r="M13" s="69">
        <v>99.831000000000003</v>
      </c>
      <c r="N13" s="17">
        <v>0.60821917808219184</v>
      </c>
      <c r="O13" s="17">
        <v>0.60547945205479436</v>
      </c>
      <c r="P13" s="70"/>
      <c r="Q13" s="70"/>
      <c r="R13" s="70"/>
      <c r="S13" s="70"/>
      <c r="T13" s="70"/>
      <c r="U13" s="70"/>
      <c r="V13" s="72"/>
    </row>
    <row r="14" spans="2:24" ht="42" customHeight="1" thickTop="1" thickBot="1" x14ac:dyDescent="0.25">
      <c r="B14" s="147"/>
      <c r="C14" s="147"/>
      <c r="D14" s="190"/>
      <c r="E14" s="182"/>
      <c r="F14" s="18">
        <v>45987</v>
      </c>
      <c r="G14" s="19" t="s">
        <v>2</v>
      </c>
      <c r="H14" s="20">
        <v>8</v>
      </c>
      <c r="I14" s="21">
        <v>6.25E-2</v>
      </c>
      <c r="J14" s="22">
        <v>4493.9265346774928</v>
      </c>
      <c r="K14" s="23">
        <v>0</v>
      </c>
      <c r="L14" s="23">
        <v>9.4570000000000001E-2</v>
      </c>
      <c r="M14" s="68">
        <v>94.513999999999996</v>
      </c>
      <c r="N14" s="24">
        <v>1.9506849315068493</v>
      </c>
      <c r="O14" s="24">
        <v>1.8874535773280228</v>
      </c>
      <c r="P14" s="70"/>
      <c r="Q14" s="70"/>
      <c r="R14" s="70"/>
      <c r="S14" s="70"/>
      <c r="T14" s="70"/>
      <c r="U14" s="70"/>
      <c r="V14" s="72"/>
    </row>
    <row r="15" spans="2:24" ht="42" customHeight="1" thickTop="1" thickBot="1" x14ac:dyDescent="0.25">
      <c r="B15" s="147"/>
      <c r="C15" s="147"/>
      <c r="D15" s="190"/>
      <c r="E15" s="182"/>
      <c r="F15" s="143">
        <v>46260</v>
      </c>
      <c r="G15" s="12" t="s">
        <v>2</v>
      </c>
      <c r="H15" s="13">
        <v>15</v>
      </c>
      <c r="I15" s="14">
        <v>7.4999999999999997E-2</v>
      </c>
      <c r="J15" s="140">
        <v>7740.8803856537606</v>
      </c>
      <c r="K15" s="16">
        <v>0</v>
      </c>
      <c r="L15" s="16">
        <v>9.5680000000000001E-2</v>
      </c>
      <c r="M15" s="69">
        <v>95.209000000000003</v>
      </c>
      <c r="N15" s="17">
        <v>2.6986301369863015</v>
      </c>
      <c r="O15" s="17">
        <v>2.4856193000953151</v>
      </c>
      <c r="P15" s="70"/>
      <c r="Q15" s="70"/>
      <c r="R15" s="70"/>
      <c r="S15" s="70"/>
      <c r="T15" s="70"/>
      <c r="U15" s="70"/>
      <c r="V15" s="70"/>
      <c r="W15" s="26"/>
    </row>
    <row r="16" spans="2:24" ht="42" customHeight="1" thickTop="1" thickBot="1" x14ac:dyDescent="0.25">
      <c r="B16" s="147"/>
      <c r="C16" s="147"/>
      <c r="D16" s="190"/>
      <c r="E16" s="182"/>
      <c r="F16" s="18">
        <v>46694</v>
      </c>
      <c r="G16" s="19" t="s">
        <v>2</v>
      </c>
      <c r="H16" s="20">
        <v>8</v>
      </c>
      <c r="I16" s="21">
        <v>5.7500000000000002E-2</v>
      </c>
      <c r="J16" s="22">
        <v>5088.6792319281676</v>
      </c>
      <c r="K16" s="23">
        <v>0</v>
      </c>
      <c r="L16" s="23">
        <v>9.6500000000000002E-2</v>
      </c>
      <c r="M16" s="68">
        <v>87.814999999999998</v>
      </c>
      <c r="N16" s="24">
        <v>3.8876712328767122</v>
      </c>
      <c r="O16" s="24">
        <v>3.5461466321490294</v>
      </c>
      <c r="P16" s="70"/>
      <c r="Q16" s="186" t="s">
        <v>65</v>
      </c>
      <c r="R16" s="187"/>
      <c r="S16" s="27"/>
      <c r="T16" s="28">
        <v>2161.2130549966123</v>
      </c>
      <c r="U16" s="29">
        <v>1.7211657427248575E-2</v>
      </c>
      <c r="V16" s="70"/>
      <c r="W16" s="26"/>
    </row>
    <row r="17" spans="2:23" ht="42" customHeight="1" thickTop="1" thickBot="1" x14ac:dyDescent="0.25">
      <c r="B17" s="147"/>
      <c r="C17" s="147"/>
      <c r="D17" s="190"/>
      <c r="E17" s="182"/>
      <c r="F17" s="143">
        <v>46871</v>
      </c>
      <c r="G17" s="12" t="s">
        <v>2</v>
      </c>
      <c r="H17" s="13">
        <v>16</v>
      </c>
      <c r="I17" s="14">
        <v>0.06</v>
      </c>
      <c r="J17" s="140">
        <v>8530.2068566286143</v>
      </c>
      <c r="K17" s="16">
        <v>0</v>
      </c>
      <c r="L17" s="16">
        <v>9.6680000000000002E-2</v>
      </c>
      <c r="M17" s="69">
        <v>87.35</v>
      </c>
      <c r="N17" s="17">
        <v>4.3726027397260276</v>
      </c>
      <c r="O17" s="17">
        <v>3.7844498980102435</v>
      </c>
      <c r="P17" s="70"/>
      <c r="Q17" s="188" t="s">
        <v>64</v>
      </c>
      <c r="R17" s="189"/>
      <c r="S17" s="30"/>
      <c r="T17" s="31">
        <v>80382.850061174759</v>
      </c>
      <c r="U17" s="32">
        <v>0.64015996714446821</v>
      </c>
      <c r="V17" s="70"/>
      <c r="W17" s="26"/>
    </row>
    <row r="18" spans="2:23" ht="42" customHeight="1" thickTop="1" thickBot="1" x14ac:dyDescent="0.25">
      <c r="B18" s="147"/>
      <c r="C18" s="147"/>
      <c r="D18" s="190"/>
      <c r="E18" s="182"/>
      <c r="F18" s="18">
        <v>47744</v>
      </c>
      <c r="G18" s="19" t="s">
        <v>2</v>
      </c>
      <c r="H18" s="20">
        <v>16</v>
      </c>
      <c r="I18" s="21">
        <v>7.7499999999999999E-2</v>
      </c>
      <c r="J18" s="22">
        <v>5646.5634447961002</v>
      </c>
      <c r="K18" s="23">
        <v>0</v>
      </c>
      <c r="L18" s="23">
        <v>9.9129999999999996E-2</v>
      </c>
      <c r="M18" s="68">
        <v>89.63</v>
      </c>
      <c r="N18" s="24">
        <v>6.7643835616438359</v>
      </c>
      <c r="O18" s="24">
        <v>5.3309410470178058</v>
      </c>
      <c r="P18" s="70"/>
      <c r="Q18" s="145" t="s">
        <v>31</v>
      </c>
      <c r="R18" s="27"/>
      <c r="S18" s="27"/>
      <c r="T18" s="28">
        <v>43022.754846118281</v>
      </c>
      <c r="U18" s="29">
        <v>0.34262837542828328</v>
      </c>
      <c r="V18" s="70"/>
    </row>
    <row r="19" spans="2:23" ht="42" customHeight="1" thickTop="1" thickBot="1" x14ac:dyDescent="0.25">
      <c r="B19" s="147"/>
      <c r="C19" s="147"/>
      <c r="D19" s="190"/>
      <c r="E19" s="182"/>
      <c r="F19" s="143">
        <v>47933</v>
      </c>
      <c r="G19" s="12"/>
      <c r="H19" s="13">
        <v>10</v>
      </c>
      <c r="I19" s="14">
        <v>7.0000000000000007E-2</v>
      </c>
      <c r="J19" s="140">
        <v>7648.5230340657454</v>
      </c>
      <c r="K19" s="16">
        <v>0</v>
      </c>
      <c r="L19" s="16">
        <v>0.1009</v>
      </c>
      <c r="M19" s="69">
        <v>84.521000000000001</v>
      </c>
      <c r="N19" s="17">
        <v>7.2821917808219174</v>
      </c>
      <c r="O19" s="17">
        <v>5.4952105497765356</v>
      </c>
      <c r="P19" s="70"/>
      <c r="Q19" s="107"/>
      <c r="R19" s="108"/>
      <c r="S19" s="108"/>
      <c r="T19" s="109"/>
      <c r="U19" s="110"/>
      <c r="V19" s="70"/>
    </row>
    <row r="20" spans="2:23" ht="42" customHeight="1" thickTop="1" thickBot="1" x14ac:dyDescent="0.25">
      <c r="B20" s="147"/>
      <c r="C20" s="147"/>
      <c r="D20" s="190"/>
      <c r="E20" s="182"/>
      <c r="F20" s="18">
        <v>48395</v>
      </c>
      <c r="G20" s="19" t="s">
        <v>2</v>
      </c>
      <c r="H20" s="20">
        <v>16</v>
      </c>
      <c r="I20" s="21">
        <v>7.0000000000000007E-2</v>
      </c>
      <c r="J20" s="22">
        <v>7066.3158387008707</v>
      </c>
      <c r="K20" s="23">
        <v>0</v>
      </c>
      <c r="L20" s="23">
        <v>0.10209</v>
      </c>
      <c r="M20" s="68">
        <v>82.186999999999998</v>
      </c>
      <c r="N20" s="24">
        <v>8.5479452054794525</v>
      </c>
      <c r="O20" s="24">
        <v>6.2684084460416081</v>
      </c>
      <c r="P20" s="70"/>
      <c r="Q20" s="161" t="s">
        <v>4</v>
      </c>
      <c r="R20" s="161"/>
      <c r="S20" s="161"/>
      <c r="T20" s="162">
        <v>125566.81796228964</v>
      </c>
      <c r="U20" s="163">
        <v>1</v>
      </c>
      <c r="V20" s="70"/>
      <c r="W20" s="34"/>
    </row>
    <row r="21" spans="2:23" ht="42" customHeight="1" thickTop="1" thickBot="1" x14ac:dyDescent="0.25">
      <c r="B21" s="147"/>
      <c r="C21" s="147"/>
      <c r="D21" s="190"/>
      <c r="E21" s="182"/>
      <c r="F21" s="143">
        <v>48619</v>
      </c>
      <c r="G21" s="12" t="s">
        <v>2</v>
      </c>
      <c r="H21" s="13">
        <v>11</v>
      </c>
      <c r="I21" s="14">
        <v>0.13250000000000001</v>
      </c>
      <c r="J21" s="140">
        <v>5661.5472663478167</v>
      </c>
      <c r="K21" s="16">
        <v>0</v>
      </c>
      <c r="L21" s="16">
        <v>0.10374</v>
      </c>
      <c r="M21" s="69">
        <v>116.404</v>
      </c>
      <c r="N21" s="17">
        <v>9.161643835616438</v>
      </c>
      <c r="O21" s="17">
        <v>5.5351301761271827</v>
      </c>
      <c r="P21" s="70"/>
      <c r="Q21" s="161"/>
      <c r="R21" s="161"/>
      <c r="S21" s="161"/>
      <c r="T21" s="162"/>
      <c r="U21" s="163"/>
      <c r="V21" s="70"/>
      <c r="W21" s="34"/>
    </row>
    <row r="22" spans="2:23" ht="42" customHeight="1" thickTop="1" thickBot="1" x14ac:dyDescent="0.25">
      <c r="B22" s="147"/>
      <c r="C22" s="147"/>
      <c r="D22" s="190"/>
      <c r="E22" s="182"/>
      <c r="F22" s="18">
        <v>49235</v>
      </c>
      <c r="G22" s="19" t="s">
        <v>2</v>
      </c>
      <c r="H22" s="20">
        <v>16</v>
      </c>
      <c r="I22" s="21">
        <v>7.2499999999999995E-2</v>
      </c>
      <c r="J22" s="22">
        <v>7011.1518296813856</v>
      </c>
      <c r="K22" s="23">
        <v>0</v>
      </c>
      <c r="L22" s="23">
        <v>0.10397000000000001</v>
      </c>
      <c r="M22" s="68">
        <v>80.040999999999997</v>
      </c>
      <c r="N22" s="24">
        <v>10.849315068493151</v>
      </c>
      <c r="O22" s="24">
        <v>7.3872931058886779</v>
      </c>
      <c r="P22" s="70"/>
      <c r="Q22" s="164"/>
      <c r="R22" s="164"/>
      <c r="S22" s="164"/>
      <c r="T22" s="165"/>
      <c r="U22" s="166"/>
      <c r="V22" s="70"/>
      <c r="W22" s="34"/>
    </row>
    <row r="23" spans="2:23" ht="42" customHeight="1" thickTop="1" thickBot="1" x14ac:dyDescent="0.25">
      <c r="B23" s="147"/>
      <c r="C23" s="147"/>
      <c r="D23" s="190"/>
      <c r="E23" s="182"/>
      <c r="F23" s="143">
        <v>49865</v>
      </c>
      <c r="G23" s="12" t="s">
        <v>2</v>
      </c>
      <c r="H23" s="13">
        <v>16</v>
      </c>
      <c r="I23" s="14">
        <v>6.25E-2</v>
      </c>
      <c r="J23" s="140">
        <v>3046.3556022932949</v>
      </c>
      <c r="K23" s="16">
        <v>0</v>
      </c>
      <c r="L23" s="16">
        <v>0.10518</v>
      </c>
      <c r="M23" s="69">
        <v>70.897000000000006</v>
      </c>
      <c r="N23" s="17">
        <v>12.575342465753424</v>
      </c>
      <c r="O23" s="17">
        <v>8.0488500233295941</v>
      </c>
      <c r="P23" s="70"/>
      <c r="Q23" s="164"/>
      <c r="R23" s="164"/>
      <c r="S23" s="164"/>
      <c r="T23" s="165"/>
      <c r="U23" s="166"/>
      <c r="V23" s="70"/>
      <c r="W23" s="34"/>
    </row>
    <row r="24" spans="2:23" ht="42" customHeight="1" thickTop="1" thickBot="1" x14ac:dyDescent="0.25">
      <c r="B24" s="147"/>
      <c r="C24" s="147"/>
      <c r="D24" s="190"/>
      <c r="E24" s="182"/>
      <c r="F24" s="18">
        <v>52014</v>
      </c>
      <c r="G24" s="19" t="s">
        <v>2</v>
      </c>
      <c r="H24" s="20">
        <v>21</v>
      </c>
      <c r="I24" s="21">
        <v>9.2499999999999999E-2</v>
      </c>
      <c r="J24" s="22">
        <v>8253.9704439972902</v>
      </c>
      <c r="K24" s="23">
        <v>0</v>
      </c>
      <c r="L24" s="23">
        <v>0.10748000000000001</v>
      </c>
      <c r="M24" s="68">
        <v>88.066000000000003</v>
      </c>
      <c r="N24" s="24">
        <v>18.463013698630139</v>
      </c>
      <c r="O24" s="24">
        <v>8.5036661786632344</v>
      </c>
      <c r="P24" s="70"/>
      <c r="Q24" s="164"/>
      <c r="R24" s="164"/>
      <c r="S24" s="164"/>
      <c r="T24" s="165"/>
      <c r="U24" s="166"/>
      <c r="V24" s="70"/>
      <c r="W24" s="34"/>
    </row>
    <row r="25" spans="2:23" ht="42" customHeight="1" thickTop="1" thickBot="1" x14ac:dyDescent="0.25">
      <c r="B25" s="147"/>
      <c r="C25" s="147"/>
      <c r="D25" s="190"/>
      <c r="E25" s="182"/>
      <c r="F25" s="143">
        <v>55087</v>
      </c>
      <c r="G25" s="12" t="s">
        <v>2</v>
      </c>
      <c r="H25" s="13">
        <v>31</v>
      </c>
      <c r="I25" s="14">
        <v>7.2499999999999995E-2</v>
      </c>
      <c r="J25" s="140">
        <v>6545.9219693216173</v>
      </c>
      <c r="K25" s="16">
        <v>0</v>
      </c>
      <c r="L25" s="16">
        <v>0.10628</v>
      </c>
      <c r="M25" s="69">
        <v>70.278999999999996</v>
      </c>
      <c r="N25" s="17">
        <v>26.882191780821916</v>
      </c>
      <c r="O25" s="17">
        <v>10.10207775673652</v>
      </c>
      <c r="P25" s="70"/>
      <c r="Q25" s="164"/>
      <c r="R25" s="164"/>
      <c r="S25" s="164"/>
      <c r="T25" s="165"/>
      <c r="U25" s="166"/>
      <c r="V25" s="70"/>
      <c r="W25" s="34"/>
    </row>
    <row r="26" spans="2:23" ht="42" customHeight="1" thickTop="1" thickBot="1" x14ac:dyDescent="0.25">
      <c r="B26" s="147"/>
      <c r="C26" s="147"/>
      <c r="D26" s="229" t="s">
        <v>50</v>
      </c>
      <c r="E26" s="229"/>
      <c r="F26" s="229"/>
      <c r="G26" s="229"/>
      <c r="H26" s="229"/>
      <c r="I26" s="229"/>
      <c r="J26" s="148">
        <v>79566.554218024816</v>
      </c>
      <c r="K26" s="168"/>
      <c r="L26" s="152"/>
      <c r="M26" s="152"/>
      <c r="N26" s="151">
        <v>9.2672514584394747</v>
      </c>
      <c r="O26" s="151">
        <v>5.5319542975394809</v>
      </c>
      <c r="P26" s="70"/>
      <c r="Q26" s="92"/>
      <c r="R26" s="92"/>
      <c r="S26" s="92"/>
      <c r="T26" s="92"/>
      <c r="U26" s="93"/>
      <c r="V26" s="70"/>
      <c r="W26" s="105"/>
    </row>
    <row r="27" spans="2:23" ht="42" customHeight="1" thickTop="1" thickBot="1" x14ac:dyDescent="0.25">
      <c r="B27" s="147"/>
      <c r="C27" s="147"/>
      <c r="D27" s="181" t="s">
        <v>3</v>
      </c>
      <c r="E27" s="182"/>
      <c r="F27" s="18">
        <v>45784</v>
      </c>
      <c r="G27" s="19" t="s">
        <v>2</v>
      </c>
      <c r="H27" s="20">
        <v>11</v>
      </c>
      <c r="I27" s="21">
        <v>3.5000000000000003E-2</v>
      </c>
      <c r="J27" s="22">
        <v>4793.2953156922858</v>
      </c>
      <c r="K27" s="23">
        <v>1.6642953726441365E-4</v>
      </c>
      <c r="L27" s="23">
        <v>3.85E-2</v>
      </c>
      <c r="M27" s="68">
        <v>99.519000000000005</v>
      </c>
      <c r="N27" s="24">
        <v>1.3945205479452054</v>
      </c>
      <c r="O27" s="24">
        <v>1.3578539214490062</v>
      </c>
      <c r="P27" s="94"/>
      <c r="Q27" s="70"/>
      <c r="R27" s="70"/>
      <c r="S27" s="70"/>
      <c r="T27" s="70"/>
      <c r="U27" s="70"/>
      <c r="V27" s="70"/>
      <c r="W27" s="70"/>
    </row>
    <row r="28" spans="2:23" ht="42" customHeight="1" thickTop="1" thickBot="1" x14ac:dyDescent="0.25">
      <c r="B28" s="147"/>
      <c r="C28" s="147"/>
      <c r="D28" s="181"/>
      <c r="E28" s="182"/>
      <c r="F28" s="143">
        <v>46463</v>
      </c>
      <c r="G28" s="12" t="s">
        <v>2</v>
      </c>
      <c r="H28" s="13">
        <v>11</v>
      </c>
      <c r="I28" s="14">
        <v>3.3000000000000002E-2</v>
      </c>
      <c r="J28" s="140">
        <v>6004.8052010156025</v>
      </c>
      <c r="K28" s="16">
        <v>1.6642953726437549E-4</v>
      </c>
      <c r="L28" s="16">
        <v>4.0160000000000001E-2</v>
      </c>
      <c r="M28" s="69">
        <v>97.844999999999999</v>
      </c>
      <c r="N28" s="17">
        <v>3.2547945205479452</v>
      </c>
      <c r="O28" s="17">
        <v>3.0616038841019768</v>
      </c>
      <c r="P28" s="70"/>
      <c r="Q28" s="94"/>
      <c r="R28" s="94"/>
      <c r="S28" s="94"/>
      <c r="T28" s="95"/>
      <c r="U28" s="96"/>
      <c r="V28" s="70"/>
      <c r="W28" s="70"/>
    </row>
    <row r="29" spans="2:23" ht="42" customHeight="1" thickTop="1" thickBot="1" x14ac:dyDescent="0.25">
      <c r="B29" s="147"/>
      <c r="C29" s="147"/>
      <c r="D29" s="181"/>
      <c r="E29" s="182"/>
      <c r="F29" s="18">
        <v>47226</v>
      </c>
      <c r="G29" s="19" t="s">
        <v>2</v>
      </c>
      <c r="H29" s="20">
        <v>10</v>
      </c>
      <c r="I29" s="21">
        <v>2.2499999999999999E-2</v>
      </c>
      <c r="J29" s="22">
        <v>4683.9503106531029</v>
      </c>
      <c r="K29" s="23">
        <v>1.6642953726408121E-4</v>
      </c>
      <c r="L29" s="23">
        <v>4.1570000000000003E-2</v>
      </c>
      <c r="M29" s="68">
        <v>91.025999999999996</v>
      </c>
      <c r="N29" s="24">
        <v>5.3452054794520549</v>
      </c>
      <c r="O29" s="24">
        <v>4.9984924961791517</v>
      </c>
      <c r="P29" s="97"/>
      <c r="Q29" s="70"/>
      <c r="R29" s="70"/>
      <c r="S29" s="70"/>
      <c r="T29" s="70"/>
      <c r="U29" s="70"/>
      <c r="V29" s="70"/>
      <c r="W29" s="70"/>
    </row>
    <row r="30" spans="2:23" ht="42" customHeight="1" thickTop="1" thickBot="1" x14ac:dyDescent="0.25">
      <c r="B30" s="147"/>
      <c r="C30" s="147"/>
      <c r="D30" s="181"/>
      <c r="E30" s="182"/>
      <c r="F30" s="143">
        <v>48663</v>
      </c>
      <c r="G30" s="12" t="s">
        <v>2</v>
      </c>
      <c r="H30" s="13">
        <v>20</v>
      </c>
      <c r="I30" s="14">
        <v>0.03</v>
      </c>
      <c r="J30" s="140">
        <v>3988.4339375625145</v>
      </c>
      <c r="K30" s="16">
        <v>1.6642953726441601E-4</v>
      </c>
      <c r="L30" s="16">
        <v>4.4089999999999997E-2</v>
      </c>
      <c r="M30" s="69">
        <v>89.448999999999998</v>
      </c>
      <c r="N30" s="17">
        <v>9.2821917808219183</v>
      </c>
      <c r="O30" s="17">
        <v>7.9703561077878806</v>
      </c>
      <c r="P30" s="70"/>
      <c r="Q30" s="70"/>
      <c r="R30" s="70"/>
      <c r="S30" s="70"/>
      <c r="T30" s="70"/>
      <c r="U30" s="70"/>
      <c r="V30" s="70"/>
      <c r="W30" s="70"/>
    </row>
    <row r="31" spans="2:23" ht="42" customHeight="1" thickTop="1" thickBot="1" x14ac:dyDescent="0.25">
      <c r="B31" s="147"/>
      <c r="C31" s="147"/>
      <c r="D31" s="181"/>
      <c r="E31" s="182"/>
      <c r="F31" s="18">
        <v>49403</v>
      </c>
      <c r="G31" s="19" t="s">
        <v>2</v>
      </c>
      <c r="H31" s="20">
        <v>20</v>
      </c>
      <c r="I31" s="21">
        <v>4.7500000000000001E-2</v>
      </c>
      <c r="J31" s="22">
        <v>8624.1733548172324</v>
      </c>
      <c r="K31" s="23">
        <v>1.6642953726417122E-4</v>
      </c>
      <c r="L31" s="23">
        <v>4.5569999999999999E-2</v>
      </c>
      <c r="M31" s="68">
        <v>101.655</v>
      </c>
      <c r="N31" s="24">
        <v>11.30958904109589</v>
      </c>
      <c r="O31" s="24">
        <v>8.7435903182168282</v>
      </c>
      <c r="P31" s="70"/>
      <c r="Q31" s="70"/>
      <c r="R31" s="70"/>
      <c r="S31" s="70"/>
      <c r="T31" s="70"/>
      <c r="U31" s="70"/>
      <c r="V31" s="70"/>
      <c r="W31" s="70"/>
    </row>
    <row r="32" spans="2:23" ht="42" customHeight="1" thickTop="1" thickBot="1" x14ac:dyDescent="0.25">
      <c r="B32" s="147"/>
      <c r="C32" s="147"/>
      <c r="D32" s="181"/>
      <c r="E32" s="182"/>
      <c r="F32" s="143">
        <v>50096</v>
      </c>
      <c r="G32" s="12" t="s">
        <v>2</v>
      </c>
      <c r="H32" s="13">
        <v>18</v>
      </c>
      <c r="I32" s="14">
        <v>3.7499999999999999E-2</v>
      </c>
      <c r="J32" s="140">
        <v>8747.7255620136111</v>
      </c>
      <c r="K32" s="16">
        <v>1.664295372643695E-4</v>
      </c>
      <c r="L32" s="16">
        <v>4.6059999999999997E-2</v>
      </c>
      <c r="M32" s="69">
        <v>91.658000000000001</v>
      </c>
      <c r="N32" s="17">
        <v>13.208219178082192</v>
      </c>
      <c r="O32" s="17">
        <v>10.183870956898499</v>
      </c>
      <c r="P32" s="70"/>
      <c r="Q32" s="70"/>
      <c r="R32" s="70"/>
      <c r="S32" s="70"/>
      <c r="T32" s="70"/>
      <c r="U32" s="70"/>
      <c r="V32" s="70"/>
      <c r="W32" s="70"/>
    </row>
    <row r="33" spans="1:23" ht="42" customHeight="1" thickTop="1" thickBot="1" x14ac:dyDescent="0.25">
      <c r="B33" s="147"/>
      <c r="C33" s="147"/>
      <c r="D33" s="191"/>
      <c r="E33" s="192"/>
      <c r="F33" s="18">
        <v>54590</v>
      </c>
      <c r="G33" s="19" t="s">
        <v>2</v>
      </c>
      <c r="H33" s="20">
        <v>32</v>
      </c>
      <c r="I33" s="21">
        <v>3.7499999999999999E-2</v>
      </c>
      <c r="J33" s="22">
        <v>6180.3711643639335</v>
      </c>
      <c r="K33" s="23">
        <v>1.6642953726419467E-4</v>
      </c>
      <c r="L33" s="23">
        <v>4.4200000000000003E-2</v>
      </c>
      <c r="M33" s="68">
        <v>89.858000000000004</v>
      </c>
      <c r="N33" s="24">
        <v>25.520547945205479</v>
      </c>
      <c r="O33" s="24">
        <v>16.003618989585213</v>
      </c>
      <c r="P33" s="70"/>
      <c r="Q33" s="70"/>
      <c r="R33" s="70"/>
      <c r="S33" s="70"/>
      <c r="T33" s="70"/>
      <c r="U33" s="70"/>
      <c r="V33" s="70"/>
      <c r="W33" s="70"/>
    </row>
    <row r="34" spans="1:23" ht="42" customHeight="1" thickTop="1" thickBot="1" x14ac:dyDescent="0.25">
      <c r="B34" s="147"/>
      <c r="C34" s="147"/>
      <c r="D34" s="222" t="s">
        <v>63</v>
      </c>
      <c r="E34" s="222"/>
      <c r="F34" s="222"/>
      <c r="G34" s="222"/>
      <c r="H34" s="222"/>
      <c r="I34" s="222"/>
      <c r="J34" s="148">
        <v>43022.754846118281</v>
      </c>
      <c r="K34" s="149"/>
      <c r="L34" s="149"/>
      <c r="M34" s="150"/>
      <c r="N34" s="151">
        <v>10.670888805498716</v>
      </c>
      <c r="O34" s="151">
        <v>7.9840333920462614</v>
      </c>
      <c r="P34" s="70"/>
      <c r="Q34" s="70"/>
      <c r="R34" s="70"/>
      <c r="S34" s="70"/>
      <c r="T34" s="70"/>
      <c r="U34" s="70"/>
      <c r="V34" s="70"/>
      <c r="W34" s="70"/>
    </row>
    <row r="35" spans="1:23" ht="42" customHeight="1" thickTop="1" thickBot="1" x14ac:dyDescent="0.25">
      <c r="B35" s="147"/>
      <c r="C35" s="147"/>
      <c r="D35" s="223" t="s">
        <v>88</v>
      </c>
      <c r="E35" s="224"/>
      <c r="F35" s="143">
        <v>47933</v>
      </c>
      <c r="G35" s="12"/>
      <c r="H35" s="13">
        <v>10</v>
      </c>
      <c r="I35" s="14">
        <v>7.0000000000000007E-2</v>
      </c>
      <c r="J35" s="140">
        <v>816.29584314994383</v>
      </c>
      <c r="K35" s="16">
        <v>0.5073905666545343</v>
      </c>
      <c r="L35" s="16">
        <v>0.10023</v>
      </c>
      <c r="M35" s="69">
        <v>84.822999999999993</v>
      </c>
      <c r="N35" s="17">
        <v>7.2821917808219174</v>
      </c>
      <c r="O35" s="17">
        <v>5.4989952005948535</v>
      </c>
      <c r="P35" s="70"/>
      <c r="Q35" s="70"/>
      <c r="R35" s="70"/>
      <c r="S35" s="70"/>
      <c r="T35" s="70"/>
      <c r="U35" s="70"/>
      <c r="V35" s="70"/>
      <c r="W35" s="70"/>
    </row>
    <row r="36" spans="1:23" ht="42" customHeight="1" thickTop="1" x14ac:dyDescent="0.2">
      <c r="B36" s="147"/>
      <c r="C36" s="147"/>
      <c r="D36" s="205" t="s">
        <v>87</v>
      </c>
      <c r="E36" s="205"/>
      <c r="F36" s="205"/>
      <c r="G36" s="205"/>
      <c r="H36" s="205"/>
      <c r="I36" s="205"/>
      <c r="J36" s="148">
        <v>816.29584314994383</v>
      </c>
      <c r="K36" s="149"/>
      <c r="L36" s="149"/>
      <c r="M36" s="150"/>
      <c r="N36" s="151">
        <v>7.2821917808219183</v>
      </c>
      <c r="O36" s="151">
        <v>5.4989952005948544</v>
      </c>
      <c r="P36" s="70"/>
      <c r="Q36" s="70"/>
      <c r="R36" s="70"/>
      <c r="S36" s="70"/>
      <c r="T36" s="70"/>
      <c r="U36" s="70"/>
      <c r="V36" s="70"/>
      <c r="W36" s="70"/>
    </row>
    <row r="37" spans="1:23" ht="42" customHeight="1" x14ac:dyDescent="0.2">
      <c r="B37" s="147"/>
      <c r="C37" s="147"/>
      <c r="D37" s="184" t="s">
        <v>62</v>
      </c>
      <c r="E37" s="184"/>
      <c r="F37" s="184"/>
      <c r="G37" s="184"/>
      <c r="H37" s="184"/>
      <c r="I37" s="184"/>
      <c r="J37" s="148">
        <v>123405.60490729305</v>
      </c>
      <c r="K37" s="149"/>
      <c r="L37" s="149"/>
      <c r="M37" s="150"/>
      <c r="N37" s="153"/>
      <c r="O37" s="153"/>
      <c r="P37" s="70"/>
      <c r="Q37" s="98"/>
      <c r="R37" s="98"/>
      <c r="S37" s="98"/>
      <c r="T37" s="70"/>
      <c r="U37" s="70"/>
      <c r="V37" s="70"/>
      <c r="W37" s="70"/>
    </row>
    <row r="38" spans="1:23" ht="42" customHeight="1" x14ac:dyDescent="0.2">
      <c r="B38" s="147"/>
      <c r="C38" s="147"/>
      <c r="D38" s="184" t="s">
        <v>4</v>
      </c>
      <c r="E38" s="184"/>
      <c r="F38" s="184"/>
      <c r="G38" s="184"/>
      <c r="H38" s="184"/>
      <c r="I38" s="184"/>
      <c r="J38" s="148">
        <v>125566.81796228966</v>
      </c>
      <c r="K38" s="149"/>
      <c r="L38" s="149"/>
      <c r="M38" s="150"/>
      <c r="N38" s="153"/>
      <c r="O38" s="154"/>
      <c r="P38" s="70"/>
      <c r="Q38" s="70"/>
      <c r="R38" s="70"/>
      <c r="S38" s="98"/>
      <c r="T38" s="70"/>
      <c r="U38" s="70"/>
      <c r="V38" s="70"/>
      <c r="W38" s="70"/>
    </row>
    <row r="39" spans="1:23" ht="32.25" hidden="1" customHeight="1" x14ac:dyDescent="0.2">
      <c r="B39" s="144" t="s">
        <v>61</v>
      </c>
      <c r="C39" s="144"/>
      <c r="D39" s="144" t="s">
        <v>60</v>
      </c>
      <c r="E39" s="144"/>
      <c r="F39" s="144" t="s">
        <v>59</v>
      </c>
      <c r="G39" s="144"/>
      <c r="H39" s="144" t="s">
        <v>58</v>
      </c>
      <c r="I39" s="144" t="s">
        <v>57</v>
      </c>
      <c r="J39" s="144" t="s">
        <v>56</v>
      </c>
      <c r="K39" s="144"/>
      <c r="L39" s="144" t="s">
        <v>55</v>
      </c>
      <c r="M39" s="144" t="s">
        <v>54</v>
      </c>
      <c r="N39" s="144" t="s">
        <v>53</v>
      </c>
      <c r="O39" s="144"/>
      <c r="P39" s="70"/>
      <c r="Q39" s="99"/>
      <c r="R39" s="70"/>
      <c r="S39" s="70"/>
      <c r="T39" s="70"/>
      <c r="U39" s="100"/>
      <c r="V39" s="70"/>
      <c r="W39" s="70"/>
    </row>
    <row r="40" spans="1:23" ht="66.75" hidden="1" customHeight="1" x14ac:dyDescent="0.2">
      <c r="B40" s="206"/>
      <c r="C40" s="206"/>
      <c r="D40" s="207" t="s">
        <v>52</v>
      </c>
      <c r="E40" s="208"/>
      <c r="F40" s="209" t="s">
        <v>51</v>
      </c>
      <c r="G40" s="210"/>
      <c r="H40" s="13">
        <v>2</v>
      </c>
      <c r="I40" s="25">
        <v>5.5E-2</v>
      </c>
      <c r="J40" s="195">
        <v>0</v>
      </c>
      <c r="K40" s="195"/>
      <c r="L40" s="16">
        <v>0</v>
      </c>
      <c r="M40" s="17">
        <v>0</v>
      </c>
      <c r="N40" s="17">
        <v>0</v>
      </c>
      <c r="O40" s="17"/>
      <c r="P40" s="70"/>
      <c r="Q40" s="101"/>
      <c r="R40" s="102"/>
      <c r="S40" s="102"/>
      <c r="T40" s="102"/>
      <c r="U40" s="103"/>
      <c r="V40" s="70"/>
      <c r="W40" s="70"/>
    </row>
    <row r="41" spans="1:23" ht="42" hidden="1" customHeight="1" x14ac:dyDescent="0.2">
      <c r="B41" s="141" t="s">
        <v>50</v>
      </c>
      <c r="C41" s="141"/>
      <c r="D41" s="36"/>
      <c r="E41" s="36"/>
      <c r="F41" s="36"/>
      <c r="G41" s="36"/>
      <c r="H41" s="36"/>
      <c r="I41" s="36"/>
      <c r="J41" s="36"/>
      <c r="K41" s="36"/>
      <c r="L41" s="36"/>
      <c r="M41" s="36"/>
      <c r="N41" s="36"/>
      <c r="O41" s="36"/>
      <c r="P41" s="70"/>
      <c r="Q41" s="70"/>
      <c r="R41" s="70"/>
      <c r="S41" s="70"/>
      <c r="T41" s="70"/>
      <c r="U41" s="70"/>
      <c r="V41" s="70"/>
      <c r="W41" s="70"/>
    </row>
    <row r="42" spans="1:23" ht="42" hidden="1" customHeight="1" x14ac:dyDescent="0.2">
      <c r="B42" s="142"/>
      <c r="C42" s="142"/>
      <c r="D42" s="36"/>
      <c r="E42" s="36"/>
      <c r="F42" s="36"/>
      <c r="G42" s="36"/>
      <c r="H42" s="36"/>
      <c r="I42" s="36"/>
      <c r="J42" s="36"/>
      <c r="K42" s="36"/>
      <c r="L42" s="36"/>
      <c r="M42" s="36"/>
      <c r="N42" s="36"/>
      <c r="O42" s="36"/>
      <c r="P42" s="94"/>
      <c r="Q42" s="70"/>
      <c r="R42" s="70"/>
      <c r="S42" s="70"/>
      <c r="T42" s="70"/>
      <c r="U42" s="104"/>
      <c r="V42" s="70"/>
      <c r="W42" s="70"/>
    </row>
    <row r="43" spans="1:23" ht="18" x14ac:dyDescent="0.2">
      <c r="A43" s="70"/>
      <c r="B43" s="70"/>
      <c r="C43" s="70"/>
      <c r="D43" s="71"/>
      <c r="E43" s="71"/>
      <c r="F43" s="71"/>
      <c r="G43" s="71"/>
      <c r="H43" s="71"/>
      <c r="I43" s="71"/>
      <c r="J43" s="71"/>
      <c r="K43" s="71"/>
      <c r="L43" s="71"/>
      <c r="M43" s="71"/>
      <c r="N43" s="71"/>
      <c r="O43" s="71"/>
      <c r="P43" s="70"/>
      <c r="Q43" s="70"/>
      <c r="R43" s="70"/>
      <c r="S43" s="70"/>
      <c r="T43" s="70"/>
      <c r="U43" s="72"/>
      <c r="V43" s="70"/>
      <c r="W43" s="70"/>
    </row>
    <row r="44" spans="1:23" ht="18" customHeight="1" x14ac:dyDescent="0.2">
      <c r="A44" s="70"/>
      <c r="B44" s="70"/>
      <c r="C44" s="70"/>
      <c r="D44" s="70"/>
      <c r="E44" s="70"/>
      <c r="F44" s="70"/>
      <c r="G44" s="70"/>
      <c r="H44" s="70"/>
      <c r="I44" s="70"/>
      <c r="J44" s="70"/>
      <c r="K44" s="70"/>
      <c r="L44" s="73"/>
      <c r="M44" s="70"/>
      <c r="N44" s="72"/>
      <c r="O44" s="70"/>
      <c r="P44" s="71"/>
      <c r="Q44" s="70"/>
      <c r="R44" s="70"/>
      <c r="S44" s="70"/>
      <c r="T44" s="70"/>
      <c r="U44" s="71"/>
      <c r="V44" s="70"/>
      <c r="W44" s="70"/>
    </row>
    <row r="45" spans="1:23" ht="18" x14ac:dyDescent="0.2">
      <c r="A45" s="70"/>
      <c r="B45" s="70"/>
      <c r="C45" s="70"/>
      <c r="D45" s="70"/>
      <c r="E45" s="70"/>
      <c r="F45" s="70"/>
      <c r="G45" s="70"/>
      <c r="H45" s="70"/>
      <c r="I45" s="70"/>
      <c r="J45" s="70"/>
      <c r="K45" s="70"/>
      <c r="L45" s="73"/>
      <c r="M45" s="70"/>
      <c r="N45" s="70"/>
      <c r="O45" s="70"/>
      <c r="P45" s="74"/>
      <c r="Q45" s="70"/>
      <c r="R45" s="70"/>
      <c r="S45" s="70"/>
      <c r="T45" s="70"/>
      <c r="U45" s="74"/>
      <c r="V45" s="70"/>
      <c r="W45" s="70"/>
    </row>
    <row r="46" spans="1:23" ht="19.5" customHeight="1" x14ac:dyDescent="0.2">
      <c r="A46" s="70"/>
      <c r="B46" s="70"/>
      <c r="C46" s="70"/>
      <c r="D46" s="70"/>
      <c r="E46" s="70"/>
      <c r="F46" s="70"/>
      <c r="G46" s="70"/>
      <c r="H46" s="70"/>
      <c r="I46" s="70"/>
      <c r="J46" s="70"/>
      <c r="K46" s="70"/>
      <c r="L46" s="73"/>
      <c r="M46" s="70"/>
      <c r="N46" s="70"/>
      <c r="O46" s="70"/>
      <c r="P46" s="70"/>
      <c r="Q46" s="70"/>
      <c r="R46" s="70"/>
      <c r="S46" s="70"/>
      <c r="T46" s="70"/>
      <c r="U46" s="70"/>
      <c r="V46" s="70"/>
      <c r="W46" s="70"/>
    </row>
    <row r="47" spans="1:23" ht="18" customHeight="1" x14ac:dyDescent="0.2">
      <c r="A47" s="70"/>
      <c r="B47" s="70"/>
      <c r="C47" s="70"/>
      <c r="D47" s="70"/>
      <c r="E47" s="70"/>
      <c r="F47" s="70"/>
      <c r="G47" s="70"/>
      <c r="H47" s="70"/>
      <c r="I47" s="70"/>
      <c r="J47" s="70"/>
      <c r="K47" s="70"/>
      <c r="L47" s="73"/>
      <c r="M47" s="70"/>
      <c r="N47" s="70"/>
      <c r="O47" s="70"/>
      <c r="P47" s="70"/>
      <c r="Q47" s="70"/>
      <c r="R47" s="70"/>
      <c r="S47" s="70"/>
      <c r="T47" s="70"/>
      <c r="U47" s="70"/>
      <c r="V47" s="70"/>
      <c r="W47" s="70"/>
    </row>
    <row r="48" spans="1:23" ht="18" x14ac:dyDescent="0.2">
      <c r="A48" s="70"/>
      <c r="B48" s="70"/>
      <c r="C48" s="70"/>
      <c r="D48" s="70"/>
      <c r="E48" s="70"/>
      <c r="F48" s="70"/>
      <c r="G48" s="70"/>
      <c r="H48" s="70"/>
      <c r="I48" s="70"/>
      <c r="J48" s="70"/>
      <c r="K48" s="70"/>
      <c r="L48" s="73"/>
      <c r="M48" s="70"/>
      <c r="N48" s="70"/>
      <c r="O48" s="70"/>
      <c r="P48" s="70"/>
      <c r="Q48" s="70"/>
      <c r="R48" s="70"/>
      <c r="S48" s="70"/>
      <c r="T48" s="74"/>
      <c r="U48" s="74"/>
      <c r="V48" s="70"/>
      <c r="W48" s="70"/>
    </row>
    <row r="49" spans="1:24" ht="20.25" customHeight="1" x14ac:dyDescent="0.2">
      <c r="A49" s="70"/>
      <c r="B49" s="70"/>
      <c r="C49" s="70"/>
      <c r="D49" s="70"/>
      <c r="E49" s="70"/>
      <c r="F49" s="70"/>
      <c r="G49" s="70"/>
      <c r="H49" s="70"/>
      <c r="I49" s="70"/>
      <c r="J49" s="70"/>
      <c r="K49" s="70"/>
      <c r="L49" s="73"/>
      <c r="M49" s="70"/>
      <c r="N49" s="70"/>
      <c r="O49" s="70"/>
      <c r="P49" s="70"/>
      <c r="Q49" s="70"/>
      <c r="R49" s="70"/>
      <c r="S49" s="70"/>
      <c r="T49" s="70"/>
      <c r="U49" s="70"/>
      <c r="V49" s="70"/>
      <c r="W49" s="70"/>
    </row>
    <row r="50" spans="1:24" ht="18" x14ac:dyDescent="0.2">
      <c r="A50" s="70"/>
      <c r="B50" s="70"/>
      <c r="C50" s="70"/>
      <c r="D50" s="70"/>
      <c r="E50" s="70"/>
      <c r="F50" s="70"/>
      <c r="G50" s="70"/>
      <c r="H50" s="70"/>
      <c r="I50" s="70"/>
      <c r="J50" s="70"/>
      <c r="K50" s="70"/>
      <c r="L50" s="73"/>
      <c r="M50" s="70"/>
      <c r="N50" s="70"/>
      <c r="O50" s="70"/>
      <c r="P50" s="70"/>
      <c r="Q50" s="70"/>
      <c r="R50" s="70"/>
      <c r="S50" s="70"/>
      <c r="T50" s="70"/>
      <c r="U50" s="75"/>
      <c r="V50" s="70"/>
      <c r="W50" s="70"/>
    </row>
    <row r="51" spans="1:24" ht="18" x14ac:dyDescent="0.2">
      <c r="A51" s="70"/>
      <c r="B51" s="71"/>
      <c r="C51" s="71"/>
      <c r="D51" s="71"/>
      <c r="E51" s="71"/>
      <c r="F51" s="71"/>
      <c r="G51" s="71"/>
      <c r="H51" s="71"/>
      <c r="I51" s="71"/>
      <c r="J51" s="76"/>
      <c r="K51" s="77"/>
      <c r="L51" s="78"/>
      <c r="M51" s="79"/>
      <c r="N51" s="77"/>
      <c r="O51" s="70"/>
      <c r="P51" s="70"/>
      <c r="Q51" s="70"/>
      <c r="R51" s="70"/>
      <c r="S51" s="70"/>
      <c r="T51" s="70"/>
      <c r="U51" s="70"/>
      <c r="V51" s="70"/>
      <c r="W51" s="70"/>
    </row>
    <row r="52" spans="1:24" ht="19.5" customHeight="1" x14ac:dyDescent="0.2">
      <c r="A52" s="70"/>
      <c r="B52" s="71"/>
      <c r="C52" s="71"/>
      <c r="D52" s="71"/>
      <c r="E52" s="71"/>
      <c r="F52" s="70"/>
      <c r="G52" s="70"/>
      <c r="H52" s="70"/>
      <c r="I52" s="70"/>
      <c r="J52" s="70"/>
      <c r="K52" s="70"/>
      <c r="L52" s="73"/>
      <c r="M52" s="70"/>
      <c r="N52" s="70"/>
      <c r="O52" s="70"/>
      <c r="P52" s="70"/>
      <c r="Q52" s="70"/>
      <c r="R52" s="70"/>
      <c r="S52" s="70"/>
      <c r="T52" s="70"/>
      <c r="U52" s="70"/>
      <c r="V52" s="70"/>
      <c r="W52" s="70"/>
    </row>
    <row r="53" spans="1:24" ht="18" x14ac:dyDescent="0.2">
      <c r="A53" s="70"/>
      <c r="B53" s="70"/>
      <c r="C53" s="70"/>
      <c r="D53" s="70"/>
      <c r="E53" s="70"/>
      <c r="F53" s="70"/>
      <c r="G53" s="70"/>
      <c r="H53" s="70"/>
      <c r="I53" s="70"/>
      <c r="J53" s="70"/>
      <c r="K53" s="70"/>
      <c r="L53" s="80"/>
      <c r="M53" s="70"/>
      <c r="N53" s="70"/>
      <c r="O53" s="70"/>
      <c r="P53" s="70"/>
      <c r="Q53" s="70"/>
      <c r="R53" s="70"/>
      <c r="S53" s="70"/>
      <c r="T53" s="70"/>
      <c r="U53" s="70"/>
      <c r="V53" s="70"/>
      <c r="W53" s="70"/>
    </row>
    <row r="54" spans="1:24" ht="19.5" customHeight="1" x14ac:dyDescent="0.2">
      <c r="A54" s="70"/>
      <c r="B54" s="70"/>
      <c r="C54" s="70"/>
      <c r="D54" s="70"/>
      <c r="E54" s="70"/>
      <c r="F54" s="70"/>
      <c r="G54" s="71"/>
      <c r="H54" s="70"/>
      <c r="I54" s="70"/>
      <c r="J54" s="70"/>
      <c r="K54" s="70"/>
      <c r="L54" s="73"/>
      <c r="M54" s="70"/>
      <c r="N54" s="70"/>
      <c r="O54" s="70"/>
      <c r="P54" s="70"/>
      <c r="Q54" s="70"/>
      <c r="R54" s="70"/>
      <c r="S54" s="70"/>
      <c r="T54" s="70"/>
      <c r="U54" s="70"/>
      <c r="V54" s="70"/>
      <c r="W54" s="70"/>
    </row>
    <row r="55" spans="1:24" ht="23.25" customHeight="1" x14ac:dyDescent="0.2">
      <c r="A55" s="70"/>
      <c r="B55" s="70"/>
      <c r="C55" s="70"/>
      <c r="D55" s="70"/>
      <c r="E55" s="70"/>
      <c r="F55" s="70"/>
      <c r="G55" s="81"/>
      <c r="H55" s="70"/>
      <c r="I55" s="70"/>
      <c r="J55" s="70"/>
      <c r="K55" s="70"/>
      <c r="L55" s="73"/>
      <c r="M55" s="70"/>
      <c r="N55" s="70"/>
      <c r="O55" s="70"/>
      <c r="P55" s="70"/>
      <c r="Q55" s="70"/>
      <c r="R55" s="70"/>
      <c r="S55" s="70"/>
      <c r="T55" s="70"/>
      <c r="U55" s="70"/>
      <c r="V55" s="70"/>
      <c r="W55" s="70"/>
    </row>
    <row r="56" spans="1:24" ht="18" x14ac:dyDescent="0.2">
      <c r="A56" s="70"/>
      <c r="B56" s="70"/>
      <c r="C56" s="70"/>
      <c r="D56" s="70"/>
      <c r="E56" s="70"/>
      <c r="F56" s="70"/>
      <c r="G56" s="81"/>
      <c r="H56" s="70"/>
      <c r="I56" s="70"/>
      <c r="J56" s="70"/>
      <c r="K56" s="70"/>
      <c r="L56" s="73"/>
      <c r="M56" s="70"/>
      <c r="N56" s="70"/>
      <c r="O56" s="70"/>
      <c r="P56" s="70"/>
      <c r="Q56" s="70"/>
      <c r="R56" s="70"/>
      <c r="S56" s="70"/>
      <c r="T56" s="70"/>
      <c r="U56" s="70"/>
      <c r="V56" s="70"/>
      <c r="W56" s="70"/>
    </row>
    <row r="57" spans="1:24" ht="18" customHeight="1" x14ac:dyDescent="0.2">
      <c r="A57" s="70"/>
      <c r="B57" s="70"/>
      <c r="C57" s="70"/>
      <c r="D57" s="70"/>
      <c r="E57" s="70"/>
      <c r="F57" s="70"/>
      <c r="G57" s="81"/>
      <c r="H57" s="70"/>
      <c r="I57" s="70"/>
      <c r="J57" s="70"/>
      <c r="K57" s="70"/>
      <c r="L57" s="73"/>
      <c r="M57" s="70"/>
      <c r="N57" s="70"/>
      <c r="O57" s="70"/>
      <c r="P57" s="70"/>
      <c r="Q57" s="70"/>
      <c r="R57" s="70"/>
      <c r="S57" s="70"/>
      <c r="T57" s="70"/>
      <c r="U57" s="70"/>
      <c r="V57" s="70"/>
      <c r="W57" s="70"/>
    </row>
    <row r="58" spans="1:24" ht="18" customHeight="1" x14ac:dyDescent="0.2">
      <c r="A58" s="70"/>
      <c r="B58" s="70"/>
      <c r="C58" s="70"/>
      <c r="D58" s="70"/>
      <c r="E58" s="70"/>
      <c r="F58" s="70"/>
      <c r="G58" s="81"/>
      <c r="H58" s="70"/>
      <c r="I58" s="70"/>
      <c r="J58" s="70"/>
      <c r="K58" s="70"/>
      <c r="L58" s="73"/>
      <c r="M58" s="70"/>
      <c r="N58" s="70"/>
      <c r="O58" s="70"/>
      <c r="P58" s="70"/>
      <c r="Q58" s="70"/>
      <c r="R58" s="70"/>
      <c r="S58" s="70"/>
      <c r="T58" s="70"/>
      <c r="U58" s="70"/>
      <c r="V58" s="70"/>
      <c r="W58" s="70"/>
    </row>
    <row r="59" spans="1:24" ht="21.75" customHeight="1" x14ac:dyDescent="0.2">
      <c r="A59" s="70"/>
      <c r="B59" s="70"/>
      <c r="C59" s="70"/>
      <c r="D59" s="70"/>
      <c r="E59" s="70"/>
      <c r="F59" s="70"/>
      <c r="G59" s="81"/>
      <c r="H59" s="82"/>
      <c r="I59" s="70"/>
      <c r="J59" s="70"/>
      <c r="K59" s="70"/>
      <c r="L59" s="73"/>
      <c r="M59" s="70"/>
      <c r="N59" s="70"/>
      <c r="O59" s="70"/>
      <c r="P59" s="70"/>
      <c r="Q59" s="70"/>
      <c r="R59" s="70"/>
      <c r="S59" s="70"/>
      <c r="T59" s="70"/>
      <c r="U59" s="70"/>
      <c r="V59" s="70"/>
      <c r="W59" s="70"/>
    </row>
    <row r="60" spans="1:24" ht="27.75" customHeight="1" x14ac:dyDescent="0.2">
      <c r="A60" s="70"/>
      <c r="B60" s="70"/>
      <c r="C60" s="70"/>
      <c r="D60" s="70"/>
      <c r="E60" s="70"/>
      <c r="F60" s="70"/>
      <c r="G60" s="81"/>
      <c r="H60" s="70"/>
      <c r="I60" s="70"/>
      <c r="J60" s="70"/>
      <c r="K60" s="70"/>
      <c r="L60" s="80"/>
      <c r="M60" s="70"/>
      <c r="N60" s="70"/>
      <c r="O60" s="70"/>
      <c r="P60" s="70"/>
      <c r="Q60" s="70"/>
      <c r="R60" s="70"/>
      <c r="S60" s="70"/>
      <c r="T60" s="70"/>
      <c r="U60" s="70"/>
      <c r="V60" s="70"/>
      <c r="W60" s="70"/>
    </row>
    <row r="61" spans="1:24" ht="23.25" customHeight="1" x14ac:dyDescent="0.2">
      <c r="A61" s="70"/>
      <c r="B61" s="70"/>
      <c r="C61" s="70"/>
      <c r="D61" s="70"/>
      <c r="E61" s="70"/>
      <c r="F61" s="70"/>
      <c r="G61" s="81"/>
      <c r="H61" s="70"/>
      <c r="I61" s="70"/>
      <c r="J61" s="70"/>
      <c r="K61" s="70"/>
      <c r="L61" s="80"/>
      <c r="M61" s="70"/>
      <c r="N61" s="70"/>
      <c r="O61" s="70"/>
      <c r="P61" s="70"/>
      <c r="Q61" s="70"/>
      <c r="R61" s="70"/>
      <c r="S61" s="70"/>
      <c r="T61" s="70"/>
      <c r="U61" s="70"/>
      <c r="V61" s="70"/>
      <c r="W61" s="70"/>
      <c r="X61" s="38"/>
    </row>
    <row r="62" spans="1:24" ht="37.5" customHeight="1" thickBot="1" x14ac:dyDescent="0.25">
      <c r="B62" s="155"/>
      <c r="C62" s="155"/>
      <c r="D62" s="159">
        <v>2024</v>
      </c>
      <c r="E62" s="159">
        <v>2025</v>
      </c>
      <c r="F62" s="159">
        <v>2026</v>
      </c>
      <c r="G62" s="159">
        <v>2027</v>
      </c>
      <c r="H62" s="159">
        <v>2028</v>
      </c>
      <c r="I62" s="159">
        <v>2029</v>
      </c>
      <c r="J62" s="159">
        <v>2030</v>
      </c>
      <c r="K62" s="159">
        <v>2031</v>
      </c>
      <c r="L62" s="159">
        <v>2032</v>
      </c>
      <c r="M62" s="159">
        <v>2033</v>
      </c>
      <c r="N62" s="159">
        <v>2034</v>
      </c>
      <c r="O62" s="159">
        <v>2035</v>
      </c>
      <c r="P62" s="159">
        <v>2036</v>
      </c>
      <c r="Q62" s="159">
        <v>2037</v>
      </c>
      <c r="R62" s="159">
        <v>2042</v>
      </c>
      <c r="S62" s="159">
        <v>2049</v>
      </c>
      <c r="T62" s="159">
        <v>2050</v>
      </c>
      <c r="U62" s="159" t="s">
        <v>5</v>
      </c>
    </row>
    <row r="63" spans="1:24" s="39" customFormat="1" ht="58.5" customHeight="1" thickTop="1" thickBot="1" x14ac:dyDescent="0.25">
      <c r="B63" s="169" t="s">
        <v>79</v>
      </c>
      <c r="C63" s="170"/>
      <c r="D63" s="140">
        <v>4993.7248349292695</v>
      </c>
      <c r="E63" s="140">
        <v>4493.9265346774928</v>
      </c>
      <c r="F63" s="140">
        <v>7740.8803856537606</v>
      </c>
      <c r="G63" s="140">
        <v>5088.6792319281676</v>
      </c>
      <c r="H63" s="140">
        <v>8530.2068566286143</v>
      </c>
      <c r="I63" s="140"/>
      <c r="J63" s="140">
        <v>5646.5634447961002</v>
      </c>
      <c r="K63" s="140">
        <v>8464.81887721569</v>
      </c>
      <c r="L63" s="140">
        <v>7066.3158387008707</v>
      </c>
      <c r="M63" s="140">
        <v>5661.5472663478167</v>
      </c>
      <c r="N63" s="140">
        <v>7011.1518296813856</v>
      </c>
      <c r="O63" s="140"/>
      <c r="P63" s="140">
        <v>3046.3556022932949</v>
      </c>
      <c r="Q63" s="140"/>
      <c r="R63" s="140">
        <v>8253.9704439972902</v>
      </c>
      <c r="S63" s="140"/>
      <c r="T63" s="140">
        <v>6545.9219693216173</v>
      </c>
      <c r="U63" s="40">
        <v>82544.063116171354</v>
      </c>
      <c r="W63" s="1"/>
      <c r="X63" s="1"/>
    </row>
    <row r="64" spans="1:24" s="39" customFormat="1" ht="57" customHeight="1" thickTop="1" thickBot="1" x14ac:dyDescent="0.25">
      <c r="B64" s="156" t="s">
        <v>31</v>
      </c>
      <c r="C64" s="157"/>
      <c r="D64" s="22"/>
      <c r="E64" s="22">
        <v>4793.2953156922858</v>
      </c>
      <c r="F64" s="22"/>
      <c r="G64" s="22">
        <v>6004.8052010156025</v>
      </c>
      <c r="H64" s="22"/>
      <c r="I64" s="22">
        <v>4683.9503106531029</v>
      </c>
      <c r="J64" s="22"/>
      <c r="K64" s="22"/>
      <c r="L64" s="22"/>
      <c r="M64" s="22">
        <v>3988.4339375625145</v>
      </c>
      <c r="N64" s="22"/>
      <c r="O64" s="22">
        <v>8624.1733548172324</v>
      </c>
      <c r="P64" s="22"/>
      <c r="Q64" s="22">
        <v>8747.7255620136111</v>
      </c>
      <c r="R64" s="22"/>
      <c r="S64" s="22">
        <v>6180.3711643639335</v>
      </c>
      <c r="T64" s="22"/>
      <c r="U64" s="41">
        <v>43022.754846118281</v>
      </c>
      <c r="W64" s="1"/>
      <c r="X64" s="1"/>
    </row>
    <row r="65" spans="2:24" s="39" customFormat="1" ht="57" hidden="1" customHeight="1" x14ac:dyDescent="0.2">
      <c r="B65" s="158" t="s">
        <v>49</v>
      </c>
      <c r="C65" s="158"/>
      <c r="D65" s="42"/>
      <c r="E65" s="42"/>
      <c r="F65" s="43"/>
      <c r="G65" s="44"/>
      <c r="H65" s="42"/>
      <c r="I65" s="42"/>
      <c r="J65" s="42"/>
      <c r="K65" s="42"/>
      <c r="L65" s="42"/>
      <c r="M65" s="42"/>
      <c r="N65" s="42"/>
      <c r="O65" s="22"/>
      <c r="P65" s="22"/>
      <c r="Q65" s="22"/>
      <c r="R65" s="22"/>
      <c r="S65" s="22"/>
      <c r="T65" s="45"/>
      <c r="U65" s="45"/>
      <c r="W65" s="1"/>
      <c r="X65" s="1"/>
    </row>
    <row r="66" spans="2:24" s="39" customFormat="1" ht="57" customHeight="1" thickTop="1" thickBot="1" x14ac:dyDescent="0.25">
      <c r="B66" s="156" t="s">
        <v>5</v>
      </c>
      <c r="C66" s="157"/>
      <c r="D66" s="46">
        <v>4993.7248349292695</v>
      </c>
      <c r="E66" s="46">
        <v>9287.2218503697786</v>
      </c>
      <c r="F66" s="46">
        <v>7740.8803856537606</v>
      </c>
      <c r="G66" s="46">
        <v>11093.484432943769</v>
      </c>
      <c r="H66" s="46">
        <v>8530.2068566286143</v>
      </c>
      <c r="I66" s="46">
        <v>4683.9503106531029</v>
      </c>
      <c r="J66" s="46">
        <v>5646.5634447961002</v>
      </c>
      <c r="K66" s="46">
        <v>8464.81887721569</v>
      </c>
      <c r="L66" s="46">
        <v>7066.3158387008707</v>
      </c>
      <c r="M66" s="46">
        <v>9649.9812039103308</v>
      </c>
      <c r="N66" s="46">
        <v>7011.1518296813856</v>
      </c>
      <c r="O66" s="46">
        <v>8624.1733548172324</v>
      </c>
      <c r="P66" s="46">
        <v>3046.3556022932949</v>
      </c>
      <c r="Q66" s="46">
        <v>8747.7255620136111</v>
      </c>
      <c r="R66" s="46">
        <v>8253.9704439972902</v>
      </c>
      <c r="S66" s="46">
        <v>6180.3711643639335</v>
      </c>
      <c r="T66" s="46">
        <v>6545.9219693216173</v>
      </c>
      <c r="U66" s="46">
        <v>125566.81796228964</v>
      </c>
      <c r="W66" s="26"/>
      <c r="X66" s="1"/>
    </row>
    <row r="67" spans="2:24" s="39" customFormat="1" ht="58.5" customHeight="1" thickTop="1" x14ac:dyDescent="0.2">
      <c r="B67" s="169" t="s">
        <v>48</v>
      </c>
      <c r="C67" s="170"/>
      <c r="D67" s="160">
        <v>3.9769462314709528E-2</v>
      </c>
      <c r="E67" s="160">
        <v>7.3962389117473118E-2</v>
      </c>
      <c r="F67" s="160">
        <v>6.1647499803479208E-2</v>
      </c>
      <c r="G67" s="160">
        <v>8.8347260948154122E-2</v>
      </c>
      <c r="H67" s="160">
        <v>6.7933606943758149E-2</v>
      </c>
      <c r="I67" s="160">
        <v>3.7302452882574375E-2</v>
      </c>
      <c r="J67" s="160">
        <v>4.4968595497035545E-2</v>
      </c>
      <c r="K67" s="160">
        <v>6.741286443810221E-2</v>
      </c>
      <c r="L67" s="160">
        <v>5.6275343704441358E-2</v>
      </c>
      <c r="M67" s="160">
        <v>7.6851363764019437E-2</v>
      </c>
      <c r="N67" s="160">
        <v>5.5836023747826292E-2</v>
      </c>
      <c r="O67" s="160">
        <v>6.868194555513267E-2</v>
      </c>
      <c r="P67" s="160">
        <v>2.4260833010900856E-2</v>
      </c>
      <c r="Q67" s="160">
        <v>6.9665901421828949E-2</v>
      </c>
      <c r="R67" s="160">
        <v>6.5733691256523924E-2</v>
      </c>
      <c r="S67" s="160">
        <v>4.9219780071356342E-2</v>
      </c>
      <c r="T67" s="160">
        <v>5.2130985522683991E-2</v>
      </c>
      <c r="U67" s="171">
        <v>1</v>
      </c>
      <c r="W67" s="1"/>
      <c r="X67" s="1"/>
    </row>
    <row r="68" spans="2:24" s="47" customFormat="1" ht="18" customHeight="1" x14ac:dyDescent="0.2">
      <c r="B68" s="83" t="s">
        <v>47</v>
      </c>
      <c r="C68" s="83"/>
      <c r="D68" s="84"/>
      <c r="E68" s="84"/>
      <c r="F68" s="84"/>
      <c r="G68" s="85" t="s">
        <v>90</v>
      </c>
      <c r="H68" s="84"/>
      <c r="I68" s="84"/>
      <c r="J68" s="48"/>
      <c r="K68" s="48"/>
      <c r="L68" s="48"/>
      <c r="M68" s="48"/>
      <c r="T68" s="70"/>
      <c r="U68" s="70"/>
      <c r="W68" s="1"/>
      <c r="X68" s="1"/>
    </row>
    <row r="69" spans="2:24" ht="20.25" x14ac:dyDescent="0.2">
      <c r="B69" s="85" t="s">
        <v>46</v>
      </c>
      <c r="C69" s="85"/>
      <c r="D69" s="86"/>
      <c r="E69" s="86"/>
      <c r="F69" s="84"/>
      <c r="G69" s="86"/>
      <c r="H69" s="86"/>
      <c r="I69" s="86"/>
      <c r="J69" s="81"/>
      <c r="K69" s="81"/>
      <c r="L69" s="87"/>
      <c r="M69" s="87"/>
      <c r="N69" s="48"/>
      <c r="O69" s="48"/>
      <c r="P69" s="48"/>
      <c r="Q69" s="48"/>
      <c r="R69" s="48"/>
      <c r="S69" s="48"/>
      <c r="T69" s="48"/>
      <c r="U69" s="48"/>
      <c r="V69" s="70"/>
      <c r="W69" s="48"/>
      <c r="X69" s="48"/>
    </row>
    <row r="70" spans="2:24" ht="20.25" x14ac:dyDescent="0.2">
      <c r="B70" s="85" t="s">
        <v>45</v>
      </c>
      <c r="C70" s="85"/>
      <c r="D70" s="86"/>
      <c r="E70" s="86"/>
      <c r="F70" s="86"/>
      <c r="G70" s="85" t="s">
        <v>44</v>
      </c>
      <c r="H70" s="86"/>
      <c r="I70" s="86"/>
      <c r="J70" s="81"/>
      <c r="K70" s="70"/>
      <c r="L70" s="81"/>
      <c r="M70" s="70"/>
      <c r="N70" s="87"/>
      <c r="O70" s="88"/>
      <c r="P70" s="88"/>
      <c r="Q70" s="70"/>
      <c r="R70" s="70"/>
      <c r="S70" s="89"/>
      <c r="T70" s="89"/>
      <c r="U70" s="89"/>
      <c r="V70" s="70"/>
      <c r="W70" s="49"/>
      <c r="X70" s="49"/>
    </row>
    <row r="71" spans="2:24" ht="18" x14ac:dyDescent="0.2">
      <c r="B71" s="89"/>
      <c r="C71" s="89"/>
      <c r="D71" s="89"/>
      <c r="E71" s="89"/>
      <c r="F71" s="81"/>
      <c r="G71" s="81"/>
      <c r="H71" s="81"/>
      <c r="I71" s="89"/>
      <c r="J71" s="81"/>
      <c r="K71" s="81"/>
      <c r="L71" s="81"/>
      <c r="M71" s="70"/>
      <c r="N71" s="81"/>
      <c r="O71" s="81"/>
      <c r="P71" s="81"/>
      <c r="Q71" s="88"/>
      <c r="R71" s="88"/>
      <c r="S71" s="88"/>
      <c r="T71" s="70"/>
      <c r="U71" s="89"/>
      <c r="V71" s="90"/>
      <c r="W71" s="50"/>
      <c r="X71" s="50"/>
    </row>
    <row r="72" spans="2:24" ht="21" customHeight="1" x14ac:dyDescent="0.2">
      <c r="B72" s="70"/>
      <c r="C72" s="70"/>
      <c r="D72" s="70"/>
      <c r="E72" s="70"/>
      <c r="F72" s="70"/>
      <c r="G72" s="81"/>
      <c r="H72" s="70"/>
      <c r="I72" s="70"/>
      <c r="J72" s="70"/>
      <c r="K72" s="70"/>
      <c r="L72" s="80"/>
      <c r="M72" s="70"/>
      <c r="N72" s="70"/>
      <c r="O72" s="70"/>
      <c r="P72" s="70"/>
      <c r="Q72" s="70"/>
      <c r="R72" s="70"/>
      <c r="S72" s="70"/>
      <c r="T72" s="70"/>
      <c r="U72" s="70"/>
      <c r="V72" s="70"/>
    </row>
    <row r="73" spans="2:24" ht="21" customHeight="1" x14ac:dyDescent="0.2">
      <c r="B73" s="213" t="s">
        <v>6</v>
      </c>
      <c r="C73" s="214"/>
      <c r="D73" s="214"/>
      <c r="E73" s="214"/>
      <c r="F73" s="214"/>
      <c r="G73" s="214"/>
      <c r="H73" s="214"/>
      <c r="I73" s="214"/>
      <c r="J73" s="214"/>
      <c r="K73" s="214"/>
      <c r="L73" s="214"/>
      <c r="M73" s="214"/>
      <c r="N73" s="214"/>
      <c r="O73" s="214"/>
      <c r="P73" s="214"/>
      <c r="Q73" s="214"/>
      <c r="R73" s="214"/>
      <c r="S73" s="214"/>
      <c r="T73" s="214"/>
      <c r="U73" s="215"/>
      <c r="V73" s="70"/>
    </row>
    <row r="74" spans="2:24" ht="18.75" customHeight="1" x14ac:dyDescent="0.2">
      <c r="B74" s="216"/>
      <c r="C74" s="217"/>
      <c r="D74" s="217"/>
      <c r="E74" s="217"/>
      <c r="F74" s="217"/>
      <c r="G74" s="217"/>
      <c r="H74" s="217"/>
      <c r="I74" s="217"/>
      <c r="J74" s="217"/>
      <c r="K74" s="217"/>
      <c r="L74" s="217"/>
      <c r="M74" s="217"/>
      <c r="N74" s="217"/>
      <c r="O74" s="217"/>
      <c r="P74" s="217"/>
      <c r="Q74" s="217"/>
      <c r="R74" s="217"/>
      <c r="S74" s="217"/>
      <c r="T74" s="217"/>
      <c r="U74" s="218"/>
      <c r="V74" s="70"/>
    </row>
    <row r="75" spans="2:24" ht="18.75" customHeight="1" x14ac:dyDescent="0.2">
      <c r="B75" s="216"/>
      <c r="C75" s="217"/>
      <c r="D75" s="217"/>
      <c r="E75" s="217"/>
      <c r="F75" s="217"/>
      <c r="G75" s="217"/>
      <c r="H75" s="217"/>
      <c r="I75" s="217"/>
      <c r="J75" s="217"/>
      <c r="K75" s="217"/>
      <c r="L75" s="217"/>
      <c r="M75" s="217"/>
      <c r="N75" s="217"/>
      <c r="O75" s="217"/>
      <c r="P75" s="217"/>
      <c r="Q75" s="217"/>
      <c r="R75" s="217"/>
      <c r="S75" s="217"/>
      <c r="T75" s="217"/>
      <c r="U75" s="218"/>
      <c r="V75" s="70"/>
    </row>
    <row r="76" spans="2:24" ht="18.75" customHeight="1" x14ac:dyDescent="0.2">
      <c r="B76" s="216"/>
      <c r="C76" s="217"/>
      <c r="D76" s="217"/>
      <c r="E76" s="217"/>
      <c r="F76" s="217"/>
      <c r="G76" s="217"/>
      <c r="H76" s="217"/>
      <c r="I76" s="217"/>
      <c r="J76" s="217"/>
      <c r="K76" s="217"/>
      <c r="L76" s="217"/>
      <c r="M76" s="217"/>
      <c r="N76" s="217"/>
      <c r="O76" s="217"/>
      <c r="P76" s="217"/>
      <c r="Q76" s="217"/>
      <c r="R76" s="217"/>
      <c r="S76" s="217"/>
      <c r="T76" s="217"/>
      <c r="U76" s="218"/>
      <c r="V76" s="70"/>
    </row>
    <row r="77" spans="2:24" ht="49.5" customHeight="1" x14ac:dyDescent="0.2">
      <c r="B77" s="219"/>
      <c r="C77" s="220"/>
      <c r="D77" s="220"/>
      <c r="E77" s="220"/>
      <c r="F77" s="220"/>
      <c r="G77" s="220"/>
      <c r="H77" s="220"/>
      <c r="I77" s="220"/>
      <c r="J77" s="220"/>
      <c r="K77" s="220"/>
      <c r="L77" s="220"/>
      <c r="M77" s="220"/>
      <c r="N77" s="220"/>
      <c r="O77" s="220"/>
      <c r="P77" s="220"/>
      <c r="Q77" s="220"/>
      <c r="R77" s="220"/>
      <c r="S77" s="220"/>
      <c r="T77" s="220"/>
      <c r="U77" s="221"/>
      <c r="V77" s="70"/>
    </row>
    <row r="78" spans="2:24" ht="19.5" customHeight="1" x14ac:dyDescent="0.2">
      <c r="B78" s="91"/>
      <c r="C78" s="91"/>
      <c r="D78" s="91"/>
      <c r="E78" s="91"/>
      <c r="F78" s="91"/>
      <c r="G78" s="91"/>
      <c r="H78" s="91"/>
      <c r="I78" s="91"/>
      <c r="J78" s="91"/>
      <c r="K78" s="91"/>
      <c r="L78" s="91"/>
      <c r="M78" s="91"/>
      <c r="N78" s="91"/>
      <c r="O78" s="91"/>
      <c r="P78" s="91"/>
      <c r="Q78" s="91"/>
      <c r="R78" s="91"/>
      <c r="S78" s="91"/>
      <c r="T78" s="91"/>
      <c r="U78" s="91"/>
      <c r="V78" s="70"/>
    </row>
    <row r="79" spans="2:24" ht="18" x14ac:dyDescent="0.2">
      <c r="B79" s="70"/>
      <c r="C79" s="70"/>
      <c r="D79" s="70"/>
      <c r="E79" s="70"/>
      <c r="F79" s="70"/>
      <c r="G79" s="70"/>
      <c r="H79" s="70"/>
      <c r="I79" s="70"/>
      <c r="J79" s="70"/>
      <c r="K79" s="70"/>
      <c r="L79" s="70"/>
      <c r="M79" s="70"/>
      <c r="N79" s="70"/>
      <c r="O79" s="70"/>
      <c r="P79" s="70"/>
      <c r="Q79" s="70"/>
      <c r="R79" s="70"/>
      <c r="S79" s="70"/>
      <c r="T79" s="70"/>
      <c r="U79" s="70"/>
      <c r="V79" s="70"/>
    </row>
    <row r="80" spans="2:24" ht="19.5" customHeight="1" x14ac:dyDescent="0.2"/>
    <row r="180" spans="1:1" ht="0" hidden="1" customHeight="1" x14ac:dyDescent="0.2">
      <c r="A180" s="52" t="e">
        <v>#N/A</v>
      </c>
    </row>
    <row r="182" spans="1:1" ht="0" hidden="1" customHeight="1" x14ac:dyDescent="0.2">
      <c r="A182" s="1" t="e">
        <v>#N/A</v>
      </c>
    </row>
    <row r="195" spans="1:1" ht="0" hidden="1" customHeight="1" x14ac:dyDescent="0.2">
      <c r="A195" s="1">
        <v>0</v>
      </c>
    </row>
    <row r="240" spans="5:5" ht="0" hidden="1" customHeight="1" x14ac:dyDescent="0.2">
      <c r="E240" s="1" t="s">
        <v>7</v>
      </c>
    </row>
    <row r="241" spans="5:16" ht="0" hidden="1" customHeight="1" x14ac:dyDescent="0.2">
      <c r="E241" s="1" t="s">
        <v>7</v>
      </c>
    </row>
    <row r="245" spans="5:16" ht="0" hidden="1" customHeight="1" x14ac:dyDescent="0.2">
      <c r="I245" s="1">
        <v>4404999.7</v>
      </c>
      <c r="L245" s="1"/>
      <c r="P245" s="53">
        <v>4404999.7</v>
      </c>
    </row>
    <row r="246" spans="5:16" ht="0" hidden="1" customHeight="1" x14ac:dyDescent="0.2">
      <c r="I246" s="1">
        <v>3849999.7</v>
      </c>
      <c r="L246" s="1"/>
      <c r="P246" s="54">
        <v>3849999.7</v>
      </c>
    </row>
    <row r="247" spans="5:16" ht="0" hidden="1" customHeight="1" x14ac:dyDescent="0.2">
      <c r="I247" s="1">
        <v>2849999.9</v>
      </c>
      <c r="L247" s="1"/>
      <c r="P247" s="53">
        <v>2849999.9</v>
      </c>
    </row>
    <row r="248" spans="5:16" ht="0" hidden="1" customHeight="1" x14ac:dyDescent="0.2">
      <c r="I248" s="1">
        <v>1499999.9</v>
      </c>
      <c r="L248" s="1"/>
      <c r="P248" s="54">
        <v>1499999.9</v>
      </c>
    </row>
    <row r="249" spans="5:16" ht="0" hidden="1" customHeight="1" x14ac:dyDescent="0.2">
      <c r="I249" s="1">
        <v>3993634.1901624901</v>
      </c>
      <c r="L249" s="1"/>
      <c r="P249" s="53">
        <v>3993634.1901624901</v>
      </c>
    </row>
    <row r="250" spans="5:16" ht="0" hidden="1" customHeight="1" x14ac:dyDescent="0.2">
      <c r="I250" s="1">
        <v>33486459.399999999</v>
      </c>
      <c r="L250" s="1"/>
      <c r="P250" s="54">
        <v>33486459.399999999</v>
      </c>
    </row>
    <row r="251" spans="5:16" ht="0" hidden="1" customHeight="1" x14ac:dyDescent="0.2">
      <c r="I251" s="1">
        <v>25779227.5</v>
      </c>
      <c r="L251" s="1"/>
      <c r="P251" s="53">
        <v>25779227.5</v>
      </c>
    </row>
    <row r="252" spans="5:16" ht="0" hidden="1" customHeight="1" x14ac:dyDescent="0.2">
      <c r="I252" s="1">
        <v>19952831.899999999</v>
      </c>
      <c r="L252" s="1"/>
      <c r="P252" s="54">
        <v>19952831.899999999</v>
      </c>
    </row>
    <row r="253" spans="5:16" ht="0" hidden="1" customHeight="1" x14ac:dyDescent="0.2">
      <c r="I253" s="1">
        <v>28778993.899999999</v>
      </c>
      <c r="L253" s="1"/>
      <c r="P253" s="53">
        <v>28778993.899999999</v>
      </c>
    </row>
    <row r="254" spans="5:16" ht="0" hidden="1" customHeight="1" x14ac:dyDescent="0.2">
      <c r="I254" s="1">
        <v>9346857.9000000004</v>
      </c>
      <c r="L254" s="1"/>
      <c r="P254" s="54">
        <v>9346857.9000000004</v>
      </c>
    </row>
    <row r="255" spans="5:16" ht="0" hidden="1" customHeight="1" x14ac:dyDescent="0.2">
      <c r="I255" s="1">
        <v>31116142.199999999</v>
      </c>
      <c r="L255" s="1"/>
      <c r="P255" s="53">
        <v>31116142.199999999</v>
      </c>
    </row>
    <row r="256" spans="5:16" ht="0" hidden="1" customHeight="1" x14ac:dyDescent="0.2">
      <c r="I256" s="1">
        <v>19279119.899999999</v>
      </c>
      <c r="L256" s="1"/>
      <c r="P256" s="54">
        <v>19279119.899999999</v>
      </c>
    </row>
    <row r="257" spans="9:16" ht="0" hidden="1" customHeight="1" x14ac:dyDescent="0.2">
      <c r="I257" s="1">
        <v>20041003.699999999</v>
      </c>
      <c r="L257" s="1"/>
      <c r="P257" s="53">
        <v>20041003.699999999</v>
      </c>
    </row>
    <row r="258" spans="9:16" ht="0" hidden="1" customHeight="1" x14ac:dyDescent="0.2">
      <c r="I258" s="1">
        <v>15852849.5</v>
      </c>
      <c r="L258" s="1"/>
      <c r="P258" s="54">
        <v>15852849.5</v>
      </c>
    </row>
    <row r="259" spans="9:16" ht="0" hidden="1" customHeight="1" x14ac:dyDescent="0.2">
      <c r="L259" s="1"/>
      <c r="P259" s="54">
        <v>13634743.710934501</v>
      </c>
    </row>
    <row r="260" spans="9:16" ht="0" hidden="1" customHeight="1" x14ac:dyDescent="0.2">
      <c r="L260" s="1"/>
      <c r="P260" s="53">
        <v>28722926.36108252</v>
      </c>
    </row>
    <row r="261" spans="9:16" ht="0" hidden="1" customHeight="1" x14ac:dyDescent="0.2">
      <c r="L261" s="1"/>
      <c r="P261" s="54">
        <v>10821057.201114999</v>
      </c>
    </row>
    <row r="262" spans="9:16" ht="0" hidden="1" customHeight="1" x14ac:dyDescent="0.2">
      <c r="L262" s="1"/>
      <c r="P262" s="53">
        <v>18130534.675384603</v>
      </c>
    </row>
    <row r="263" spans="9:16" ht="0" hidden="1" customHeight="1" x14ac:dyDescent="0.2">
      <c r="L263" s="1"/>
      <c r="P263" s="54">
        <v>1133099.3419571</v>
      </c>
    </row>
    <row r="264" spans="9:16" ht="0" hidden="1" customHeight="1" x14ac:dyDescent="0.2">
      <c r="L264" s="1"/>
      <c r="P264" s="53">
        <v>11583052.339476099</v>
      </c>
    </row>
    <row r="265" spans="9:16" ht="0" hidden="1" customHeight="1" x14ac:dyDescent="0.2">
      <c r="I265" s="1">
        <v>13634743.710934501</v>
      </c>
      <c r="L265" s="1"/>
      <c r="P265" s="54">
        <v>15982374.067907801</v>
      </c>
    </row>
    <row r="266" spans="9:16" ht="0" hidden="1" customHeight="1" x14ac:dyDescent="0.2">
      <c r="I266" s="1">
        <v>28722926.36108252</v>
      </c>
      <c r="L266" s="1"/>
      <c r="P266" s="53">
        <v>7621421.5479605002</v>
      </c>
    </row>
    <row r="267" spans="9:16" ht="0" hidden="1" customHeight="1" x14ac:dyDescent="0.2">
      <c r="I267" s="1">
        <v>10821057.201114999</v>
      </c>
      <c r="P267" s="54">
        <v>3978996.9184399</v>
      </c>
    </row>
    <row r="268" spans="9:16" ht="0" hidden="1" customHeight="1" x14ac:dyDescent="0.2">
      <c r="I268" s="1">
        <v>18130534.675384603</v>
      </c>
    </row>
    <row r="269" spans="9:16" ht="0" hidden="1" customHeight="1" x14ac:dyDescent="0.2">
      <c r="I269" s="1">
        <v>1133099.3419571</v>
      </c>
    </row>
    <row r="270" spans="9:16" ht="0" hidden="1" customHeight="1" x14ac:dyDescent="0.2">
      <c r="I270" s="1">
        <v>11583052.339476099</v>
      </c>
    </row>
    <row r="271" spans="9:16" ht="0" hidden="1" customHeight="1" x14ac:dyDescent="0.2">
      <c r="I271" s="1">
        <v>15982374.067907801</v>
      </c>
    </row>
    <row r="272" spans="9:16" ht="0" hidden="1" customHeight="1" x14ac:dyDescent="0.2">
      <c r="I272" s="1">
        <v>7621421.5479605002</v>
      </c>
    </row>
    <row r="273" spans="9:9" ht="0" hidden="1" customHeight="1" x14ac:dyDescent="0.2">
      <c r="I273" s="1">
        <v>3978996.9184399</v>
      </c>
    </row>
  </sheetData>
  <mergeCells count="18">
    <mergeCell ref="D27:E33"/>
    <mergeCell ref="Q7:U7"/>
    <mergeCell ref="D8:E11"/>
    <mergeCell ref="D12:I12"/>
    <mergeCell ref="Q16:R16"/>
    <mergeCell ref="Q17:R17"/>
    <mergeCell ref="D26:I26"/>
    <mergeCell ref="D13:E25"/>
    <mergeCell ref="J40:K40"/>
    <mergeCell ref="B73:U77"/>
    <mergeCell ref="D34:I34"/>
    <mergeCell ref="D37:I37"/>
    <mergeCell ref="D38:I38"/>
    <mergeCell ref="B40:C40"/>
    <mergeCell ref="D40:E40"/>
    <mergeCell ref="F40:G40"/>
    <mergeCell ref="D35:E35"/>
    <mergeCell ref="D36:I36"/>
  </mergeCells>
  <printOptions horizontalCentered="1" verticalCentered="1"/>
  <pageMargins left="0" right="0" top="0.19685039370078741" bottom="0.19685039370078741" header="0" footer="0"/>
  <pageSetup scale="2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2020-07-28T21:59:42Z</cp:lastPrinted>
  <dcterms:created xsi:type="dcterms:W3CDTF">2020-07-28T21:56:05Z</dcterms:created>
  <dcterms:modified xsi:type="dcterms:W3CDTF">2023-12-18T22:44:50Z</dcterms:modified>
</cp:coreProperties>
</file>