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924"/>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3\11. Noviembre\"/>
    </mc:Choice>
  </mc:AlternateContent>
  <xr:revisionPtr revIDLastSave="0" documentId="13_ncr:40009_{487FB0A7-A442-408F-93F5-B827897331FC}" xr6:coauthVersionLast="47" xr6:coauthVersionMax="47" xr10:uidLastSave="{00000000-0000-0000-0000-000000000000}"/>
  <bookViews>
    <workbookView xWindow="-120" yWindow="-120" windowWidth="21840" windowHeight="13020" tabRatio="601"/>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<sst xmlns="http://schemas.openxmlformats.org/spreadsheetml/2006/main" count="169" uniqueCount="95">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</sst>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0">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3" fontId="7" fillId="36" borderId="16" xfId="0" applyNumberFormat="1" applyFont="1" applyFill="1" applyBorder="1" applyAlignment="1" applyProtection="1">
      <alignment horizontal="center" vertical="center"/>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2042</c:v>
                </c:pt>
                <c:pt idx="16">
                  <c:v>2049</c:v>
                </c:pt>
                <c:pt idx="17">
                  <c:v>2050</c:v>
                </c:pt>
              </c:numCache>
            </c:numRef>
          </c:cat>
          <c:val>
            <c:numRef>
              <c:f>'Emisiones Vigentes'!$D$65:$U$65</c:f>
              <c:numCache>
                <c:formatCode>#,##0</c:formatCode>
                <c:ptCount val="18"/>
                <c:pt idx="0">
                  <c:v>3374999.8</c:v>
                </c:pt>
                <c:pt idx="1">
                  <c:v>19496868.300000001</c:v>
                </c:pt>
                <c:pt idx="2">
                  <c:v>18145439.300000001</c:v>
                </c:pt>
                <c:pt idx="3">
                  <c:v>30621993.899999999</c:v>
                </c:pt>
                <c:pt idx="4">
                  <c:v>20130204.399999999</c:v>
                </c:pt>
                <c:pt idx="5">
                  <c:v>33584474.700000003</c:v>
                </c:pt>
                <c:pt idx="7">
                  <c:v>22337127.399999999</c:v>
                </c:pt>
                <c:pt idx="8">
                  <c:v>32398863.400000002</c:v>
                </c:pt>
                <c:pt idx="9">
                  <c:v>27953497.5</c:v>
                </c:pt>
                <c:pt idx="10">
                  <c:v>22268401.600000001</c:v>
                </c:pt>
                <c:pt idx="11">
                  <c:v>27735275.300000001</c:v>
                </c:pt>
                <c:pt idx="13">
                  <c:v>12051017.199999999</c:v>
                </c:pt>
                <c:pt idx="15">
                  <c:v>32371716.600000001</c:v>
                </c:pt>
                <c:pt idx="17">
                  <c:v>25894881.800000001</c:v>
                </c:pt>
              </c:numCache>
            </c:numRef>
          </c:val>
          <c:extLst>
            <c:ext xmlns:c16="http://schemas.microsoft.com/office/drawing/2014/chart" uri="{C3380CC4-5D6E-409C-BE32-E72D297353CC}">
              <c16:uniqueId val="{00000000-A438-412A-B5A5-93EEDC92CD4D}"/>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A438-412A-B5A5-93EEDC92CD4D}"/>
              </c:ext>
            </c:extLst>
          </c:dPt>
          <c:cat>
            <c:numRef>
              <c:f>'Emisiones Vigentes'!$D$64:$U$64</c:f>
              <c:numCache>
                <c:formatCode>General</c:formatCode>
                <c:ptCount val="1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2042</c:v>
                </c:pt>
                <c:pt idx="16">
                  <c:v>2049</c:v>
                </c:pt>
                <c:pt idx="17">
                  <c:v>2050</c:v>
                </c:pt>
              </c:numCache>
            </c:numRef>
          </c:cat>
          <c:val>
            <c:numRef>
              <c:f>'Emisiones Vigentes'!$D$66:$U$66</c:f>
              <c:numCache>
                <c:formatCode>#,##0</c:formatCode>
                <c:ptCount val="18"/>
                <c:pt idx="2">
                  <c:v>18936464.289276902</c:v>
                </c:pt>
                <c:pt idx="4">
                  <c:v>23722673.393569805</c:v>
                </c:pt>
                <c:pt idx="6">
                  <c:v>18504484.274117701</c:v>
                </c:pt>
                <c:pt idx="10">
                  <c:v>15756766.870076399</c:v>
                </c:pt>
                <c:pt idx="12">
                  <c:v>34070788.466419198</c:v>
                </c:pt>
                <c:pt idx="14">
                  <c:v>34558895.667278707</c:v>
                </c:pt>
                <c:pt idx="16">
                  <c:v>24416266.9187745</c:v>
                </c:pt>
              </c:numCache>
            </c:numRef>
          </c:val>
          <c:extLst>
            <c:ext xmlns:c16="http://schemas.microsoft.com/office/drawing/2014/chart" uri="{C3380CC4-5D6E-409C-BE32-E72D297353CC}">
              <c16:uniqueId val="{00000002-A438-412A-B5A5-93EEDC92CD4D}"/>
            </c:ext>
          </c:extLst>
        </c:ser>
        <c:dLbls>
          <c:showLegendKey val="0"/>
          <c:showVal val="0"/>
          <c:showCatName val="0"/>
          <c:showSerName val="0"/>
          <c:showPercent val="0"/>
          <c:showBubbleSize val="0"/>
        </c:dLbls>
        <c:gapWidth val="150"/>
        <c:overlap val="100"/>
        <c:axId val="805335103"/>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38-412A-B5A5-93EEDC92CD4D}"/>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38-412A-B5A5-93EEDC92CD4D}"/>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438-412A-B5A5-93EEDC92CD4D}"/>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438-412A-B5A5-93EEDC92CD4D}"/>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438-412A-B5A5-93EEDC92CD4D}"/>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438-412A-B5A5-93EEDC92CD4D}"/>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438-412A-B5A5-93EEDC92CD4D}"/>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438-412A-B5A5-93EEDC92CD4D}"/>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438-412A-B5A5-93EEDC92CD4D}"/>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438-412A-B5A5-93EEDC92CD4D}"/>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438-412A-B5A5-93EEDC92CD4D}"/>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438-412A-B5A5-93EEDC92CD4D}"/>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438-412A-B5A5-93EEDC92CD4D}"/>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438-412A-B5A5-93EEDC92CD4D}"/>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438-412A-B5A5-93EEDC92CD4D}"/>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438-412A-B5A5-93EEDC92CD4D}"/>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438-412A-B5A5-93EEDC92CD4D}"/>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2042</c:v>
                </c:pt>
                <c:pt idx="16">
                  <c:v>2049</c:v>
                </c:pt>
                <c:pt idx="17">
                  <c:v>2050</c:v>
                </c:pt>
              </c:numCache>
            </c:numRef>
          </c:cat>
          <c:val>
            <c:numRef>
              <c:f>'Emisiones Vigentes'!$D$69:$U$69</c:f>
              <c:numCache>
                <c:formatCode>0.00%</c:formatCode>
                <c:ptCount val="18"/>
                <c:pt idx="0">
                  <c:v>6.7726051869708365E-3</c:v>
                </c:pt>
                <c:pt idx="1">
                  <c:v>3.9124325689817017E-2</c:v>
                </c:pt>
                <c:pt idx="2">
                  <c:v>7.4412179992274147E-2</c:v>
                </c:pt>
                <c:pt idx="3">
                  <c:v>6.1449092448103058E-2</c:v>
                </c:pt>
                <c:pt idx="4">
                  <c:v>8.7999480061696334E-2</c:v>
                </c:pt>
                <c:pt idx="5">
                  <c:v>6.7393896602574874E-2</c:v>
                </c:pt>
                <c:pt idx="6">
                  <c:v>3.7132910697390213E-2</c:v>
                </c:pt>
                <c:pt idx="7">
                  <c:v>4.4823867809197615E-2</c:v>
                </c:pt>
                <c:pt idx="8">
                  <c:v>6.5014732834887762E-2</c:v>
                </c:pt>
                <c:pt idx="9">
                  <c:v>5.6094226187058241E-2</c:v>
                </c:pt>
                <c:pt idx="10">
                  <c:v>7.630502769685478E-2</c:v>
                </c:pt>
                <c:pt idx="11">
                  <c:v>5.5656320145217236E-2</c:v>
                </c:pt>
                <c:pt idx="12">
                  <c:v>6.8369781441722399E-2</c:v>
                </c:pt>
                <c:pt idx="13">
                  <c:v>2.4182751535865209E-2</c:v>
                </c:pt>
                <c:pt idx="14">
                  <c:v>6.934926516208853E-2</c:v>
                </c:pt>
                <c:pt idx="15">
                  <c:v>6.4960257406921906E-2</c:v>
                </c:pt>
                <c:pt idx="16">
                  <c:v>4.8996072823635911E-2</c:v>
                </c:pt>
                <c:pt idx="17">
                  <c:v>5.1963206277723849E-2</c:v>
                </c:pt>
              </c:numCache>
            </c:numRef>
          </c:val>
          <c:smooth val="0"/>
          <c:extLst>
            <c:ext xmlns:c16="http://schemas.microsoft.com/office/drawing/2014/chart" uri="{C3380CC4-5D6E-409C-BE32-E72D297353CC}">
              <c16:uniqueId val="{00000014-A438-412A-B5A5-93EEDC92CD4D}"/>
            </c:ext>
          </c:extLst>
        </c:ser>
        <c:dLbls>
          <c:showLegendKey val="0"/>
          <c:showVal val="0"/>
          <c:showCatName val="0"/>
          <c:showSerName val="0"/>
          <c:showPercent val="0"/>
          <c:showBubbleSize val="0"/>
        </c:dLbls>
        <c:marker val="1"/>
        <c:smooth val="0"/>
        <c:axId val="3"/>
        <c:axId val="4"/>
      </c:lineChart>
      <c:catAx>
        <c:axId val="80533510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805335103"/>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470" b="0" i="0" u="none" strike="noStrike" baseline="0">
                <a:solidFill>
                  <a:srgbClr val="000000"/>
                </a:solidFill>
                <a:latin typeface="Arial"/>
                <a:ea typeface="Arial"/>
                <a:cs typeface="Arial"/>
              </a:defRPr>
            </a:pPr>
            <a:endParaRPr lang="es-CO"/>
          </a:p>
        </c:txPr>
      </c:legendEntry>
      <c:legendEntry>
        <c:idx val="1"/>
        <c:txPr>
          <a:bodyPr/>
          <a:lstStyle/>
          <a:p>
            <a:pPr>
              <a:defRPr sz="1470" b="0" i="0" u="none" strike="noStrike" baseline="0">
                <a:solidFill>
                  <a:srgbClr val="000000"/>
                </a:solidFill>
                <a:latin typeface="Arial"/>
                <a:ea typeface="Arial"/>
                <a:cs typeface="Arial"/>
              </a:defRPr>
            </a:pPr>
            <a:endParaRPr lang="es-CO"/>
          </a:p>
        </c:txPr>
      </c:legendEntry>
      <c:legendEntry>
        <c:idx val="2"/>
        <c:txPr>
          <a:bodyPr/>
          <a:lstStyle/>
          <a:p>
            <a:pPr>
              <a:defRPr sz="1470" b="0" i="0" u="none" strike="noStrike" baseline="0">
                <a:solidFill>
                  <a:srgbClr val="000000"/>
                </a:solidFill>
                <a:latin typeface="Arial"/>
                <a:ea typeface="Arial"/>
                <a:cs typeface="Arial"/>
              </a:defRPr>
            </a:pPr>
            <a:endParaRPr lang="es-CO"/>
          </a:p>
        </c:txPr>
      </c:legendEntry>
      <c:layout>
        <c:manualLayout>
          <c:xMode val="edge"/>
          <c:yMode val="edge"/>
          <c:x val="0.77837911913418545"/>
          <c:y val="5.0175671775043465E-2"/>
          <c:w val="0.21501448349266783"/>
          <c:h val="0.89764182290512917"/>
        </c:manualLayout>
      </c:layout>
      <c:overlay val="1"/>
      <c:spPr>
        <a:solidFill>
          <a:schemeClr val="bg1"/>
        </a:solidFill>
        <a:ln>
          <a:solidFill>
            <a:schemeClr val="bg1">
              <a:lumMod val="85000"/>
            </a:schemeClr>
          </a:solidFill>
        </a:ln>
      </c:spPr>
      <c:txPr>
        <a:bodyPr/>
        <a:lstStyle/>
        <a:p>
          <a:pPr>
            <a:defRPr sz="147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49D-4D84-8465-02184F62F16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49D-4D84-8465-02184F62F16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49D-4D84-8465-02184F62F16F}"/>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9D-4D84-8465-02184F62F16F}"/>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9D-4D84-8465-02184F62F16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2.3025854246590843E-2</c:v>
                </c:pt>
                <c:pt idx="1">
                  <c:v>0.63590303959262084</c:v>
                </c:pt>
                <c:pt idx="2">
                  <c:v>0.34107110616078834</c:v>
                </c:pt>
              </c:numCache>
            </c:numRef>
          </c:val>
          <c:extLst>
            <c:ext xmlns:c16="http://schemas.microsoft.com/office/drawing/2014/chart" uri="{C3380CC4-5D6E-409C-BE32-E72D297353CC}">
              <c16:uniqueId val="{00000003-B49D-4D84-8465-02184F62F16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3031325629750832"/>
          <c:y val="0.20462947699466297"/>
          <c:w val="0.22701856482815685"/>
          <c:h val="0.26178559528611267"/>
        </c:manualLayout>
      </c:layout>
      <c:overlay val="0"/>
      <c:txPr>
        <a:bodyPr/>
        <a:lstStyle/>
        <a:p>
          <a:pPr>
            <a:defRPr sz="8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98DC-4AA7-88D9-61ABC14D5CF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8DC-4AA7-88D9-61ABC14D5CF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8DC-4AA7-88D9-61ABC14D5CF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98DC-4AA7-88D9-61ABC14D5CF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98DC-4AA7-88D9-61ABC14D5CF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8DC-4AA7-88D9-61ABC14D5CF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8DC-4AA7-88D9-61ABC14D5CF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98DC-4AA7-88D9-61ABC14D5CFD}"/>
            </c:ext>
          </c:extLst>
        </c:ser>
        <c:ser>
          <c:idx val="1"/>
          <c:order val="1"/>
          <c:dPt>
            <c:idx val="0"/>
            <c:bubble3D val="0"/>
            <c:extLst>
              <c:ext xmlns:c16="http://schemas.microsoft.com/office/drawing/2014/chart" uri="{C3380CC4-5D6E-409C-BE32-E72D297353CC}">
                <c16:uniqueId val="{00000007-98DC-4AA7-88D9-61ABC14D5CF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98DC-4AA7-88D9-61ABC14D5CF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2042</c:v>
                </c:pt>
                <c:pt idx="16">
                  <c:v>2049</c:v>
                </c:pt>
                <c:pt idx="17">
                  <c:v>2050</c:v>
                </c:pt>
              </c:numCache>
            </c:numRef>
          </c:cat>
          <c:val>
            <c:numRef>
              <c:f>'Outstand. Issu'!$D$63:$U$63</c:f>
              <c:numCache>
                <c:formatCode>#,##0</c:formatCode>
                <c:ptCount val="18"/>
                <c:pt idx="0">
                  <c:v>852.75288862162279</c:v>
                </c:pt>
                <c:pt idx="1">
                  <c:v>4926.2257028579224</c:v>
                </c:pt>
                <c:pt idx="2">
                  <c:v>4584.7634652847437</c:v>
                </c:pt>
                <c:pt idx="3">
                  <c:v>7737.1837928934729</c:v>
                </c:pt>
                <c:pt idx="4">
                  <c:v>5086.2491756721583</c:v>
                </c:pt>
                <c:pt idx="5">
                  <c:v>8485.7065216018127</c:v>
                </c:pt>
                <c:pt idx="7">
                  <c:v>5643.8669755948422</c:v>
                </c:pt>
                <c:pt idx="8">
                  <c:v>8186.1410339660979</c:v>
                </c:pt>
                <c:pt idx="9">
                  <c:v>7062.941378604618</c:v>
                </c:pt>
                <c:pt idx="10">
                  <c:v>5626.5021969442396</c:v>
                </c:pt>
                <c:pt idx="11">
                  <c:v>7007.8037126967965</c:v>
                </c:pt>
                <c:pt idx="13">
                  <c:v>3044.9008406248972</c:v>
                </c:pt>
                <c:pt idx="15">
                  <c:v>8179.2819188583471</c:v>
                </c:pt>
                <c:pt idx="17">
                  <c:v>6542.796018970279</c:v>
                </c:pt>
              </c:numCache>
            </c:numRef>
          </c:val>
          <c:extLst>
            <c:ext xmlns:c16="http://schemas.microsoft.com/office/drawing/2014/chart" uri="{C3380CC4-5D6E-409C-BE32-E72D297353CC}">
              <c16:uniqueId val="{00000000-317D-4B9B-BA1B-392367DF37CA}"/>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2042</c:v>
                </c:pt>
                <c:pt idx="16">
                  <c:v>2049</c:v>
                </c:pt>
                <c:pt idx="17">
                  <c:v>2050</c:v>
                </c:pt>
              </c:numCache>
            </c:numRef>
          </c:cat>
          <c:val>
            <c:numRef>
              <c:f>'Outstand. Issu'!$D$64:$U$64</c:f>
              <c:numCache>
                <c:formatCode>#,##0</c:formatCode>
                <c:ptCount val="18"/>
                <c:pt idx="2">
                  <c:v>4784.6298014480126</c:v>
                </c:pt>
                <c:pt idx="4">
                  <c:v>5993.9494699211436</c:v>
                </c:pt>
                <c:pt idx="6">
                  <c:v>4675.482474756669</c:v>
                </c:pt>
                <c:pt idx="10">
                  <c:v>3981.2234844562468</c:v>
                </c:pt>
                <c:pt idx="12">
                  <c:v>8608.5822234286479</c:v>
                </c:pt>
                <c:pt idx="14">
                  <c:v>8731.9110679192345</c:v>
                </c:pt>
                <c:pt idx="16">
                  <c:v>6169.198037979595</c:v>
                </c:pt>
              </c:numCache>
            </c:numRef>
          </c:val>
          <c:extLst>
            <c:ext xmlns:c16="http://schemas.microsoft.com/office/drawing/2014/chart" uri="{C3380CC4-5D6E-409C-BE32-E72D297353CC}">
              <c16:uniqueId val="{00000001-317D-4B9B-BA1B-392367DF37CA}"/>
            </c:ext>
          </c:extLst>
        </c:ser>
        <c:dLbls>
          <c:showLegendKey val="0"/>
          <c:showVal val="0"/>
          <c:showCatName val="0"/>
          <c:showSerName val="0"/>
          <c:showPercent val="0"/>
          <c:showBubbleSize val="0"/>
        </c:dLbls>
        <c:gapWidth val="150"/>
        <c:overlap val="100"/>
        <c:axId val="2083444559"/>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073543931218058E-2"/>
                  <c:y val="-0.145331624092209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7D-4B9B-BA1B-392367DF37CA}"/>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17D-4B9B-BA1B-392367DF37CA}"/>
                </c:ext>
              </c:extLst>
            </c:dLbl>
            <c:dLbl>
              <c:idx val="3"/>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7D-4B9B-BA1B-392367DF37CA}"/>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17D-4B9B-BA1B-392367DF37CA}"/>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17D-4B9B-BA1B-392367DF37CA}"/>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17D-4B9B-BA1B-392367DF37CA}"/>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17D-4B9B-BA1B-392367DF37CA}"/>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17D-4B9B-BA1B-392367DF37CA}"/>
                </c:ext>
              </c:extLst>
            </c:dLbl>
            <c:dLbl>
              <c:idx val="9"/>
              <c:layout>
                <c:manualLayout>
                  <c:x val="-1.2073544269288181E-2"/>
                  <c:y val="-0.159300962249627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17D-4B9B-BA1B-392367DF37CA}"/>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17D-4B9B-BA1B-392367DF37CA}"/>
                </c:ext>
              </c:extLst>
            </c:dLbl>
            <c:dLbl>
              <c:idx val="11"/>
              <c:layout>
                <c:manualLayout>
                  <c:x val="-1.24108404992254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17D-4B9B-BA1B-392367DF37CA}"/>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17D-4B9B-BA1B-392367DF37CA}"/>
                </c:ext>
              </c:extLst>
            </c:dLbl>
            <c:dLbl>
              <c:idx val="13"/>
              <c:layout>
                <c:manualLayout>
                  <c:x val="-1.3085433635240321E-2"/>
                  <c:y val="-0.1385720136693161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17D-4B9B-BA1B-392367DF37CA}"/>
                </c:ext>
              </c:extLst>
            </c:dLbl>
            <c:dLbl>
              <c:idx val="14"/>
              <c:layout>
                <c:manualLayout>
                  <c:x val="-1.2073544269288132E-2"/>
                  <c:y val="-0.1659913542444938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17D-4B9B-BA1B-392367DF37CA}"/>
                </c:ext>
              </c:extLst>
            </c:dLbl>
            <c:dLbl>
              <c:idx val="15"/>
              <c:layout>
                <c:manualLayout>
                  <c:x val="-1.2073543931218157E-2"/>
                  <c:y val="-0.1318124032464226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17D-4B9B-BA1B-392367DF37CA}"/>
                </c:ext>
              </c:extLst>
            </c:dLbl>
            <c:dLbl>
              <c:idx val="16"/>
              <c:layout>
                <c:manualLayout>
                  <c:x val="-1.2073543931218157E-2"/>
                  <c:y val="-0.1318124032464227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17D-4B9B-BA1B-392367DF37CA}"/>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17D-4B9B-BA1B-392367DF37CA}"/>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2042</c:v>
                </c:pt>
                <c:pt idx="16">
                  <c:v>2049</c:v>
                </c:pt>
                <c:pt idx="17">
                  <c:v>2050</c:v>
                </c:pt>
              </c:numCache>
            </c:numRef>
          </c:cat>
          <c:val>
            <c:numRef>
              <c:f>'Outstand. Issu'!$D$67:$U$67</c:f>
              <c:numCache>
                <c:formatCode>0.00%</c:formatCode>
                <c:ptCount val="18"/>
                <c:pt idx="0">
                  <c:v>6.7726051869708374E-3</c:v>
                </c:pt>
                <c:pt idx="1">
                  <c:v>3.9124325689817017E-2</c:v>
                </c:pt>
                <c:pt idx="2">
                  <c:v>7.4412179992274161E-2</c:v>
                </c:pt>
                <c:pt idx="3">
                  <c:v>6.1449092448103065E-2</c:v>
                </c:pt>
                <c:pt idx="4">
                  <c:v>8.7999480061696334E-2</c:v>
                </c:pt>
                <c:pt idx="5">
                  <c:v>6.7393896602574888E-2</c:v>
                </c:pt>
                <c:pt idx="6">
                  <c:v>3.713291069739022E-2</c:v>
                </c:pt>
                <c:pt idx="7">
                  <c:v>4.4823867809197622E-2</c:v>
                </c:pt>
                <c:pt idx="8">
                  <c:v>6.5014732834887762E-2</c:v>
                </c:pt>
                <c:pt idx="9">
                  <c:v>5.6094226187058241E-2</c:v>
                </c:pt>
                <c:pt idx="10">
                  <c:v>7.6305027696854794E-2</c:v>
                </c:pt>
                <c:pt idx="11">
                  <c:v>5.5656320145217243E-2</c:v>
                </c:pt>
                <c:pt idx="12">
                  <c:v>6.8369781441722413E-2</c:v>
                </c:pt>
                <c:pt idx="13">
                  <c:v>2.4182751535865209E-2</c:v>
                </c:pt>
                <c:pt idx="14">
                  <c:v>6.9349265162088544E-2</c:v>
                </c:pt>
                <c:pt idx="15">
                  <c:v>6.4960257406921906E-2</c:v>
                </c:pt>
                <c:pt idx="16">
                  <c:v>4.8996072823635918E-2</c:v>
                </c:pt>
                <c:pt idx="17">
                  <c:v>5.1963206277723849E-2</c:v>
                </c:pt>
              </c:numCache>
            </c:numRef>
          </c:val>
          <c:smooth val="0"/>
          <c:extLst>
            <c:ext xmlns:c16="http://schemas.microsoft.com/office/drawing/2014/chart" uri="{C3380CC4-5D6E-409C-BE32-E72D297353CC}">
              <c16:uniqueId val="{00000013-317D-4B9B-BA1B-392367DF37CA}"/>
            </c:ext>
          </c:extLst>
        </c:ser>
        <c:dLbls>
          <c:showLegendKey val="0"/>
          <c:showVal val="0"/>
          <c:showCatName val="0"/>
          <c:showSerName val="0"/>
          <c:showPercent val="0"/>
          <c:showBubbleSize val="0"/>
        </c:dLbls>
        <c:marker val="1"/>
        <c:smooth val="0"/>
        <c:axId val="3"/>
        <c:axId val="4"/>
      </c:lineChart>
      <c:catAx>
        <c:axId val="208344455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8344455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20" b="0" i="0" u="none" strike="noStrike" baseline="0">
                <a:solidFill>
                  <a:srgbClr val="000000"/>
                </a:solidFill>
                <a:latin typeface="Arial"/>
                <a:ea typeface="Arial"/>
                <a:cs typeface="Arial"/>
              </a:defRPr>
            </a:pPr>
            <a:endParaRPr lang="es-CO"/>
          </a:p>
        </c:txPr>
      </c:legendEntry>
      <c:legendEntry>
        <c:idx val="1"/>
        <c:txPr>
          <a:bodyPr/>
          <a:lstStyle/>
          <a:p>
            <a:pPr>
              <a:defRPr sz="1520" b="0" i="0" u="none" strike="noStrike" baseline="0">
                <a:solidFill>
                  <a:srgbClr val="000000"/>
                </a:solidFill>
                <a:latin typeface="Arial"/>
                <a:ea typeface="Arial"/>
                <a:cs typeface="Arial"/>
              </a:defRPr>
            </a:pPr>
            <a:endParaRPr lang="es-CO"/>
          </a:p>
        </c:txPr>
      </c:legendEntry>
      <c:legendEntry>
        <c:idx val="2"/>
        <c:txPr>
          <a:bodyPr/>
          <a:lstStyle/>
          <a:p>
            <a:pPr>
              <a:defRPr sz="1520" b="0" i="0" u="none" strike="noStrike" baseline="0">
                <a:solidFill>
                  <a:srgbClr val="000000"/>
                </a:solidFill>
                <a:latin typeface="Arial"/>
                <a:ea typeface="Arial"/>
                <a:cs typeface="Arial"/>
              </a:defRPr>
            </a:pPr>
            <a:endParaRPr lang="es-CO"/>
          </a:p>
        </c:txPr>
      </c:legendEntry>
      <c:layout>
        <c:manualLayout>
          <c:xMode val="edge"/>
          <c:yMode val="edge"/>
          <c:x val="0.74970249263648558"/>
          <c:y val="6.7247594050743667E-2"/>
          <c:w val="0.242672808719684"/>
          <c:h val="0.89764183323238445"/>
        </c:manualLayout>
      </c:layout>
      <c:overlay val="1"/>
      <c:spPr>
        <a:solidFill>
          <a:schemeClr val="bg1"/>
        </a:solidFill>
        <a:ln>
          <a:solidFill>
            <a:schemeClr val="bg1">
              <a:lumMod val="85000"/>
            </a:schemeClr>
          </a:solidFill>
        </a:ln>
      </c:spPr>
      <c:txPr>
        <a:bodyPr/>
        <a:lstStyle/>
        <a:p>
          <a:pPr>
            <a:defRPr sz="15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FE3-456B-B569-45DFAADCFD86}"/>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FE3-456B-B569-45DFAADCFD8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FE3-456B-B569-45DFAADCFD86}"/>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E3-456B-B569-45DFAADCFD86}"/>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E3-456B-B569-45DFAADCFD8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2.3025854246590843E-2</c:v>
                </c:pt>
                <c:pt idx="1">
                  <c:v>0.63590303959262084</c:v>
                </c:pt>
                <c:pt idx="2">
                  <c:v>0.34107110616078834</c:v>
                </c:pt>
              </c:numCache>
            </c:numRef>
          </c:val>
          <c:extLst>
            <c:ext xmlns:c16="http://schemas.microsoft.com/office/drawing/2014/chart" uri="{C3380CC4-5D6E-409C-BE32-E72D297353CC}">
              <c16:uniqueId val="{00000003-BFE3-456B-B569-45DFAADCFD86}"/>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031325629750832"/>
          <c:y val="0.20462942132233469"/>
          <c:w val="0.22701844087670864"/>
          <c:h val="0.26178543471539745"/>
        </c:manualLayout>
      </c:layout>
      <c:overlay val="0"/>
      <c:txPr>
        <a:bodyPr/>
        <a:lstStyle/>
        <a:p>
          <a:pPr>
            <a:defRPr sz="8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171450</xdr:colOff>
      <xdr:row>3</xdr:row>
      <xdr:rowOff>47625</xdr:rowOff>
    </xdr:from>
    <xdr:to>
      <xdr:col>12</xdr:col>
      <xdr:colOff>200025</xdr:colOff>
      <xdr:row>7</xdr:row>
      <xdr:rowOff>76200</xdr:rowOff>
    </xdr:to>
    <xdr:pic>
      <xdr:nvPicPr>
        <xdr:cNvPr id="5563393" name="Imagen 2">
          <a:extLst>
            <a:ext uri="{FF2B5EF4-FFF2-40B4-BE49-F238E27FC236}">
              <a16:creationId xmlns:a16="http://schemas.microsoft.com/office/drawing/2014/main" id="{9C21B6B9-7018-3936-682A-06A1828E59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638175"/>
          <a:ext cx="46005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564419" name="5 Gráfico">
          <a:extLst>
            <a:ext uri="{FF2B5EF4-FFF2-40B4-BE49-F238E27FC236}">
              <a16:creationId xmlns:a16="http://schemas.microsoft.com/office/drawing/2014/main" id="{4011F6F1-2F25-23E6-6E1D-DE005AB2AC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564420" name="Imagen 5" descr="http://www.minhacienda.gov.co/imagesnew/LogoMinhacienda1.jpg">
          <a:extLst>
            <a:ext uri="{FF2B5EF4-FFF2-40B4-BE49-F238E27FC236}">
              <a16:creationId xmlns:a16="http://schemas.microsoft.com/office/drawing/2014/main" id="{B7931AC7-7C29-331B-0CEE-8C7F0134320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669250"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9525</xdr:rowOff>
    </xdr:from>
    <xdr:to>
      <xdr:col>20</xdr:col>
      <xdr:colOff>1457325</xdr:colOff>
      <xdr:row>15</xdr:row>
      <xdr:rowOff>95250</xdr:rowOff>
    </xdr:to>
    <xdr:graphicFrame macro="">
      <xdr:nvGraphicFramePr>
        <xdr:cNvPr id="5564421" name="Gráfico 4">
          <a:extLst>
            <a:ext uri="{FF2B5EF4-FFF2-40B4-BE49-F238E27FC236}">
              <a16:creationId xmlns:a16="http://schemas.microsoft.com/office/drawing/2014/main" id="{095AE2B1-939A-7EC7-9E91-7D75F70FCD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567492" name="Chart 7">
          <a:extLst>
            <a:ext uri="{FF2B5EF4-FFF2-40B4-BE49-F238E27FC236}">
              <a16:creationId xmlns:a16="http://schemas.microsoft.com/office/drawing/2014/main" id="{ED4FF74A-F7FE-C878-D6DB-CE129099F5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567493" name="Imagen 5" descr="http://www.minhacienda.gov.co/imagesnew/LogoMinhacienda1.jpg">
          <a:extLst>
            <a:ext uri="{FF2B5EF4-FFF2-40B4-BE49-F238E27FC236}">
              <a16:creationId xmlns:a16="http://schemas.microsoft.com/office/drawing/2014/main" id="{91053ABE-4E10-1CD6-0D94-7A95AEFCB331}"/>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43</xdr:row>
      <xdr:rowOff>104775</xdr:rowOff>
    </xdr:from>
    <xdr:to>
      <xdr:col>20</xdr:col>
      <xdr:colOff>695325</xdr:colOff>
      <xdr:row>58</xdr:row>
      <xdr:rowOff>180975</xdr:rowOff>
    </xdr:to>
    <xdr:graphicFrame macro="">
      <xdr:nvGraphicFramePr>
        <xdr:cNvPr id="5567494" name="5 Gráfico">
          <a:extLst>
            <a:ext uri="{FF2B5EF4-FFF2-40B4-BE49-F238E27FC236}">
              <a16:creationId xmlns:a16="http://schemas.microsoft.com/office/drawing/2014/main" id="{AD98EDB5-E65C-D2A9-9C77-975E837F1E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428625</xdr:colOff>
      <xdr:row>7</xdr:row>
      <xdr:rowOff>171450</xdr:rowOff>
    </xdr:from>
    <xdr:to>
      <xdr:col>20</xdr:col>
      <xdr:colOff>1543050</xdr:colOff>
      <xdr:row>14</xdr:row>
      <xdr:rowOff>304800</xdr:rowOff>
    </xdr:to>
    <xdr:graphicFrame macro="">
      <xdr:nvGraphicFramePr>
        <xdr:cNvPr id="5567495" name="Gráfico 4">
          <a:extLst>
            <a:ext uri="{FF2B5EF4-FFF2-40B4-BE49-F238E27FC236}">
              <a16:creationId xmlns:a16="http://schemas.microsoft.com/office/drawing/2014/main" id="{B1B0B603-8A44-10DA-9B89-35DCFFA75F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topLeftCell="A10" zoomScale="85" zoomScaleNormal="85" zoomScaleSheetLayoutView="85" workbookViewId="0">
      <selection activeCell="C13" sqref="C13:E13"/>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4"/>
      <c r="F10" s="174"/>
      <c r="G10" s="174"/>
      <c r="H10" s="56"/>
      <c r="I10" s="56"/>
      <c r="J10" s="56"/>
      <c r="K10" s="56"/>
      <c r="L10" s="56"/>
      <c r="M10" s="56"/>
      <c r="O10" s="55" t="e">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5" t="s">
        <v>92</v>
      </c>
      <c r="D13" s="175"/>
      <c r="E13" s="175"/>
      <c r="F13" s="56"/>
      <c r="G13" s="56"/>
      <c r="H13" s="176" t="s">
        <v>81</v>
      </c>
      <c r="I13" s="176"/>
      <c r="J13" s="176"/>
      <c r="K13" s="176"/>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7"/>
      <c r="D20" s="177"/>
      <c r="E20" s="177"/>
      <c r="F20" s="177"/>
      <c r="G20" s="56"/>
      <c r="H20" s="60"/>
      <c r="I20" s="59"/>
      <c r="J20" s="59"/>
      <c r="K20" s="59"/>
      <c r="L20" s="59"/>
      <c r="M20" s="59"/>
    </row>
    <row r="21" spans="1:21" ht="15.75" x14ac:dyDescent="0.25">
      <c r="A21" s="56"/>
      <c r="B21" s="56"/>
      <c r="C21" s="177"/>
      <c r="D21" s="177"/>
      <c r="E21" s="177"/>
      <c r="F21" s="177"/>
      <c r="G21" s="56"/>
      <c r="H21" s="59"/>
      <c r="I21" s="59"/>
      <c r="J21" s="59"/>
      <c r="K21" s="59"/>
      <c r="L21" s="59"/>
      <c r="M21" s="59"/>
    </row>
    <row r="22" spans="1:21" ht="15.75" x14ac:dyDescent="0.25">
      <c r="A22" s="56"/>
      <c r="B22" s="61"/>
      <c r="C22" s="177"/>
      <c r="D22" s="177"/>
      <c r="E22" s="177"/>
      <c r="F22" s="177"/>
      <c r="G22" s="61"/>
      <c r="H22" s="62"/>
      <c r="I22" s="59"/>
      <c r="J22" s="59"/>
      <c r="K22" s="59"/>
      <c r="L22" s="59"/>
      <c r="M22" s="59"/>
    </row>
    <row r="23" spans="1:21" ht="15.75" x14ac:dyDescent="0.25">
      <c r="A23" s="56"/>
      <c r="B23" s="61"/>
      <c r="C23" s="177"/>
      <c r="D23" s="177"/>
      <c r="E23" s="177"/>
      <c r="F23" s="177"/>
      <c r="G23" s="61"/>
      <c r="H23" s="61"/>
      <c r="I23" s="56"/>
      <c r="J23" s="56"/>
      <c r="K23" s="56"/>
      <c r="L23" s="56"/>
      <c r="M23" s="56"/>
    </row>
    <row r="24" spans="1:21" ht="15.75" x14ac:dyDescent="0.25">
      <c r="A24" s="56"/>
      <c r="B24" s="56"/>
      <c r="C24" s="177"/>
      <c r="D24" s="177"/>
      <c r="E24" s="177"/>
      <c r="F24" s="177"/>
      <c r="G24" s="56"/>
      <c r="H24" s="56"/>
      <c r="I24" s="56"/>
      <c r="J24" s="56"/>
      <c r="K24" s="56"/>
      <c r="L24" s="56"/>
      <c r="M24" s="56"/>
    </row>
    <row r="25" spans="1:21" ht="25.5" x14ac:dyDescent="0.35">
      <c r="A25" s="56"/>
      <c r="B25" s="56"/>
      <c r="C25" s="177"/>
      <c r="D25" s="178"/>
      <c r="E25" s="178"/>
      <c r="F25" s="178"/>
      <c r="G25" s="63"/>
      <c r="H25" s="63"/>
      <c r="I25" s="63"/>
      <c r="J25" s="63"/>
      <c r="K25" s="63"/>
      <c r="L25" s="63"/>
      <c r="M25" s="63"/>
      <c r="N25" s="64">
        <v>7.0618200108908642</v>
      </c>
      <c r="O25" s="64"/>
      <c r="Q25" s="65"/>
      <c r="R25" s="65"/>
      <c r="S25" s="65" t="b">
        <v>1</v>
      </c>
      <c r="T25" s="65"/>
      <c r="U25" s="65"/>
    </row>
    <row r="26" spans="1:21" ht="350.25" customHeight="1" x14ac:dyDescent="0.35">
      <c r="A26" s="56"/>
      <c r="B26" s="56"/>
      <c r="C26" s="173" t="s">
        <v>8</v>
      </c>
      <c r="D26" s="173"/>
      <c r="E26" s="173"/>
      <c r="F26" s="173"/>
      <c r="G26" s="173"/>
      <c r="H26" s="173"/>
      <c r="I26" s="173"/>
      <c r="J26" s="173"/>
      <c r="K26" s="63"/>
      <c r="L26" s="63"/>
      <c r="M26" s="63"/>
      <c r="N26" s="64"/>
      <c r="O26" s="64"/>
    </row>
    <row r="27" spans="1:21" ht="25.5" customHeight="1" x14ac:dyDescent="0.35">
      <c r="A27" s="56"/>
      <c r="B27" s="56"/>
      <c r="C27" s="173"/>
      <c r="D27" s="173"/>
      <c r="E27" s="173"/>
      <c r="F27" s="173"/>
      <c r="G27" s="173"/>
      <c r="H27" s="173"/>
      <c r="I27" s="173"/>
      <c r="J27" s="173"/>
      <c r="K27" s="63"/>
      <c r="L27" s="63"/>
      <c r="M27" s="63"/>
      <c r="N27" s="64"/>
      <c r="O27" s="64"/>
    </row>
    <row r="28" spans="1:21" ht="25.5" x14ac:dyDescent="0.35">
      <c r="A28" s="56"/>
      <c r="B28" s="56"/>
      <c r="C28" s="173"/>
      <c r="D28" s="173"/>
      <c r="E28" s="173"/>
      <c r="F28" s="173"/>
      <c r="G28" s="173"/>
      <c r="H28" s="173"/>
      <c r="I28" s="173"/>
      <c r="J28" s="173"/>
      <c r="K28" s="63"/>
      <c r="L28" s="63"/>
      <c r="M28" s="63"/>
      <c r="N28" s="64"/>
      <c r="O28" s="64"/>
    </row>
    <row r="29" spans="1:21" ht="25.5" x14ac:dyDescent="0.35">
      <c r="A29" s="56"/>
      <c r="B29" s="56"/>
      <c r="C29" s="173"/>
      <c r="D29" s="173"/>
      <c r="E29" s="173"/>
      <c r="F29" s="173"/>
      <c r="G29" s="173"/>
      <c r="H29" s="173"/>
      <c r="I29" s="173"/>
      <c r="J29" s="173"/>
      <c r="K29" s="63"/>
      <c r="L29" s="63"/>
      <c r="M29" s="63"/>
      <c r="N29" s="64"/>
      <c r="O29" s="64"/>
    </row>
    <row r="30" spans="1:21" ht="25.5" x14ac:dyDescent="0.35">
      <c r="A30" s="56"/>
      <c r="B30" s="56"/>
      <c r="C30" s="173"/>
      <c r="D30" s="173"/>
      <c r="E30" s="173"/>
      <c r="F30" s="173"/>
      <c r="G30" s="173"/>
      <c r="H30" s="173"/>
      <c r="I30" s="173"/>
      <c r="J30" s="173"/>
      <c r="K30" s="63"/>
      <c r="L30" s="63"/>
      <c r="M30" s="63"/>
      <c r="N30" s="64"/>
      <c r="O30" s="64"/>
    </row>
    <row r="31" spans="1:21" ht="25.5" x14ac:dyDescent="0.35">
      <c r="A31" s="56"/>
      <c r="B31" s="56"/>
      <c r="C31" s="173"/>
      <c r="D31" s="173"/>
      <c r="E31" s="173"/>
      <c r="F31" s="173"/>
      <c r="G31" s="173"/>
      <c r="H31" s="173"/>
      <c r="I31" s="173"/>
      <c r="J31" s="173"/>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v>0</v>
      </c>
    </row>
    <row r="63" spans="20:22" ht="15" customHeight="1" x14ac:dyDescent="0.2">
      <c r="T63" s="55">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topLeftCell="B1" zoomScale="40" zoomScaleNormal="4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45259</v>
      </c>
      <c r="E6" s="118"/>
      <c r="F6" s="70"/>
      <c r="G6" s="70"/>
      <c r="H6" s="70"/>
      <c r="I6" s="70"/>
      <c r="J6" s="119" t="s">
        <v>0</v>
      </c>
      <c r="K6" s="120">
        <v>356.49209999999999</v>
      </c>
      <c r="L6" s="119" t="s">
        <v>1</v>
      </c>
      <c r="M6" s="128">
        <v>3957.77</v>
      </c>
      <c r="N6" s="70"/>
      <c r="O6" s="119" t="s">
        <v>13</v>
      </c>
      <c r="P6" s="70"/>
      <c r="Q6" s="70"/>
      <c r="R6" s="70"/>
      <c r="S6" s="70"/>
      <c r="T6" s="70"/>
      <c r="U6" s="70"/>
      <c r="V6" s="113"/>
      <c r="W6" s="113"/>
      <c r="X6" s="9"/>
    </row>
    <row r="7" spans="2:24" ht="81.75" customHeight="1" thickBot="1" x14ac:dyDescent="0.25">
      <c r="B7" s="147" t="s">
        <v>14</v>
      </c>
      <c r="C7" s="147"/>
      <c r="D7" s="147" t="s">
        <v>15</v>
      </c>
      <c r="E7" s="147"/>
      <c r="F7" s="147" t="s">
        <v>16</v>
      </c>
      <c r="G7" s="147" t="s">
        <v>17</v>
      </c>
      <c r="H7" s="147" t="s">
        <v>18</v>
      </c>
      <c r="I7" s="147" t="s">
        <v>19</v>
      </c>
      <c r="J7" s="147" t="s">
        <v>20</v>
      </c>
      <c r="K7" s="147" t="s">
        <v>21</v>
      </c>
      <c r="L7" s="147" t="s">
        <v>22</v>
      </c>
      <c r="M7" s="147" t="s">
        <v>23</v>
      </c>
      <c r="N7" s="147" t="s">
        <v>24</v>
      </c>
      <c r="O7" s="147" t="s">
        <v>25</v>
      </c>
      <c r="P7" s="70"/>
      <c r="Q7" s="190" t="s">
        <v>26</v>
      </c>
      <c r="R7" s="190"/>
      <c r="S7" s="190"/>
      <c r="T7" s="190"/>
      <c r="U7" s="190"/>
      <c r="V7" s="70"/>
    </row>
    <row r="8" spans="2:24" ht="42" customHeight="1" thickTop="1" thickBot="1" x14ac:dyDescent="0.25">
      <c r="B8" s="148" t="s">
        <v>93</v>
      </c>
      <c r="C8" s="148"/>
      <c r="D8" s="211" t="s">
        <v>94</v>
      </c>
      <c r="E8" s="211"/>
      <c r="F8" s="18">
        <v>45265</v>
      </c>
      <c r="G8" s="20"/>
      <c r="H8" s="20">
        <v>1</v>
      </c>
      <c r="I8" s="21">
        <v>0</v>
      </c>
      <c r="J8" s="22">
        <v>3374999.8</v>
      </c>
      <c r="K8" s="23">
        <v>0</v>
      </c>
      <c r="L8" s="23">
        <v>0.12676000000000001</v>
      </c>
      <c r="M8" s="68">
        <v>99.804000000000002</v>
      </c>
      <c r="N8" s="24">
        <v>1.643835616438356E-2</v>
      </c>
      <c r="O8" s="24">
        <v>1.6438356164383494E-2</v>
      </c>
      <c r="P8" s="70"/>
      <c r="Q8" s="70"/>
      <c r="R8" s="70"/>
      <c r="S8" s="70"/>
      <c r="T8" s="70"/>
      <c r="U8" s="70"/>
      <c r="V8" s="135"/>
    </row>
    <row r="9" spans="2:24" ht="42" customHeight="1" thickTop="1" thickBot="1" x14ac:dyDescent="0.25">
      <c r="B9" s="148"/>
      <c r="C9" s="148"/>
      <c r="D9" s="211"/>
      <c r="E9" s="211"/>
      <c r="F9" s="140">
        <v>45356</v>
      </c>
      <c r="G9" s="13"/>
      <c r="H9" s="13">
        <v>1</v>
      </c>
      <c r="I9" s="25">
        <v>0</v>
      </c>
      <c r="J9" s="137">
        <v>3017500</v>
      </c>
      <c r="K9" s="16">
        <v>0</v>
      </c>
      <c r="L9" s="16">
        <v>0.11708</v>
      </c>
      <c r="M9" s="69">
        <v>97.13</v>
      </c>
      <c r="N9" s="17">
        <v>0.26575342465753427</v>
      </c>
      <c r="O9" s="17">
        <v>0.26301369863013702</v>
      </c>
      <c r="P9" s="134"/>
      <c r="Q9" s="70"/>
      <c r="R9" s="70"/>
      <c r="S9" s="70"/>
      <c r="T9" s="70"/>
      <c r="U9" s="70"/>
      <c r="V9" s="135"/>
    </row>
    <row r="10" spans="2:24" ht="42" customHeight="1" thickTop="1" thickBot="1" x14ac:dyDescent="0.25">
      <c r="B10" s="148"/>
      <c r="C10" s="148"/>
      <c r="D10" s="211"/>
      <c r="E10" s="211"/>
      <c r="F10" s="18">
        <v>45448</v>
      </c>
      <c r="G10" s="20"/>
      <c r="H10" s="20">
        <v>1</v>
      </c>
      <c r="I10" s="21">
        <v>0</v>
      </c>
      <c r="J10" s="22">
        <v>2441999.7000000002</v>
      </c>
      <c r="K10" s="23">
        <v>0</v>
      </c>
      <c r="L10" s="23">
        <v>0.11813</v>
      </c>
      <c r="M10" s="68">
        <v>94.411000000000001</v>
      </c>
      <c r="N10" s="24">
        <v>0.51780821917808217</v>
      </c>
      <c r="O10" s="24">
        <v>0.51506849315068515</v>
      </c>
      <c r="P10" s="70"/>
      <c r="Q10" s="70"/>
      <c r="R10" s="70"/>
      <c r="S10" s="70"/>
      <c r="T10" s="70"/>
      <c r="U10" s="70"/>
      <c r="V10" s="135"/>
    </row>
    <row r="11" spans="2:24" ht="42" customHeight="1" thickTop="1" thickBot="1" x14ac:dyDescent="0.25">
      <c r="B11" s="148"/>
      <c r="C11" s="148"/>
      <c r="D11" s="212"/>
      <c r="E11" s="212"/>
      <c r="F11" s="140">
        <v>45539</v>
      </c>
      <c r="G11" s="13"/>
      <c r="H11" s="13">
        <v>1</v>
      </c>
      <c r="I11" s="25">
        <v>0</v>
      </c>
      <c r="J11" s="138">
        <v>2639999.7999999998</v>
      </c>
      <c r="K11" s="16">
        <v>9.3167709579106389E-2</v>
      </c>
      <c r="L11" s="16">
        <v>0.11831</v>
      </c>
      <c r="M11" s="69">
        <v>91.808000000000007</v>
      </c>
      <c r="N11" s="17">
        <v>0.76712328767123283</v>
      </c>
      <c r="O11" s="17">
        <v>0.76438356164383547</v>
      </c>
      <c r="P11" s="70"/>
      <c r="Q11" s="70"/>
      <c r="R11" s="70"/>
      <c r="S11" s="70"/>
      <c r="T11" s="70"/>
      <c r="U11" s="70"/>
      <c r="V11" s="135"/>
    </row>
    <row r="12" spans="2:24" ht="42" customHeight="1" thickTop="1" thickBot="1" x14ac:dyDescent="0.25">
      <c r="B12" s="148"/>
      <c r="C12" s="148"/>
      <c r="D12" s="203" t="s">
        <v>28</v>
      </c>
      <c r="E12" s="203"/>
      <c r="F12" s="203"/>
      <c r="G12" s="203"/>
      <c r="H12" s="203"/>
      <c r="I12" s="203"/>
      <c r="J12" s="149">
        <v>11474499.300000001</v>
      </c>
      <c r="K12" s="153"/>
      <c r="L12" s="153"/>
      <c r="M12" s="153"/>
      <c r="N12" s="152">
        <v>0.36141736045851175</v>
      </c>
      <c r="O12" s="152">
        <v>0.35948347131800334</v>
      </c>
      <c r="P12" s="70"/>
      <c r="Q12" s="70"/>
      <c r="R12" s="70"/>
      <c r="S12" s="70"/>
      <c r="T12" s="70"/>
      <c r="U12" s="70"/>
      <c r="V12" s="135"/>
    </row>
    <row r="13" spans="2:24" ht="42" customHeight="1" thickTop="1" thickBot="1" x14ac:dyDescent="0.25">
      <c r="B13" s="148"/>
      <c r="C13" s="148"/>
      <c r="D13" s="208" t="s">
        <v>52</v>
      </c>
      <c r="E13" s="201"/>
      <c r="F13" s="11">
        <v>45497</v>
      </c>
      <c r="G13" s="12" t="s">
        <v>2</v>
      </c>
      <c r="H13" s="13">
        <v>16</v>
      </c>
      <c r="I13" s="14">
        <v>0.1</v>
      </c>
      <c r="J13" s="137">
        <v>11397368.800000001</v>
      </c>
      <c r="K13" s="16">
        <v>-2.5646793319878909E-2</v>
      </c>
      <c r="L13" s="16">
        <v>9.7320000000000004E-2</v>
      </c>
      <c r="M13" s="69">
        <v>100.056</v>
      </c>
      <c r="N13" s="17">
        <v>0.65205479452054793</v>
      </c>
      <c r="O13" s="17">
        <v>0.64931506849315079</v>
      </c>
      <c r="P13" s="70"/>
      <c r="Q13" s="70"/>
      <c r="R13" s="70"/>
      <c r="S13" s="70"/>
      <c r="T13" s="70"/>
      <c r="U13" s="70"/>
      <c r="V13" s="135"/>
    </row>
    <row r="14" spans="2:24" ht="42" customHeight="1" thickTop="1" thickBot="1" x14ac:dyDescent="0.25">
      <c r="B14" s="148"/>
      <c r="C14" s="148"/>
      <c r="D14" s="208"/>
      <c r="E14" s="201"/>
      <c r="F14" s="18">
        <v>45987</v>
      </c>
      <c r="G14" s="19" t="s">
        <v>2</v>
      </c>
      <c r="H14" s="20">
        <v>8</v>
      </c>
      <c r="I14" s="21">
        <v>6.25E-2</v>
      </c>
      <c r="J14" s="22">
        <v>18145439.300000001</v>
      </c>
      <c r="K14" s="23">
        <v>-1.7861550929400633E-2</v>
      </c>
      <c r="L14" s="23">
        <v>9.6119999999999997E-2</v>
      </c>
      <c r="M14" s="68">
        <v>94.155000000000001</v>
      </c>
      <c r="N14" s="24">
        <v>1.9945205479452055</v>
      </c>
      <c r="O14" s="24">
        <v>1.9312087213791291</v>
      </c>
      <c r="P14" s="70"/>
      <c r="Q14" s="70"/>
      <c r="R14" s="70"/>
      <c r="S14" s="70"/>
      <c r="T14" s="70"/>
      <c r="U14" s="70"/>
      <c r="V14" s="135"/>
    </row>
    <row r="15" spans="2:24" ht="42" customHeight="1" thickTop="1" thickBot="1" x14ac:dyDescent="0.25">
      <c r="B15" s="148"/>
      <c r="C15" s="148"/>
      <c r="D15" s="208"/>
      <c r="E15" s="201"/>
      <c r="F15" s="123">
        <v>46260</v>
      </c>
      <c r="G15" s="12" t="s">
        <v>2</v>
      </c>
      <c r="H15" s="13">
        <v>15</v>
      </c>
      <c r="I15" s="14">
        <v>7.4999999999999997E-2</v>
      </c>
      <c r="J15" s="137">
        <v>30621993.899999999</v>
      </c>
      <c r="K15" s="16">
        <v>0</v>
      </c>
      <c r="L15" s="16">
        <v>9.7809999999999994E-2</v>
      </c>
      <c r="M15" s="69">
        <v>94.673000000000002</v>
      </c>
      <c r="N15" s="17">
        <v>2.7424657534246575</v>
      </c>
      <c r="O15" s="17">
        <v>2.5288511791040507</v>
      </c>
      <c r="P15" s="70"/>
      <c r="Q15" s="70"/>
      <c r="R15" s="70"/>
      <c r="S15" s="70"/>
      <c r="T15" s="70"/>
      <c r="U15" s="70"/>
      <c r="V15" s="135"/>
      <c r="W15" s="26"/>
    </row>
    <row r="16" spans="2:24" ht="42" customHeight="1" thickTop="1" thickBot="1" x14ac:dyDescent="0.25">
      <c r="B16" s="148"/>
      <c r="C16" s="148"/>
      <c r="D16" s="208"/>
      <c r="E16" s="201"/>
      <c r="F16" s="18">
        <v>46694</v>
      </c>
      <c r="G16" s="19" t="s">
        <v>2</v>
      </c>
      <c r="H16" s="20">
        <v>8</v>
      </c>
      <c r="I16" s="21">
        <v>5.7500000000000002E-2</v>
      </c>
      <c r="J16" s="22">
        <v>20130204.399999999</v>
      </c>
      <c r="K16" s="23">
        <v>0</v>
      </c>
      <c r="L16" s="23">
        <v>9.8290000000000002E-2</v>
      </c>
      <c r="M16" s="68">
        <v>87.195999999999998</v>
      </c>
      <c r="N16" s="24">
        <v>3.9315068493150687</v>
      </c>
      <c r="O16" s="24">
        <v>3.5888505862571667</v>
      </c>
      <c r="P16" s="70"/>
      <c r="Q16" s="204" t="s">
        <v>29</v>
      </c>
      <c r="R16" s="205"/>
      <c r="S16" s="27"/>
      <c r="T16" s="28">
        <v>11474499.300000001</v>
      </c>
      <c r="U16" s="29">
        <v>2.3025854246590843E-2</v>
      </c>
      <c r="V16" s="135"/>
      <c r="W16" s="26"/>
    </row>
    <row r="17" spans="2:24" ht="42" customHeight="1" thickTop="1" thickBot="1" x14ac:dyDescent="0.25">
      <c r="B17" s="148"/>
      <c r="C17" s="148"/>
      <c r="D17" s="208"/>
      <c r="E17" s="201"/>
      <c r="F17" s="123">
        <v>46871</v>
      </c>
      <c r="G17" s="12" t="s">
        <v>2</v>
      </c>
      <c r="H17" s="13">
        <v>16</v>
      </c>
      <c r="I17" s="14">
        <v>0.06</v>
      </c>
      <c r="J17" s="137">
        <v>33584474.700000003</v>
      </c>
      <c r="K17" s="16">
        <v>5.9586810694224862E-4</v>
      </c>
      <c r="L17" s="16">
        <v>9.8570000000000005E-2</v>
      </c>
      <c r="M17" s="69">
        <v>86.65</v>
      </c>
      <c r="N17" s="17">
        <v>4.4164383561643836</v>
      </c>
      <c r="O17" s="17">
        <v>3.8257652806728615</v>
      </c>
      <c r="P17" s="70"/>
      <c r="Q17" s="206" t="s">
        <v>30</v>
      </c>
      <c r="R17" s="207"/>
      <c r="S17" s="30"/>
      <c r="T17" s="31">
        <v>316890261.90000004</v>
      </c>
      <c r="U17" s="67">
        <v>0.63590303959262084</v>
      </c>
      <c r="V17" s="135"/>
      <c r="W17" s="26"/>
    </row>
    <row r="18" spans="2:24" ht="42" customHeight="1" thickTop="1" thickBot="1" x14ac:dyDescent="0.25">
      <c r="B18" s="148"/>
      <c r="C18" s="148"/>
      <c r="D18" s="208"/>
      <c r="E18" s="201"/>
      <c r="F18" s="18">
        <v>47744</v>
      </c>
      <c r="G18" s="19" t="s">
        <v>2</v>
      </c>
      <c r="H18" s="20">
        <v>16</v>
      </c>
      <c r="I18" s="21">
        <v>7.7499999999999999E-2</v>
      </c>
      <c r="J18" s="22">
        <v>22337127.399999999</v>
      </c>
      <c r="K18" s="23">
        <v>0</v>
      </c>
      <c r="L18" s="23">
        <v>0.10031</v>
      </c>
      <c r="M18" s="68">
        <v>89.07</v>
      </c>
      <c r="N18" s="24">
        <v>6.8082191780821919</v>
      </c>
      <c r="O18" s="24">
        <v>5.3700110778161134</v>
      </c>
      <c r="P18" s="70"/>
      <c r="Q18" s="33" t="s">
        <v>31</v>
      </c>
      <c r="R18" s="27"/>
      <c r="S18" s="27"/>
      <c r="T18" s="28">
        <v>169966339.8795132</v>
      </c>
      <c r="U18" s="29">
        <v>0.34107110616078834</v>
      </c>
      <c r="V18" s="135"/>
    </row>
    <row r="19" spans="2:24" ht="42" customHeight="1" thickTop="1" thickBot="1" x14ac:dyDescent="0.25">
      <c r="B19" s="148"/>
      <c r="C19" s="148"/>
      <c r="D19" s="208"/>
      <c r="E19" s="201"/>
      <c r="F19" s="123">
        <v>47933</v>
      </c>
      <c r="G19" s="12"/>
      <c r="H19" s="13">
        <v>10</v>
      </c>
      <c r="I19" s="14">
        <v>7.0000000000000007E-2</v>
      </c>
      <c r="J19" s="137">
        <v>30256639.300000001</v>
      </c>
      <c r="K19" s="16">
        <v>0</v>
      </c>
      <c r="L19" s="16">
        <v>0.10231999999999999</v>
      </c>
      <c r="M19" s="69">
        <v>83.819000000000003</v>
      </c>
      <c r="N19" s="17">
        <v>7.3260273972602743</v>
      </c>
      <c r="O19" s="17">
        <v>5.5310137006866578</v>
      </c>
      <c r="P19" s="70"/>
      <c r="Q19" s="107"/>
      <c r="R19" s="108"/>
      <c r="S19" s="108"/>
      <c r="T19" s="109"/>
      <c r="U19" s="110"/>
      <c r="V19" s="135"/>
    </row>
    <row r="20" spans="2:24" ht="42" customHeight="1" thickTop="1" thickBot="1" x14ac:dyDescent="0.25">
      <c r="B20" s="148"/>
      <c r="C20" s="148"/>
      <c r="D20" s="208"/>
      <c r="E20" s="201"/>
      <c r="F20" s="18">
        <v>48395</v>
      </c>
      <c r="G20" s="19" t="s">
        <v>2</v>
      </c>
      <c r="H20" s="20">
        <v>16</v>
      </c>
      <c r="I20" s="21">
        <v>7.0000000000000007E-2</v>
      </c>
      <c r="J20" s="22">
        <v>27953497.5</v>
      </c>
      <c r="K20" s="23">
        <v>0</v>
      </c>
      <c r="L20" s="23">
        <v>0.10488</v>
      </c>
      <c r="M20" s="68">
        <v>80.789000000000001</v>
      </c>
      <c r="N20" s="24">
        <v>8.5917808219178085</v>
      </c>
      <c r="O20" s="24">
        <v>6.2906363181500113</v>
      </c>
      <c r="P20" s="129"/>
      <c r="Q20" s="162" t="s">
        <v>32</v>
      </c>
      <c r="R20" s="162"/>
      <c r="S20" s="162"/>
      <c r="T20" s="163">
        <v>498331101.07951325</v>
      </c>
      <c r="U20" s="164">
        <v>1</v>
      </c>
      <c r="V20" s="135"/>
      <c r="W20" s="34"/>
    </row>
    <row r="21" spans="2:24" ht="42" customHeight="1" thickTop="1" thickBot="1" x14ac:dyDescent="0.25">
      <c r="B21" s="148"/>
      <c r="C21" s="148"/>
      <c r="D21" s="208"/>
      <c r="E21" s="201"/>
      <c r="F21" s="127">
        <v>48619</v>
      </c>
      <c r="G21" s="12" t="s">
        <v>2</v>
      </c>
      <c r="H21" s="13">
        <v>11</v>
      </c>
      <c r="I21" s="14">
        <v>0.13250000000000001</v>
      </c>
      <c r="J21" s="137">
        <v>22268401.600000001</v>
      </c>
      <c r="K21" s="16">
        <v>1.1107892365719206E-2</v>
      </c>
      <c r="L21" s="16">
        <v>0.10607999999999999</v>
      </c>
      <c r="M21" s="69">
        <v>114.944</v>
      </c>
      <c r="N21" s="17">
        <v>9.205479452054794</v>
      </c>
      <c r="O21" s="17">
        <v>5.5546865965730383</v>
      </c>
      <c r="P21" s="130"/>
      <c r="Q21" s="162"/>
      <c r="R21" s="162"/>
      <c r="S21" s="162"/>
      <c r="T21" s="163"/>
      <c r="U21" s="164"/>
      <c r="V21" s="135"/>
      <c r="W21" s="34"/>
    </row>
    <row r="22" spans="2:24" ht="42" customHeight="1" thickTop="1" thickBot="1" x14ac:dyDescent="0.25">
      <c r="B22" s="148"/>
      <c r="C22" s="148"/>
      <c r="D22" s="208"/>
      <c r="E22" s="201"/>
      <c r="F22" s="18">
        <v>49235</v>
      </c>
      <c r="G22" s="19" t="s">
        <v>2</v>
      </c>
      <c r="H22" s="20">
        <v>16</v>
      </c>
      <c r="I22" s="21">
        <v>7.2499999999999995E-2</v>
      </c>
      <c r="J22" s="22">
        <v>27735275.300000001</v>
      </c>
      <c r="K22" s="23">
        <v>0</v>
      </c>
      <c r="L22" s="23">
        <v>0.10614999999999999</v>
      </c>
      <c r="M22" s="68">
        <v>78.832999999999998</v>
      </c>
      <c r="N22" s="24">
        <v>10.893150684931507</v>
      </c>
      <c r="O22" s="24">
        <v>7.4031707569398391</v>
      </c>
      <c r="P22" s="130"/>
      <c r="Q22" s="165"/>
      <c r="R22" s="165"/>
      <c r="S22" s="165"/>
      <c r="T22" s="166"/>
      <c r="U22" s="167"/>
      <c r="V22" s="135"/>
      <c r="W22" s="34"/>
    </row>
    <row r="23" spans="2:24" ht="42" customHeight="1" thickTop="1" thickBot="1" x14ac:dyDescent="0.25">
      <c r="B23" s="148"/>
      <c r="C23" s="148"/>
      <c r="D23" s="208"/>
      <c r="E23" s="201"/>
      <c r="F23" s="127">
        <v>49865</v>
      </c>
      <c r="G23" s="12" t="s">
        <v>2</v>
      </c>
      <c r="H23" s="13">
        <v>16</v>
      </c>
      <c r="I23" s="14">
        <v>6.25E-2</v>
      </c>
      <c r="J23" s="137">
        <v>12051017.199999999</v>
      </c>
      <c r="K23" s="16">
        <v>0</v>
      </c>
      <c r="L23" s="16">
        <v>0.10757</v>
      </c>
      <c r="M23" s="69">
        <v>69.581000000000003</v>
      </c>
      <c r="N23" s="17">
        <v>12.61917808219178</v>
      </c>
      <c r="O23" s="17">
        <v>8.0477709901686385</v>
      </c>
      <c r="P23" s="130"/>
      <c r="Q23" s="165"/>
      <c r="R23" s="165"/>
      <c r="S23" s="165"/>
      <c r="T23" s="166"/>
      <c r="U23" s="167"/>
      <c r="V23" s="135"/>
      <c r="W23" s="34"/>
    </row>
    <row r="24" spans="2:24" ht="42" customHeight="1" thickTop="1" thickBot="1" x14ac:dyDescent="0.25">
      <c r="B24" s="148"/>
      <c r="C24" s="148"/>
      <c r="D24" s="208"/>
      <c r="E24" s="201"/>
      <c r="F24" s="18">
        <v>52014</v>
      </c>
      <c r="G24" s="19" t="s">
        <v>2</v>
      </c>
      <c r="H24" s="20">
        <v>21</v>
      </c>
      <c r="I24" s="21">
        <v>9.2499999999999999E-2</v>
      </c>
      <c r="J24" s="22">
        <v>32371716.600000001</v>
      </c>
      <c r="K24" s="23">
        <v>1.5566631299193683E-2</v>
      </c>
      <c r="L24" s="23">
        <v>0.10976</v>
      </c>
      <c r="M24" s="68">
        <v>86.448999999999998</v>
      </c>
      <c r="N24" s="24">
        <v>18.506849315068493</v>
      </c>
      <c r="O24" s="24">
        <v>8.4648639402905932</v>
      </c>
      <c r="P24" s="130"/>
      <c r="Q24" s="165"/>
      <c r="R24" s="165"/>
      <c r="S24" s="165"/>
      <c r="T24" s="166"/>
      <c r="U24" s="167"/>
      <c r="V24" s="135"/>
      <c r="W24" s="34"/>
    </row>
    <row r="25" spans="2:24" ht="42" customHeight="1" thickTop="1" thickBot="1" x14ac:dyDescent="0.25">
      <c r="B25" s="148"/>
      <c r="C25" s="148"/>
      <c r="D25" s="209"/>
      <c r="E25" s="210"/>
      <c r="F25" s="127">
        <v>55087</v>
      </c>
      <c r="G25" s="12" t="s">
        <v>2</v>
      </c>
      <c r="H25" s="13">
        <v>31</v>
      </c>
      <c r="I25" s="14">
        <v>7.2499999999999995E-2</v>
      </c>
      <c r="J25" s="137">
        <v>25894881.800000001</v>
      </c>
      <c r="K25" s="16">
        <v>5.3913098097819008E-3</v>
      </c>
      <c r="L25" s="16">
        <v>0.1086</v>
      </c>
      <c r="M25" s="69">
        <v>68.802000000000007</v>
      </c>
      <c r="N25" s="17">
        <v>26.926027397260274</v>
      </c>
      <c r="O25" s="17">
        <v>10.004199417524132</v>
      </c>
      <c r="P25" s="130"/>
      <c r="Q25" s="165"/>
      <c r="R25" s="165"/>
      <c r="S25" s="165"/>
      <c r="T25" s="166"/>
      <c r="U25" s="167"/>
      <c r="V25" s="135"/>
      <c r="W25" s="34"/>
    </row>
    <row r="26" spans="2:24" ht="42" customHeight="1" thickTop="1" thickBot="1" x14ac:dyDescent="0.25">
      <c r="B26" s="148"/>
      <c r="C26" s="148"/>
      <c r="D26" s="203" t="s">
        <v>33</v>
      </c>
      <c r="E26" s="203"/>
      <c r="F26" s="203"/>
      <c r="G26" s="203"/>
      <c r="H26" s="203"/>
      <c r="I26" s="203"/>
      <c r="J26" s="149">
        <v>314748037.80000001</v>
      </c>
      <c r="K26" s="153"/>
      <c r="L26" s="153"/>
      <c r="M26" s="153"/>
      <c r="N26" s="152">
        <v>9.2915929108200039</v>
      </c>
      <c r="O26" s="152">
        <v>5.5372689050747148</v>
      </c>
      <c r="P26" s="130"/>
      <c r="Q26" s="92"/>
      <c r="R26" s="92"/>
      <c r="S26" s="92"/>
      <c r="T26" s="92"/>
      <c r="U26" s="93"/>
      <c r="V26" s="135"/>
      <c r="W26" s="34"/>
    </row>
    <row r="27" spans="2:24" ht="42" hidden="1" customHeight="1" thickTop="1" thickBot="1" x14ac:dyDescent="0.25">
      <c r="B27" s="148"/>
      <c r="C27" s="148"/>
      <c r="D27" s="198" t="s">
        <v>3</v>
      </c>
      <c r="E27" s="199"/>
      <c r="F27" s="18"/>
      <c r="G27" s="19"/>
      <c r="H27" s="20"/>
      <c r="I27" s="21"/>
      <c r="J27" s="22"/>
      <c r="K27" s="23" t="e">
        <v>#DIV/0!</v>
      </c>
      <c r="L27" s="23"/>
      <c r="M27" s="68"/>
      <c r="N27" s="24"/>
      <c r="O27" s="24"/>
      <c r="P27" s="130"/>
      <c r="Q27" s="202"/>
      <c r="R27" s="202"/>
      <c r="S27" s="202"/>
      <c r="T27" s="202"/>
      <c r="U27" s="202"/>
      <c r="V27" s="135"/>
      <c r="W27" s="34"/>
    </row>
    <row r="28" spans="2:24" ht="42" hidden="1" customHeight="1" thickTop="1" thickBot="1" x14ac:dyDescent="0.25">
      <c r="B28" s="148"/>
      <c r="C28" s="148"/>
      <c r="D28" s="200"/>
      <c r="E28" s="201"/>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8"/>
      <c r="C29" s="148"/>
      <c r="D29" s="200"/>
      <c r="E29" s="201"/>
      <c r="F29" s="18">
        <v>45784</v>
      </c>
      <c r="G29" s="19" t="s">
        <v>2</v>
      </c>
      <c r="H29" s="20">
        <v>11</v>
      </c>
      <c r="I29" s="21">
        <v>3.5000000000000003E-2</v>
      </c>
      <c r="J29" s="22">
        <v>18936464.289276902</v>
      </c>
      <c r="K29" s="23">
        <v>4.1617112462745946E-4</v>
      </c>
      <c r="L29" s="23">
        <v>3.9989999999999998E-2</v>
      </c>
      <c r="M29" s="68">
        <v>99.3</v>
      </c>
      <c r="N29" s="24">
        <v>1.4383561643835616</v>
      </c>
      <c r="O29" s="24">
        <v>1.4016425146200497</v>
      </c>
      <c r="P29" s="130"/>
      <c r="Q29" s="70"/>
      <c r="R29" s="70"/>
      <c r="S29" s="70"/>
      <c r="T29" s="70"/>
      <c r="U29" s="70"/>
      <c r="V29" s="135"/>
      <c r="X29" s="26">
        <v>316890261.90000004</v>
      </c>
    </row>
    <row r="30" spans="2:24" ht="42" customHeight="1" thickTop="1" thickBot="1" x14ac:dyDescent="0.25">
      <c r="B30" s="148"/>
      <c r="C30" s="148"/>
      <c r="D30" s="200"/>
      <c r="E30" s="201"/>
      <c r="F30" s="123">
        <v>46463</v>
      </c>
      <c r="G30" s="12" t="s">
        <v>2</v>
      </c>
      <c r="H30" s="13">
        <v>11</v>
      </c>
      <c r="I30" s="14">
        <v>3.3000000000000002E-2</v>
      </c>
      <c r="J30" s="137">
        <v>23722673.393569805</v>
      </c>
      <c r="K30" s="16">
        <v>4.1617112462746743E-4</v>
      </c>
      <c r="L30" s="16">
        <v>4.2529999999999998E-2</v>
      </c>
      <c r="M30" s="69">
        <v>97.111000000000004</v>
      </c>
      <c r="N30" s="17">
        <v>3.2986301369863016</v>
      </c>
      <c r="O30" s="17">
        <v>3.1044988991638722</v>
      </c>
      <c r="P30" s="130"/>
      <c r="Q30" s="94"/>
      <c r="R30" s="94"/>
      <c r="S30" s="94"/>
      <c r="T30" s="95"/>
      <c r="U30" s="96"/>
      <c r="V30" s="135"/>
    </row>
    <row r="31" spans="2:24" ht="42" customHeight="1" thickTop="1" thickBot="1" x14ac:dyDescent="0.25">
      <c r="B31" s="148"/>
      <c r="C31" s="148"/>
      <c r="D31" s="200"/>
      <c r="E31" s="201"/>
      <c r="F31" s="18">
        <v>47226</v>
      </c>
      <c r="G31" s="19" t="s">
        <v>2</v>
      </c>
      <c r="H31" s="20">
        <v>10</v>
      </c>
      <c r="I31" s="21">
        <v>2.2499999999999999E-2</v>
      </c>
      <c r="J31" s="22">
        <v>18504484.274117701</v>
      </c>
      <c r="K31" s="23">
        <v>4.1617112462739701E-4</v>
      </c>
      <c r="L31" s="23">
        <v>4.3319999999999997E-2</v>
      </c>
      <c r="M31" s="68">
        <v>90.177999999999997</v>
      </c>
      <c r="N31" s="24">
        <v>5.3890410958904109</v>
      </c>
      <c r="O31" s="24">
        <v>5.0403817183587432</v>
      </c>
      <c r="P31" s="130"/>
      <c r="Q31" s="70"/>
      <c r="R31" s="70"/>
      <c r="S31" s="70"/>
      <c r="T31" s="70"/>
      <c r="U31" s="70"/>
      <c r="V31" s="135"/>
    </row>
    <row r="32" spans="2:24" ht="42" customHeight="1" thickTop="1" thickBot="1" x14ac:dyDescent="0.25">
      <c r="B32" s="148"/>
      <c r="C32" s="148"/>
      <c r="D32" s="200"/>
      <c r="E32" s="201"/>
      <c r="F32" s="123">
        <v>48663</v>
      </c>
      <c r="G32" s="12" t="s">
        <v>2</v>
      </c>
      <c r="H32" s="13">
        <v>20</v>
      </c>
      <c r="I32" s="14">
        <v>0.03</v>
      </c>
      <c r="J32" s="137">
        <v>15756766.870076399</v>
      </c>
      <c r="K32" s="16">
        <v>4.1617112462740877E-4</v>
      </c>
      <c r="L32" s="16">
        <v>4.5199999999999997E-2</v>
      </c>
      <c r="M32" s="69">
        <v>88.63</v>
      </c>
      <c r="N32" s="17">
        <v>9.3260273972602743</v>
      </c>
      <c r="O32" s="17">
        <v>8.0069222011271499</v>
      </c>
      <c r="P32" s="130"/>
      <c r="Q32" s="124"/>
      <c r="R32" s="70"/>
      <c r="S32" s="70"/>
      <c r="T32" s="70"/>
      <c r="U32" s="70"/>
      <c r="V32" s="135"/>
    </row>
    <row r="33" spans="1:24" ht="42" customHeight="1" thickTop="1" thickBot="1" x14ac:dyDescent="0.25">
      <c r="B33" s="148"/>
      <c r="C33" s="148"/>
      <c r="D33" s="200"/>
      <c r="E33" s="201"/>
      <c r="F33" s="18">
        <v>49403</v>
      </c>
      <c r="G33" s="19" t="s">
        <v>2</v>
      </c>
      <c r="H33" s="20">
        <v>20</v>
      </c>
      <c r="I33" s="21">
        <v>4.7500000000000001E-2</v>
      </c>
      <c r="J33" s="22">
        <v>34070788.466419198</v>
      </c>
      <c r="K33" s="23">
        <v>4.1617112462721194E-4</v>
      </c>
      <c r="L33" s="23">
        <v>4.6589999999999999E-2</v>
      </c>
      <c r="M33" s="68">
        <v>100.76</v>
      </c>
      <c r="N33" s="24">
        <v>11.353424657534246</v>
      </c>
      <c r="O33" s="24">
        <v>8.7738831353002471</v>
      </c>
      <c r="P33" s="130"/>
      <c r="Q33" s="70"/>
      <c r="R33" s="124"/>
      <c r="S33" s="70"/>
      <c r="T33" s="70"/>
      <c r="U33" s="70"/>
      <c r="V33" s="135"/>
      <c r="X33" s="26"/>
    </row>
    <row r="34" spans="1:24" ht="42" customHeight="1" thickTop="1" thickBot="1" x14ac:dyDescent="0.25">
      <c r="B34" s="148"/>
      <c r="C34" s="148"/>
      <c r="D34" s="200"/>
      <c r="E34" s="201"/>
      <c r="F34" s="123">
        <v>50096</v>
      </c>
      <c r="G34" s="12" t="s">
        <v>2</v>
      </c>
      <c r="H34" s="13">
        <v>18</v>
      </c>
      <c r="I34" s="14">
        <v>3.7499999999999999E-2</v>
      </c>
      <c r="J34" s="137">
        <v>34558895.667278707</v>
      </c>
      <c r="K34" s="16">
        <v>1.8128168638743133E-3</v>
      </c>
      <c r="L34" s="16">
        <v>4.7320000000000001E-2</v>
      </c>
      <c r="M34" s="69">
        <v>90.481999999999999</v>
      </c>
      <c r="N34" s="17">
        <v>13.252054794520548</v>
      </c>
      <c r="O34" s="17">
        <v>10.204358158526512</v>
      </c>
      <c r="P34" s="130"/>
      <c r="Q34" s="70"/>
      <c r="R34" s="70"/>
      <c r="S34" s="70"/>
      <c r="T34" s="70"/>
      <c r="U34" s="70"/>
      <c r="V34" s="135"/>
    </row>
    <row r="35" spans="1:24" ht="42" customHeight="1" thickTop="1" thickBot="1" x14ac:dyDescent="0.25">
      <c r="B35" s="148"/>
      <c r="C35" s="148"/>
      <c r="D35" s="200"/>
      <c r="E35" s="201"/>
      <c r="F35" s="18">
        <v>54590</v>
      </c>
      <c r="G35" s="19" t="s">
        <v>2</v>
      </c>
      <c r="H35" s="20">
        <v>32</v>
      </c>
      <c r="I35" s="21">
        <v>3.7499999999999999E-2</v>
      </c>
      <c r="J35" s="22">
        <v>24416266.9187745</v>
      </c>
      <c r="K35" s="23">
        <v>2.7469127426024364E-3</v>
      </c>
      <c r="L35" s="23">
        <v>4.548E-2</v>
      </c>
      <c r="M35" s="68">
        <v>88.066000000000003</v>
      </c>
      <c r="N35" s="24">
        <v>25.564383561643837</v>
      </c>
      <c r="O35" s="24">
        <v>15.943293695922083</v>
      </c>
      <c r="P35" s="130"/>
      <c r="Q35" s="70"/>
      <c r="R35" s="70"/>
      <c r="S35" s="70"/>
      <c r="T35" s="70"/>
      <c r="U35" s="70"/>
      <c r="V35" s="135"/>
      <c r="X35" s="125"/>
    </row>
    <row r="36" spans="1:24" ht="42" customHeight="1" thickTop="1" thickBot="1" x14ac:dyDescent="0.25">
      <c r="B36" s="148"/>
      <c r="C36" s="148"/>
      <c r="D36" s="189" t="s">
        <v>34</v>
      </c>
      <c r="E36" s="189"/>
      <c r="F36" s="189"/>
      <c r="G36" s="189"/>
      <c r="H36" s="189"/>
      <c r="I36" s="189"/>
      <c r="J36" s="149">
        <v>169966339.8795132</v>
      </c>
      <c r="K36" s="150"/>
      <c r="L36" s="150"/>
      <c r="M36" s="151"/>
      <c r="N36" s="152">
        <v>10.714724421937072</v>
      </c>
      <c r="O36" s="152">
        <v>8.0044214534792619</v>
      </c>
      <c r="P36" s="70"/>
      <c r="Q36" s="70"/>
      <c r="R36" s="70"/>
      <c r="S36" s="70"/>
      <c r="T36" s="70"/>
      <c r="U36" s="70"/>
      <c r="V36" s="70"/>
    </row>
    <row r="37" spans="1:24" ht="42" customHeight="1" thickTop="1" thickBot="1" x14ac:dyDescent="0.25">
      <c r="B37" s="148"/>
      <c r="C37" s="148"/>
      <c r="D37" s="196" t="s">
        <v>85</v>
      </c>
      <c r="E37" s="197"/>
      <c r="F37" s="123">
        <v>47933</v>
      </c>
      <c r="G37" s="12"/>
      <c r="H37" s="13">
        <v>10</v>
      </c>
      <c r="I37" s="14">
        <v>7.0000000000000007E-2</v>
      </c>
      <c r="J37" s="137">
        <v>2142224.1</v>
      </c>
      <c r="K37" s="16">
        <v>0</v>
      </c>
      <c r="L37" s="16">
        <v>0.10226</v>
      </c>
      <c r="M37" s="69">
        <v>83.846000000000004</v>
      </c>
      <c r="N37" s="17">
        <v>7.3260273972602743</v>
      </c>
      <c r="O37" s="17">
        <v>5.5313534091874432</v>
      </c>
      <c r="P37" s="70"/>
      <c r="Q37" s="70"/>
      <c r="R37" s="70"/>
      <c r="S37" s="70"/>
      <c r="T37" s="70"/>
      <c r="U37" s="70"/>
      <c r="V37" s="70"/>
    </row>
    <row r="38" spans="1:24" ht="42" customHeight="1" thickTop="1" x14ac:dyDescent="0.2">
      <c r="B38" s="148"/>
      <c r="C38" s="148"/>
      <c r="D38" s="189" t="s">
        <v>86</v>
      </c>
      <c r="E38" s="189"/>
      <c r="F38" s="189"/>
      <c r="G38" s="189"/>
      <c r="H38" s="189"/>
      <c r="I38" s="189"/>
      <c r="J38" s="149">
        <v>2142224.1</v>
      </c>
      <c r="K38" s="150"/>
      <c r="L38" s="150"/>
      <c r="M38" s="151"/>
      <c r="N38" s="152">
        <v>7.3260273972602743</v>
      </c>
      <c r="O38" s="152">
        <v>5.5313534091874432</v>
      </c>
      <c r="P38" s="70"/>
      <c r="Q38" s="70"/>
      <c r="R38" s="70"/>
      <c r="S38" s="70"/>
      <c r="T38" s="70"/>
      <c r="U38" s="70"/>
      <c r="V38" s="70"/>
    </row>
    <row r="39" spans="1:24" ht="42" customHeight="1" x14ac:dyDescent="0.2">
      <c r="B39" s="148"/>
      <c r="C39" s="148"/>
      <c r="D39" s="190" t="s">
        <v>35</v>
      </c>
      <c r="E39" s="190"/>
      <c r="F39" s="190"/>
      <c r="G39" s="190"/>
      <c r="H39" s="190"/>
      <c r="I39" s="190"/>
      <c r="J39" s="149">
        <v>486856601.77951324</v>
      </c>
      <c r="K39" s="150"/>
      <c r="L39" s="150"/>
      <c r="M39" s="151"/>
      <c r="N39" s="154"/>
      <c r="O39" s="154"/>
      <c r="P39" s="70"/>
      <c r="Q39" s="98"/>
      <c r="R39" s="136"/>
      <c r="S39" s="98"/>
      <c r="T39" s="70"/>
      <c r="U39" s="70"/>
      <c r="V39" s="70"/>
    </row>
    <row r="40" spans="1:24" ht="42" customHeight="1" x14ac:dyDescent="0.2">
      <c r="B40" s="148"/>
      <c r="C40" s="148"/>
      <c r="D40" s="190" t="s">
        <v>4</v>
      </c>
      <c r="E40" s="190"/>
      <c r="F40" s="190"/>
      <c r="G40" s="190"/>
      <c r="H40" s="190"/>
      <c r="I40" s="190"/>
      <c r="J40" s="149">
        <v>498331101.07951325</v>
      </c>
      <c r="K40" s="150"/>
      <c r="L40" s="150"/>
      <c r="M40" s="151"/>
      <c r="N40" s="154"/>
      <c r="O40" s="155"/>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191"/>
      <c r="C42" s="191"/>
      <c r="D42" s="192" t="s">
        <v>27</v>
      </c>
      <c r="E42" s="193"/>
      <c r="F42" s="194" t="s">
        <v>39</v>
      </c>
      <c r="G42" s="195"/>
      <c r="H42" s="13">
        <v>2</v>
      </c>
      <c r="I42" s="25">
        <v>5.5E-2</v>
      </c>
      <c r="J42" s="179">
        <v>0</v>
      </c>
      <c r="K42" s="179"/>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6"/>
      <c r="C64" s="156"/>
      <c r="D64" s="160">
        <v>2023</v>
      </c>
      <c r="E64" s="160">
        <v>2024</v>
      </c>
      <c r="F64" s="160">
        <v>2025</v>
      </c>
      <c r="G64" s="160">
        <v>2026</v>
      </c>
      <c r="H64" s="160">
        <v>2027</v>
      </c>
      <c r="I64" s="160">
        <v>2028</v>
      </c>
      <c r="J64" s="160">
        <v>2029</v>
      </c>
      <c r="K64" s="160">
        <v>2030</v>
      </c>
      <c r="L64" s="160">
        <v>2031</v>
      </c>
      <c r="M64" s="160">
        <v>2032</v>
      </c>
      <c r="N64" s="160">
        <v>2033</v>
      </c>
      <c r="O64" s="160">
        <v>2034</v>
      </c>
      <c r="P64" s="160">
        <v>2035</v>
      </c>
      <c r="Q64" s="160">
        <v>2036</v>
      </c>
      <c r="R64" s="160">
        <v>2037</v>
      </c>
      <c r="S64" s="160">
        <v>2042</v>
      </c>
      <c r="T64" s="160">
        <v>2049</v>
      </c>
      <c r="U64" s="160">
        <v>2050</v>
      </c>
      <c r="V64" s="160" t="s">
        <v>5</v>
      </c>
    </row>
    <row r="65" spans="2:25" s="39" customFormat="1" ht="58.5" customHeight="1" thickTop="1" thickBot="1" x14ac:dyDescent="0.25">
      <c r="B65" s="157" t="s">
        <v>78</v>
      </c>
      <c r="C65" s="158"/>
      <c r="D65" s="15">
        <v>3374999.8</v>
      </c>
      <c r="E65" s="15">
        <v>19496868.300000001</v>
      </c>
      <c r="F65" s="15">
        <v>18145439.300000001</v>
      </c>
      <c r="G65" s="15">
        <v>30621993.899999999</v>
      </c>
      <c r="H65" s="15">
        <v>20130204.399999999</v>
      </c>
      <c r="I65" s="15">
        <v>33584474.700000003</v>
      </c>
      <c r="J65" s="15"/>
      <c r="K65" s="15">
        <v>22337127.399999999</v>
      </c>
      <c r="L65" s="106">
        <v>32398863.400000002</v>
      </c>
      <c r="M65" s="15">
        <v>27953497.5</v>
      </c>
      <c r="N65" s="15">
        <v>22268401.600000001</v>
      </c>
      <c r="O65" s="15">
        <v>27735275.300000001</v>
      </c>
      <c r="P65" s="15"/>
      <c r="Q65" s="15">
        <v>12051017.199999999</v>
      </c>
      <c r="R65" s="15"/>
      <c r="S65" s="122">
        <v>32371716.600000001</v>
      </c>
      <c r="T65" s="15"/>
      <c r="U65" s="15">
        <v>25894881.800000001</v>
      </c>
      <c r="V65" s="40">
        <v>328364761.20000005</v>
      </c>
      <c r="X65" s="1"/>
      <c r="Y65" s="1"/>
    </row>
    <row r="66" spans="2:25" s="39" customFormat="1" ht="57" customHeight="1" thickTop="1" thickBot="1" x14ac:dyDescent="0.25">
      <c r="B66" s="157" t="s">
        <v>31</v>
      </c>
      <c r="C66" s="158"/>
      <c r="D66" s="22"/>
      <c r="E66" s="22"/>
      <c r="F66" s="22">
        <v>18936464.289276902</v>
      </c>
      <c r="G66" s="22"/>
      <c r="H66" s="22">
        <v>23722673.393569805</v>
      </c>
      <c r="I66" s="22"/>
      <c r="J66" s="22">
        <v>18504484.274117701</v>
      </c>
      <c r="K66" s="22"/>
      <c r="L66" s="22"/>
      <c r="M66" s="22"/>
      <c r="N66" s="22">
        <v>15756766.870076399</v>
      </c>
      <c r="O66" s="22"/>
      <c r="P66" s="22">
        <v>34070788.466419198</v>
      </c>
      <c r="Q66" s="22"/>
      <c r="R66" s="22">
        <v>34558895.667278707</v>
      </c>
      <c r="S66" s="22"/>
      <c r="T66" s="22">
        <v>24416266.9187745</v>
      </c>
      <c r="U66" s="22"/>
      <c r="V66" s="41">
        <v>169966339.8795132</v>
      </c>
      <c r="X66" s="1"/>
      <c r="Y66" s="1"/>
    </row>
    <row r="67" spans="2:25" s="39" customFormat="1" ht="57" hidden="1" customHeight="1" x14ac:dyDescent="0.2">
      <c r="B67" s="159" t="s">
        <v>40</v>
      </c>
      <c r="C67" s="159"/>
      <c r="D67" s="42"/>
      <c r="E67" s="42"/>
      <c r="F67" s="42"/>
      <c r="G67" s="43"/>
      <c r="H67" s="44"/>
      <c r="I67" s="42"/>
      <c r="J67" s="42"/>
      <c r="K67" s="42"/>
      <c r="L67" s="42"/>
      <c r="M67" s="42"/>
      <c r="N67" s="42"/>
      <c r="O67" s="42"/>
      <c r="P67" s="22"/>
      <c r="Q67" s="22"/>
      <c r="R67" s="22"/>
      <c r="S67" s="22"/>
      <c r="T67" s="22"/>
      <c r="U67" s="45"/>
      <c r="V67" s="45"/>
      <c r="X67" s="1"/>
      <c r="Y67" s="1"/>
    </row>
    <row r="68" spans="2:25" s="39" customFormat="1" ht="57" customHeight="1" thickTop="1" thickBot="1" x14ac:dyDescent="0.25">
      <c r="B68" s="157" t="s">
        <v>5</v>
      </c>
      <c r="C68" s="158"/>
      <c r="D68" s="46">
        <v>3374999.8</v>
      </c>
      <c r="E68" s="46">
        <v>19496868.300000001</v>
      </c>
      <c r="F68" s="46">
        <v>37081903.589276902</v>
      </c>
      <c r="G68" s="46">
        <v>30621993.899999999</v>
      </c>
      <c r="H68" s="46">
        <v>43852877.793569803</v>
      </c>
      <c r="I68" s="46">
        <v>33584474.700000003</v>
      </c>
      <c r="J68" s="46">
        <v>18504484.274117701</v>
      </c>
      <c r="K68" s="46">
        <v>22337127.399999999</v>
      </c>
      <c r="L68" s="46">
        <v>32398863.400000002</v>
      </c>
      <c r="M68" s="46">
        <v>27953497.5</v>
      </c>
      <c r="N68" s="46">
        <v>38025168.470076397</v>
      </c>
      <c r="O68" s="46">
        <v>27735275.300000001</v>
      </c>
      <c r="P68" s="46">
        <v>34070788.466419198</v>
      </c>
      <c r="Q68" s="46">
        <v>12051017.199999999</v>
      </c>
      <c r="R68" s="46">
        <v>34558895.667278707</v>
      </c>
      <c r="S68" s="46">
        <v>32371716.600000001</v>
      </c>
      <c r="T68" s="46">
        <v>24416266.9187745</v>
      </c>
      <c r="U68" s="46">
        <v>25894881.800000001</v>
      </c>
      <c r="V68" s="46">
        <v>498331101.07951325</v>
      </c>
      <c r="X68" s="26"/>
      <c r="Y68" s="1"/>
    </row>
    <row r="69" spans="2:25" s="39" customFormat="1" ht="58.5" customHeight="1" thickTop="1" x14ac:dyDescent="0.2">
      <c r="B69" s="158" t="s">
        <v>80</v>
      </c>
      <c r="C69" s="158"/>
      <c r="D69" s="161">
        <v>6.7726051869708365E-3</v>
      </c>
      <c r="E69" s="161">
        <v>3.9124325689817017E-2</v>
      </c>
      <c r="F69" s="161">
        <v>7.4412179992274147E-2</v>
      </c>
      <c r="G69" s="161">
        <v>6.1449092448103058E-2</v>
      </c>
      <c r="H69" s="161">
        <v>8.7999480061696334E-2</v>
      </c>
      <c r="I69" s="161">
        <v>6.7393896602574874E-2</v>
      </c>
      <c r="J69" s="161">
        <v>3.7132910697390213E-2</v>
      </c>
      <c r="K69" s="161">
        <v>4.4823867809197615E-2</v>
      </c>
      <c r="L69" s="161">
        <v>6.5014732834887762E-2</v>
      </c>
      <c r="M69" s="161">
        <v>5.6094226187058241E-2</v>
      </c>
      <c r="N69" s="161">
        <v>7.630502769685478E-2</v>
      </c>
      <c r="O69" s="161">
        <v>5.5656320145217236E-2</v>
      </c>
      <c r="P69" s="161">
        <v>6.8369781441722399E-2</v>
      </c>
      <c r="Q69" s="161">
        <v>2.4182751535865209E-2</v>
      </c>
      <c r="R69" s="161">
        <v>6.934926516208853E-2</v>
      </c>
      <c r="S69" s="161">
        <v>6.4960257406921906E-2</v>
      </c>
      <c r="T69" s="161">
        <v>4.8996072823635911E-2</v>
      </c>
      <c r="U69" s="161">
        <v>5.1963206277723849E-2</v>
      </c>
      <c r="V69" s="161">
        <v>1</v>
      </c>
      <c r="X69" s="1"/>
      <c r="Y69" s="1"/>
    </row>
    <row r="70" spans="2:25" s="47" customFormat="1" ht="18" customHeight="1" x14ac:dyDescent="0.2">
      <c r="B70" s="83" t="s">
        <v>13</v>
      </c>
      <c r="C70" s="83"/>
      <c r="D70" s="84"/>
      <c r="E70" s="84"/>
      <c r="F70" s="84"/>
      <c r="G70" s="85" t="s">
        <v>89</v>
      </c>
      <c r="H70" s="84"/>
      <c r="I70" s="84"/>
      <c r="J70" s="48"/>
      <c r="K70" s="48"/>
      <c r="L70" s="48"/>
      <c r="M70" s="48"/>
      <c r="T70" s="70"/>
      <c r="U70" s="70"/>
      <c r="W70" s="1"/>
      <c r="X70" s="1"/>
    </row>
    <row r="71" spans="2:25"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5"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5"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5"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5" ht="21" customHeight="1" x14ac:dyDescent="0.2">
      <c r="B75" s="180" t="s">
        <v>91</v>
      </c>
      <c r="C75" s="181"/>
      <c r="D75" s="181"/>
      <c r="E75" s="181"/>
      <c r="F75" s="181"/>
      <c r="G75" s="181"/>
      <c r="H75" s="181"/>
      <c r="I75" s="181"/>
      <c r="J75" s="181"/>
      <c r="K75" s="181"/>
      <c r="L75" s="181"/>
      <c r="M75" s="181"/>
      <c r="N75" s="181"/>
      <c r="O75" s="181"/>
      <c r="P75" s="181"/>
      <c r="Q75" s="181"/>
      <c r="R75" s="181"/>
      <c r="S75" s="181"/>
      <c r="T75" s="181"/>
      <c r="U75" s="182"/>
      <c r="V75" s="70"/>
    </row>
    <row r="76" spans="2:25" ht="18.75" customHeight="1" x14ac:dyDescent="0.2">
      <c r="B76" s="183"/>
      <c r="C76" s="184"/>
      <c r="D76" s="184"/>
      <c r="E76" s="184"/>
      <c r="F76" s="184"/>
      <c r="G76" s="184"/>
      <c r="H76" s="184"/>
      <c r="I76" s="184"/>
      <c r="J76" s="184"/>
      <c r="K76" s="184"/>
      <c r="L76" s="184"/>
      <c r="M76" s="184"/>
      <c r="N76" s="184"/>
      <c r="O76" s="184"/>
      <c r="P76" s="184"/>
      <c r="Q76" s="184"/>
      <c r="R76" s="184"/>
      <c r="S76" s="184"/>
      <c r="T76" s="184"/>
      <c r="U76" s="185"/>
      <c r="V76" s="70"/>
    </row>
    <row r="77" spans="2:25" ht="18.75" customHeight="1" x14ac:dyDescent="0.2">
      <c r="B77" s="183"/>
      <c r="C77" s="184"/>
      <c r="D77" s="184"/>
      <c r="E77" s="184"/>
      <c r="F77" s="184"/>
      <c r="G77" s="184"/>
      <c r="H77" s="184"/>
      <c r="I77" s="184"/>
      <c r="J77" s="184"/>
      <c r="K77" s="184"/>
      <c r="L77" s="184"/>
      <c r="M77" s="184"/>
      <c r="N77" s="184"/>
      <c r="O77" s="184"/>
      <c r="P77" s="184"/>
      <c r="Q77" s="184"/>
      <c r="R77" s="184"/>
      <c r="S77" s="184"/>
      <c r="T77" s="184"/>
      <c r="U77" s="185"/>
      <c r="V77" s="70"/>
    </row>
    <row r="78" spans="2:25" ht="18.75" customHeight="1" x14ac:dyDescent="0.2">
      <c r="B78" s="183"/>
      <c r="C78" s="184"/>
      <c r="D78" s="184"/>
      <c r="E78" s="184"/>
      <c r="F78" s="184"/>
      <c r="G78" s="184"/>
      <c r="H78" s="184"/>
      <c r="I78" s="184"/>
      <c r="J78" s="184"/>
      <c r="K78" s="184"/>
      <c r="L78" s="184"/>
      <c r="M78" s="184"/>
      <c r="N78" s="184"/>
      <c r="O78" s="184"/>
      <c r="P78" s="184"/>
      <c r="Q78" s="184"/>
      <c r="R78" s="184"/>
      <c r="S78" s="184"/>
      <c r="T78" s="184"/>
      <c r="U78" s="185"/>
      <c r="V78" s="70"/>
    </row>
    <row r="79" spans="2:25" ht="49.5" customHeight="1" x14ac:dyDescent="0.2">
      <c r="B79" s="186"/>
      <c r="C79" s="187"/>
      <c r="D79" s="187"/>
      <c r="E79" s="187"/>
      <c r="F79" s="187"/>
      <c r="G79" s="187"/>
      <c r="H79" s="187"/>
      <c r="I79" s="187"/>
      <c r="J79" s="187"/>
      <c r="K79" s="187"/>
      <c r="L79" s="187"/>
      <c r="M79" s="187"/>
      <c r="N79" s="187"/>
      <c r="O79" s="187"/>
      <c r="P79" s="187"/>
      <c r="Q79" s="187"/>
      <c r="R79" s="187"/>
      <c r="S79" s="187"/>
      <c r="T79" s="187"/>
      <c r="U79" s="188"/>
      <c r="V79" s="70"/>
    </row>
    <row r="80" spans="2:25"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D27:E35"/>
    <mergeCell ref="Q27:U27"/>
    <mergeCell ref="Q7:U7"/>
    <mergeCell ref="D12:I12"/>
    <mergeCell ref="Q16:R16"/>
    <mergeCell ref="Q17:R17"/>
    <mergeCell ref="D26:I26"/>
    <mergeCell ref="D13:E25"/>
    <mergeCell ref="D8:E11"/>
    <mergeCell ref="J42:K42"/>
    <mergeCell ref="B75:U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45259</v>
      </c>
      <c r="E6" s="118"/>
      <c r="F6" s="70"/>
      <c r="G6" s="70"/>
      <c r="H6" s="70"/>
      <c r="I6" s="70"/>
      <c r="J6" s="119" t="s">
        <v>0</v>
      </c>
      <c r="K6" s="120">
        <v>356.49209999999999</v>
      </c>
      <c r="L6" s="119" t="s">
        <v>1</v>
      </c>
      <c r="M6" s="121">
        <v>3957.77</v>
      </c>
      <c r="N6" s="70"/>
      <c r="O6" s="119" t="s">
        <v>47</v>
      </c>
      <c r="P6" s="70"/>
      <c r="Q6" s="70"/>
      <c r="R6" s="70"/>
      <c r="S6" s="70"/>
      <c r="T6" s="70"/>
      <c r="U6" s="70"/>
      <c r="V6" s="113"/>
      <c r="W6" s="9"/>
      <c r="X6" s="9"/>
    </row>
    <row r="7" spans="2:24" ht="66.75" customHeight="1" thickBot="1" x14ac:dyDescent="0.25">
      <c r="B7" s="168" t="s">
        <v>61</v>
      </c>
      <c r="C7" s="168"/>
      <c r="D7" s="168" t="s">
        <v>60</v>
      </c>
      <c r="E7" s="168"/>
      <c r="F7" s="168" t="s">
        <v>59</v>
      </c>
      <c r="G7" s="168" t="s">
        <v>73</v>
      </c>
      <c r="H7" s="168" t="s">
        <v>58</v>
      </c>
      <c r="I7" s="168" t="s">
        <v>57</v>
      </c>
      <c r="J7" s="168" t="s">
        <v>72</v>
      </c>
      <c r="K7" s="168" t="s">
        <v>71</v>
      </c>
      <c r="L7" s="168" t="s">
        <v>55</v>
      </c>
      <c r="M7" s="168" t="s">
        <v>54</v>
      </c>
      <c r="N7" s="168" t="s">
        <v>53</v>
      </c>
      <c r="O7" s="168" t="s">
        <v>70</v>
      </c>
      <c r="P7" s="70"/>
      <c r="Q7" s="190" t="s">
        <v>69</v>
      </c>
      <c r="R7" s="190"/>
      <c r="S7" s="190"/>
      <c r="T7" s="190"/>
      <c r="U7" s="190"/>
      <c r="V7" s="70"/>
    </row>
    <row r="8" spans="2:24" ht="42" customHeight="1" thickTop="1" thickBot="1" x14ac:dyDescent="0.25">
      <c r="B8" s="148" t="s">
        <v>68</v>
      </c>
      <c r="C8" s="148"/>
      <c r="D8" s="213" t="s">
        <v>67</v>
      </c>
      <c r="E8" s="214"/>
      <c r="F8" s="144">
        <v>45265</v>
      </c>
      <c r="G8" s="12"/>
      <c r="H8" s="13">
        <v>1</v>
      </c>
      <c r="I8" s="25">
        <v>0</v>
      </c>
      <c r="J8" s="131">
        <v>852.75288862162279</v>
      </c>
      <c r="K8" s="132">
        <v>0</v>
      </c>
      <c r="L8" s="132">
        <v>0.12676000000000001</v>
      </c>
      <c r="M8" s="69">
        <v>99.804000000000002</v>
      </c>
      <c r="N8" s="17">
        <v>1.643835616438356E-2</v>
      </c>
      <c r="O8" s="17">
        <v>1.6438356164383494E-2</v>
      </c>
      <c r="P8" s="70"/>
      <c r="Q8" s="70"/>
      <c r="R8" s="70"/>
      <c r="S8" s="70"/>
      <c r="T8" s="70"/>
      <c r="U8" s="70"/>
      <c r="V8" s="70"/>
    </row>
    <row r="9" spans="2:24" ht="42" customHeight="1" thickTop="1" thickBot="1" x14ac:dyDescent="0.25">
      <c r="B9" s="148"/>
      <c r="C9" s="148"/>
      <c r="D9" s="211"/>
      <c r="E9" s="215"/>
      <c r="F9" s="18">
        <v>45356</v>
      </c>
      <c r="G9" s="19"/>
      <c r="H9" s="20">
        <v>1</v>
      </c>
      <c r="I9" s="21">
        <v>0</v>
      </c>
      <c r="J9" s="139">
        <v>762.4242944890683</v>
      </c>
      <c r="K9" s="133">
        <v>0</v>
      </c>
      <c r="L9" s="23">
        <v>0.11708</v>
      </c>
      <c r="M9" s="68">
        <v>97.13</v>
      </c>
      <c r="N9" s="24">
        <v>0.26575342465753427</v>
      </c>
      <c r="O9" s="24">
        <v>0.26301369863013702</v>
      </c>
      <c r="P9" s="70"/>
      <c r="Q9" s="70"/>
      <c r="R9" s="70"/>
      <c r="S9" s="70"/>
      <c r="T9" s="70"/>
      <c r="U9" s="70"/>
      <c r="V9" s="70"/>
    </row>
    <row r="10" spans="2:24" ht="42" customHeight="1" thickTop="1" thickBot="1" x14ac:dyDescent="0.25">
      <c r="B10" s="148"/>
      <c r="C10" s="148"/>
      <c r="D10" s="211"/>
      <c r="E10" s="215"/>
      <c r="F10" s="144">
        <v>45448</v>
      </c>
      <c r="G10" s="12"/>
      <c r="H10" s="13">
        <v>1</v>
      </c>
      <c r="I10" s="25">
        <v>0</v>
      </c>
      <c r="J10" s="131">
        <v>617.0140508417619</v>
      </c>
      <c r="K10" s="132">
        <v>0</v>
      </c>
      <c r="L10" s="16">
        <v>0.11813</v>
      </c>
      <c r="M10" s="69">
        <v>94.411000000000001</v>
      </c>
      <c r="N10" s="17">
        <v>0.51780821917808217</v>
      </c>
      <c r="O10" s="17">
        <v>0.51506849315068515</v>
      </c>
      <c r="P10" s="72"/>
      <c r="Q10" s="70"/>
      <c r="R10" s="70"/>
      <c r="S10" s="70"/>
      <c r="T10" s="70"/>
      <c r="U10" s="70"/>
      <c r="V10" s="70"/>
    </row>
    <row r="11" spans="2:24" ht="42" customHeight="1" thickTop="1" thickBot="1" x14ac:dyDescent="0.25">
      <c r="B11" s="148"/>
      <c r="C11" s="148"/>
      <c r="D11" s="212"/>
      <c r="E11" s="216"/>
      <c r="F11" s="18">
        <v>45539</v>
      </c>
      <c r="G11" s="19"/>
      <c r="H11" s="20">
        <v>1</v>
      </c>
      <c r="I11" s="21">
        <v>0</v>
      </c>
      <c r="J11" s="139">
        <v>667.04224853894993</v>
      </c>
      <c r="K11" s="133">
        <v>9.3167709579106389E-2</v>
      </c>
      <c r="L11" s="23">
        <v>0.11831</v>
      </c>
      <c r="M11" s="68">
        <v>91.808000000000007</v>
      </c>
      <c r="N11" s="24">
        <v>0.76712328767123283</v>
      </c>
      <c r="O11" s="24">
        <v>0.76438356164383547</v>
      </c>
      <c r="P11" s="70"/>
      <c r="Q11" s="70"/>
      <c r="R11" s="70"/>
      <c r="S11" s="70"/>
      <c r="T11" s="70"/>
      <c r="U11" s="70"/>
      <c r="V11" s="70"/>
    </row>
    <row r="12" spans="2:24" ht="42" customHeight="1" thickTop="1" thickBot="1" x14ac:dyDescent="0.25">
      <c r="B12" s="148"/>
      <c r="C12" s="148"/>
      <c r="D12" s="203" t="s">
        <v>66</v>
      </c>
      <c r="E12" s="203"/>
      <c r="F12" s="203"/>
      <c r="G12" s="203"/>
      <c r="H12" s="203"/>
      <c r="I12" s="203"/>
      <c r="J12" s="149">
        <v>2899.2334824914033</v>
      </c>
      <c r="K12" s="169"/>
      <c r="L12" s="153"/>
      <c r="M12" s="153"/>
      <c r="N12" s="152">
        <v>0.36141736045851175</v>
      </c>
      <c r="O12" s="152">
        <v>0.35948347131800334</v>
      </c>
      <c r="P12" s="70"/>
      <c r="Q12" s="70"/>
      <c r="R12" s="70"/>
      <c r="S12" s="70"/>
      <c r="T12" s="70"/>
      <c r="U12" s="70"/>
      <c r="V12" s="70"/>
    </row>
    <row r="13" spans="2:24" ht="42" customHeight="1" thickTop="1" thickBot="1" x14ac:dyDescent="0.25">
      <c r="B13" s="148"/>
      <c r="C13" s="148"/>
      <c r="D13" s="198" t="s">
        <v>52</v>
      </c>
      <c r="E13" s="199"/>
      <c r="F13" s="144">
        <v>45497</v>
      </c>
      <c r="G13" s="12" t="s">
        <v>2</v>
      </c>
      <c r="H13" s="13">
        <v>16</v>
      </c>
      <c r="I13" s="14">
        <v>0.1</v>
      </c>
      <c r="J13" s="141">
        <v>2879.7451089881424</v>
      </c>
      <c r="K13" s="16">
        <v>-2.5646793319878909E-2</v>
      </c>
      <c r="L13" s="16">
        <v>9.7320000000000004E-2</v>
      </c>
      <c r="M13" s="69">
        <v>100.056</v>
      </c>
      <c r="N13" s="17">
        <v>0.65205479452054793</v>
      </c>
      <c r="O13" s="17">
        <v>0.64931506849315079</v>
      </c>
      <c r="P13" s="70"/>
      <c r="Q13" s="70"/>
      <c r="R13" s="70"/>
      <c r="S13" s="70"/>
      <c r="T13" s="70"/>
      <c r="U13" s="70"/>
      <c r="V13" s="72"/>
    </row>
    <row r="14" spans="2:24" ht="42" customHeight="1" thickTop="1" thickBot="1" x14ac:dyDescent="0.25">
      <c r="B14" s="148"/>
      <c r="C14" s="148"/>
      <c r="D14" s="208"/>
      <c r="E14" s="201"/>
      <c r="F14" s="18">
        <v>45987</v>
      </c>
      <c r="G14" s="19" t="s">
        <v>2</v>
      </c>
      <c r="H14" s="20">
        <v>8</v>
      </c>
      <c r="I14" s="21">
        <v>6.25E-2</v>
      </c>
      <c r="J14" s="22">
        <v>4584.7634652847437</v>
      </c>
      <c r="K14" s="23">
        <v>-1.7861550929400633E-2</v>
      </c>
      <c r="L14" s="23">
        <v>9.6119999999999997E-2</v>
      </c>
      <c r="M14" s="68">
        <v>94.155000000000001</v>
      </c>
      <c r="N14" s="24">
        <v>1.9945205479452055</v>
      </c>
      <c r="O14" s="24">
        <v>1.9312087213791291</v>
      </c>
      <c r="P14" s="70"/>
      <c r="Q14" s="70"/>
      <c r="R14" s="70"/>
      <c r="S14" s="70"/>
      <c r="T14" s="70"/>
      <c r="U14" s="70"/>
      <c r="V14" s="72"/>
    </row>
    <row r="15" spans="2:24" ht="42" customHeight="1" thickTop="1" thickBot="1" x14ac:dyDescent="0.25">
      <c r="B15" s="148"/>
      <c r="C15" s="148"/>
      <c r="D15" s="208"/>
      <c r="E15" s="201"/>
      <c r="F15" s="144">
        <v>46260</v>
      </c>
      <c r="G15" s="12" t="s">
        <v>2</v>
      </c>
      <c r="H15" s="13">
        <v>15</v>
      </c>
      <c r="I15" s="14">
        <v>7.4999999999999997E-2</v>
      </c>
      <c r="J15" s="141">
        <v>7737.1837928934729</v>
      </c>
      <c r="K15" s="16">
        <v>0</v>
      </c>
      <c r="L15" s="16">
        <v>9.7809999999999994E-2</v>
      </c>
      <c r="M15" s="69">
        <v>94.673000000000002</v>
      </c>
      <c r="N15" s="17">
        <v>2.7424657534246575</v>
      </c>
      <c r="O15" s="17">
        <v>2.5288511791040507</v>
      </c>
      <c r="P15" s="70"/>
      <c r="Q15" s="70"/>
      <c r="R15" s="70"/>
      <c r="S15" s="70"/>
      <c r="T15" s="70"/>
      <c r="U15" s="70"/>
      <c r="V15" s="70"/>
      <c r="W15" s="26"/>
    </row>
    <row r="16" spans="2:24" ht="42" customHeight="1" thickTop="1" thickBot="1" x14ac:dyDescent="0.25">
      <c r="B16" s="148"/>
      <c r="C16" s="148"/>
      <c r="D16" s="208"/>
      <c r="E16" s="201"/>
      <c r="F16" s="18">
        <v>46694</v>
      </c>
      <c r="G16" s="19" t="s">
        <v>2</v>
      </c>
      <c r="H16" s="20">
        <v>8</v>
      </c>
      <c r="I16" s="21">
        <v>5.7500000000000002E-2</v>
      </c>
      <c r="J16" s="22">
        <v>5086.2491756721583</v>
      </c>
      <c r="K16" s="23">
        <v>0</v>
      </c>
      <c r="L16" s="23">
        <v>9.8290000000000002E-2</v>
      </c>
      <c r="M16" s="68">
        <v>87.195999999999998</v>
      </c>
      <c r="N16" s="24">
        <v>3.9315068493150687</v>
      </c>
      <c r="O16" s="24">
        <v>3.5888505862571667</v>
      </c>
      <c r="P16" s="70"/>
      <c r="Q16" s="204" t="s">
        <v>65</v>
      </c>
      <c r="R16" s="205"/>
      <c r="S16" s="27"/>
      <c r="T16" s="28">
        <v>2899.2334824914033</v>
      </c>
      <c r="U16" s="29">
        <v>2.3025854246590843E-2</v>
      </c>
      <c r="V16" s="70"/>
      <c r="W16" s="26"/>
    </row>
    <row r="17" spans="2:23" ht="42" customHeight="1" thickTop="1" thickBot="1" x14ac:dyDescent="0.25">
      <c r="B17" s="148"/>
      <c r="C17" s="148"/>
      <c r="D17" s="208"/>
      <c r="E17" s="201"/>
      <c r="F17" s="144">
        <v>46871</v>
      </c>
      <c r="G17" s="12" t="s">
        <v>2</v>
      </c>
      <c r="H17" s="13">
        <v>16</v>
      </c>
      <c r="I17" s="14">
        <v>0.06</v>
      </c>
      <c r="J17" s="141">
        <v>8485.7065216018127</v>
      </c>
      <c r="K17" s="16">
        <v>5.9586810694224862E-4</v>
      </c>
      <c r="L17" s="16">
        <v>9.8570000000000005E-2</v>
      </c>
      <c r="M17" s="69">
        <v>86.65</v>
      </c>
      <c r="N17" s="17">
        <v>4.4164383561643836</v>
      </c>
      <c r="O17" s="17">
        <v>3.8257652806728615</v>
      </c>
      <c r="P17" s="70"/>
      <c r="Q17" s="206" t="s">
        <v>64</v>
      </c>
      <c r="R17" s="207"/>
      <c r="S17" s="30"/>
      <c r="T17" s="31">
        <v>80067.882140700458</v>
      </c>
      <c r="U17" s="32">
        <v>0.63590303959262084</v>
      </c>
      <c r="V17" s="70"/>
      <c r="W17" s="26"/>
    </row>
    <row r="18" spans="2:23" ht="42" customHeight="1" thickTop="1" thickBot="1" x14ac:dyDescent="0.25">
      <c r="B18" s="148"/>
      <c r="C18" s="148"/>
      <c r="D18" s="208"/>
      <c r="E18" s="201"/>
      <c r="F18" s="18">
        <v>47744</v>
      </c>
      <c r="G18" s="19" t="s">
        <v>2</v>
      </c>
      <c r="H18" s="20">
        <v>16</v>
      </c>
      <c r="I18" s="21">
        <v>7.7499999999999999E-2</v>
      </c>
      <c r="J18" s="22">
        <v>5643.8669755948422</v>
      </c>
      <c r="K18" s="23">
        <v>0</v>
      </c>
      <c r="L18" s="23">
        <v>0.10031</v>
      </c>
      <c r="M18" s="68">
        <v>89.07</v>
      </c>
      <c r="N18" s="24">
        <v>6.8082191780821919</v>
      </c>
      <c r="O18" s="24">
        <v>5.3700110778161134</v>
      </c>
      <c r="P18" s="70"/>
      <c r="Q18" s="146" t="s">
        <v>31</v>
      </c>
      <c r="R18" s="27"/>
      <c r="S18" s="27"/>
      <c r="T18" s="28">
        <v>42944.976559909548</v>
      </c>
      <c r="U18" s="29">
        <v>0.34107110616078834</v>
      </c>
      <c r="V18" s="70"/>
    </row>
    <row r="19" spans="2:23" ht="42" customHeight="1" thickTop="1" thickBot="1" x14ac:dyDescent="0.25">
      <c r="B19" s="148"/>
      <c r="C19" s="148"/>
      <c r="D19" s="208"/>
      <c r="E19" s="201"/>
      <c r="F19" s="144">
        <v>47933</v>
      </c>
      <c r="G19" s="12"/>
      <c r="H19" s="13">
        <v>10</v>
      </c>
      <c r="I19" s="14">
        <v>7.0000000000000007E-2</v>
      </c>
      <c r="J19" s="141">
        <v>7644.8705457871483</v>
      </c>
      <c r="K19" s="16">
        <v>0</v>
      </c>
      <c r="L19" s="16">
        <v>0.10231999999999999</v>
      </c>
      <c r="M19" s="69">
        <v>83.819000000000003</v>
      </c>
      <c r="N19" s="17">
        <v>7.3260273972602743</v>
      </c>
      <c r="O19" s="17">
        <v>5.5310137006866578</v>
      </c>
      <c r="P19" s="70"/>
      <c r="Q19" s="107"/>
      <c r="R19" s="108"/>
      <c r="S19" s="108"/>
      <c r="T19" s="109"/>
      <c r="U19" s="110"/>
      <c r="V19" s="70"/>
    </row>
    <row r="20" spans="2:23" ht="42" customHeight="1" thickTop="1" thickBot="1" x14ac:dyDescent="0.25">
      <c r="B20" s="148"/>
      <c r="C20" s="148"/>
      <c r="D20" s="208"/>
      <c r="E20" s="201"/>
      <c r="F20" s="18">
        <v>48395</v>
      </c>
      <c r="G20" s="19" t="s">
        <v>2</v>
      </c>
      <c r="H20" s="20">
        <v>16</v>
      </c>
      <c r="I20" s="21">
        <v>7.0000000000000007E-2</v>
      </c>
      <c r="J20" s="22">
        <v>7062.941378604618</v>
      </c>
      <c r="K20" s="23">
        <v>0</v>
      </c>
      <c r="L20" s="23">
        <v>0.10488</v>
      </c>
      <c r="M20" s="68">
        <v>80.789000000000001</v>
      </c>
      <c r="N20" s="24">
        <v>8.5917808219178085</v>
      </c>
      <c r="O20" s="24">
        <v>6.2906363181500113</v>
      </c>
      <c r="P20" s="70"/>
      <c r="Q20" s="162" t="s">
        <v>4</v>
      </c>
      <c r="R20" s="162"/>
      <c r="S20" s="162"/>
      <c r="T20" s="163">
        <v>125912.0921831014</v>
      </c>
      <c r="U20" s="164">
        <v>1</v>
      </c>
      <c r="V20" s="70"/>
      <c r="W20" s="34"/>
    </row>
    <row r="21" spans="2:23" ht="42" customHeight="1" thickTop="1" thickBot="1" x14ac:dyDescent="0.25">
      <c r="B21" s="148"/>
      <c r="C21" s="148"/>
      <c r="D21" s="208"/>
      <c r="E21" s="201"/>
      <c r="F21" s="144">
        <v>48619</v>
      </c>
      <c r="G21" s="12" t="s">
        <v>2</v>
      </c>
      <c r="H21" s="13">
        <v>11</v>
      </c>
      <c r="I21" s="14">
        <v>0.13250000000000001</v>
      </c>
      <c r="J21" s="141">
        <v>5626.5021969442396</v>
      </c>
      <c r="K21" s="16">
        <v>1.1107892365719206E-2</v>
      </c>
      <c r="L21" s="16">
        <v>0.10607999999999999</v>
      </c>
      <c r="M21" s="69">
        <v>114.944</v>
      </c>
      <c r="N21" s="17">
        <v>9.205479452054794</v>
      </c>
      <c r="O21" s="17">
        <v>5.5546865965730383</v>
      </c>
      <c r="P21" s="70"/>
      <c r="Q21" s="162"/>
      <c r="R21" s="162"/>
      <c r="S21" s="162"/>
      <c r="T21" s="163"/>
      <c r="U21" s="164"/>
      <c r="V21" s="70"/>
      <c r="W21" s="34"/>
    </row>
    <row r="22" spans="2:23" ht="42" customHeight="1" thickTop="1" thickBot="1" x14ac:dyDescent="0.25">
      <c r="B22" s="148"/>
      <c r="C22" s="148"/>
      <c r="D22" s="208"/>
      <c r="E22" s="201"/>
      <c r="F22" s="18">
        <v>49235</v>
      </c>
      <c r="G22" s="19" t="s">
        <v>2</v>
      </c>
      <c r="H22" s="20">
        <v>16</v>
      </c>
      <c r="I22" s="21">
        <v>7.2499999999999995E-2</v>
      </c>
      <c r="J22" s="22">
        <v>7007.8037126967965</v>
      </c>
      <c r="K22" s="23">
        <v>0</v>
      </c>
      <c r="L22" s="23">
        <v>0.10614999999999999</v>
      </c>
      <c r="M22" s="68">
        <v>78.832999999999998</v>
      </c>
      <c r="N22" s="24">
        <v>10.893150684931507</v>
      </c>
      <c r="O22" s="24">
        <v>7.4031707569398391</v>
      </c>
      <c r="P22" s="70"/>
      <c r="Q22" s="165"/>
      <c r="R22" s="165"/>
      <c r="S22" s="165"/>
      <c r="T22" s="166"/>
      <c r="U22" s="167"/>
      <c r="V22" s="70"/>
      <c r="W22" s="34"/>
    </row>
    <row r="23" spans="2:23" ht="42" customHeight="1" thickTop="1" thickBot="1" x14ac:dyDescent="0.25">
      <c r="B23" s="148"/>
      <c r="C23" s="148"/>
      <c r="D23" s="208"/>
      <c r="E23" s="201"/>
      <c r="F23" s="144">
        <v>49865</v>
      </c>
      <c r="G23" s="12" t="s">
        <v>2</v>
      </c>
      <c r="H23" s="13">
        <v>16</v>
      </c>
      <c r="I23" s="14">
        <v>6.25E-2</v>
      </c>
      <c r="J23" s="141">
        <v>3044.9008406248972</v>
      </c>
      <c r="K23" s="16">
        <v>0</v>
      </c>
      <c r="L23" s="16">
        <v>0.10757</v>
      </c>
      <c r="M23" s="69">
        <v>69.581000000000003</v>
      </c>
      <c r="N23" s="17">
        <v>12.61917808219178</v>
      </c>
      <c r="O23" s="17">
        <v>8.0477709901686385</v>
      </c>
      <c r="P23" s="70"/>
      <c r="Q23" s="165"/>
      <c r="R23" s="165"/>
      <c r="S23" s="165"/>
      <c r="T23" s="166"/>
      <c r="U23" s="167"/>
      <c r="V23" s="70"/>
      <c r="W23" s="34"/>
    </row>
    <row r="24" spans="2:23" ht="42" customHeight="1" thickTop="1" thickBot="1" x14ac:dyDescent="0.25">
      <c r="B24" s="148"/>
      <c r="C24" s="148"/>
      <c r="D24" s="208"/>
      <c r="E24" s="201"/>
      <c r="F24" s="18">
        <v>52014</v>
      </c>
      <c r="G24" s="19" t="s">
        <v>2</v>
      </c>
      <c r="H24" s="20">
        <v>21</v>
      </c>
      <c r="I24" s="21">
        <v>9.2499999999999999E-2</v>
      </c>
      <c r="J24" s="22">
        <v>8179.2819188583471</v>
      </c>
      <c r="K24" s="23">
        <v>1.5566631299193683E-2</v>
      </c>
      <c r="L24" s="23">
        <v>0.10976</v>
      </c>
      <c r="M24" s="68">
        <v>86.448999999999998</v>
      </c>
      <c r="N24" s="24">
        <v>18.506849315068493</v>
      </c>
      <c r="O24" s="24">
        <v>8.4648639402905932</v>
      </c>
      <c r="P24" s="70"/>
      <c r="Q24" s="165"/>
      <c r="R24" s="165"/>
      <c r="S24" s="165"/>
      <c r="T24" s="166"/>
      <c r="U24" s="167"/>
      <c r="V24" s="70"/>
      <c r="W24" s="34"/>
    </row>
    <row r="25" spans="2:23" ht="42" customHeight="1" thickTop="1" thickBot="1" x14ac:dyDescent="0.25">
      <c r="B25" s="148"/>
      <c r="C25" s="148"/>
      <c r="D25" s="208"/>
      <c r="E25" s="201"/>
      <c r="F25" s="144">
        <v>55087</v>
      </c>
      <c r="G25" s="12" t="s">
        <v>2</v>
      </c>
      <c r="H25" s="13">
        <v>31</v>
      </c>
      <c r="I25" s="14">
        <v>7.2499999999999995E-2</v>
      </c>
      <c r="J25" s="141">
        <v>6542.796018970279</v>
      </c>
      <c r="K25" s="16">
        <v>5.3913098097819008E-3</v>
      </c>
      <c r="L25" s="16">
        <v>0.1086</v>
      </c>
      <c r="M25" s="69">
        <v>68.802000000000007</v>
      </c>
      <c r="N25" s="17">
        <v>26.926027397260274</v>
      </c>
      <c r="O25" s="17">
        <v>10.004199417524132</v>
      </c>
      <c r="P25" s="70"/>
      <c r="Q25" s="165"/>
      <c r="R25" s="165"/>
      <c r="S25" s="165"/>
      <c r="T25" s="166"/>
      <c r="U25" s="167"/>
      <c r="V25" s="70"/>
      <c r="W25" s="34"/>
    </row>
    <row r="26" spans="2:23" ht="42" customHeight="1" thickTop="1" thickBot="1" x14ac:dyDescent="0.25">
      <c r="B26" s="148"/>
      <c r="C26" s="148"/>
      <c r="D26" s="217" t="s">
        <v>50</v>
      </c>
      <c r="E26" s="217"/>
      <c r="F26" s="217"/>
      <c r="G26" s="217"/>
      <c r="H26" s="217"/>
      <c r="I26" s="217"/>
      <c r="J26" s="149">
        <v>79526.611652521504</v>
      </c>
      <c r="K26" s="169"/>
      <c r="L26" s="153"/>
      <c r="M26" s="153"/>
      <c r="N26" s="152">
        <v>9.2915929108200039</v>
      </c>
      <c r="O26" s="152">
        <v>5.5372689050747148</v>
      </c>
      <c r="P26" s="70"/>
      <c r="Q26" s="92"/>
      <c r="R26" s="92"/>
      <c r="S26" s="92"/>
      <c r="T26" s="92"/>
      <c r="U26" s="93"/>
      <c r="V26" s="70"/>
      <c r="W26" s="105"/>
    </row>
    <row r="27" spans="2:23" ht="42" customHeight="1" thickTop="1" thickBot="1" x14ac:dyDescent="0.25">
      <c r="B27" s="148"/>
      <c r="C27" s="148"/>
      <c r="D27" s="200" t="s">
        <v>3</v>
      </c>
      <c r="E27" s="201"/>
      <c r="F27" s="18">
        <v>45784</v>
      </c>
      <c r="G27" s="19" t="s">
        <v>2</v>
      </c>
      <c r="H27" s="20">
        <v>11</v>
      </c>
      <c r="I27" s="21">
        <v>3.5000000000000003E-2</v>
      </c>
      <c r="J27" s="22">
        <v>4784.6298014480126</v>
      </c>
      <c r="K27" s="23">
        <v>4.1617112462745946E-4</v>
      </c>
      <c r="L27" s="23">
        <v>3.9989999999999998E-2</v>
      </c>
      <c r="M27" s="68">
        <v>99.3</v>
      </c>
      <c r="N27" s="24">
        <v>1.4383561643835616</v>
      </c>
      <c r="O27" s="24">
        <v>1.4016425146200497</v>
      </c>
      <c r="P27" s="94"/>
      <c r="Q27" s="70"/>
      <c r="R27" s="70"/>
      <c r="S27" s="70"/>
      <c r="T27" s="70"/>
      <c r="U27" s="70"/>
      <c r="V27" s="70"/>
      <c r="W27" s="70"/>
    </row>
    <row r="28" spans="2:23" ht="42" customHeight="1" thickTop="1" thickBot="1" x14ac:dyDescent="0.25">
      <c r="B28" s="148"/>
      <c r="C28" s="148"/>
      <c r="D28" s="200"/>
      <c r="E28" s="201"/>
      <c r="F28" s="144">
        <v>46463</v>
      </c>
      <c r="G28" s="12" t="s">
        <v>2</v>
      </c>
      <c r="H28" s="13">
        <v>11</v>
      </c>
      <c r="I28" s="14">
        <v>3.3000000000000002E-2</v>
      </c>
      <c r="J28" s="141">
        <v>5993.9494699211436</v>
      </c>
      <c r="K28" s="16">
        <v>4.1617112462746743E-4</v>
      </c>
      <c r="L28" s="16">
        <v>4.2529999999999998E-2</v>
      </c>
      <c r="M28" s="69">
        <v>97.111000000000004</v>
      </c>
      <c r="N28" s="17">
        <v>3.2986301369863016</v>
      </c>
      <c r="O28" s="17">
        <v>3.1044988991638722</v>
      </c>
      <c r="P28" s="70"/>
      <c r="Q28" s="94"/>
      <c r="R28" s="94"/>
      <c r="S28" s="94"/>
      <c r="T28" s="95"/>
      <c r="U28" s="96"/>
      <c r="V28" s="70"/>
      <c r="W28" s="70"/>
    </row>
    <row r="29" spans="2:23" ht="42" customHeight="1" thickTop="1" thickBot="1" x14ac:dyDescent="0.25">
      <c r="B29" s="148"/>
      <c r="C29" s="148"/>
      <c r="D29" s="200"/>
      <c r="E29" s="201"/>
      <c r="F29" s="18">
        <v>47226</v>
      </c>
      <c r="G29" s="19" t="s">
        <v>2</v>
      </c>
      <c r="H29" s="20">
        <v>10</v>
      </c>
      <c r="I29" s="21">
        <v>2.2499999999999999E-2</v>
      </c>
      <c r="J29" s="22">
        <v>4675.482474756669</v>
      </c>
      <c r="K29" s="23">
        <v>4.1617112462739701E-4</v>
      </c>
      <c r="L29" s="23">
        <v>4.3319999999999997E-2</v>
      </c>
      <c r="M29" s="68">
        <v>90.177999999999997</v>
      </c>
      <c r="N29" s="24">
        <v>5.3890410958904109</v>
      </c>
      <c r="O29" s="24">
        <v>5.0403817183587432</v>
      </c>
      <c r="P29" s="97"/>
      <c r="Q29" s="70"/>
      <c r="R29" s="70"/>
      <c r="S29" s="70"/>
      <c r="T29" s="70"/>
      <c r="U29" s="70"/>
      <c r="V29" s="70"/>
      <c r="W29" s="70"/>
    </row>
    <row r="30" spans="2:23" ht="42" customHeight="1" thickTop="1" thickBot="1" x14ac:dyDescent="0.25">
      <c r="B30" s="148"/>
      <c r="C30" s="148"/>
      <c r="D30" s="200"/>
      <c r="E30" s="201"/>
      <c r="F30" s="144">
        <v>48663</v>
      </c>
      <c r="G30" s="12" t="s">
        <v>2</v>
      </c>
      <c r="H30" s="13">
        <v>20</v>
      </c>
      <c r="I30" s="14">
        <v>0.03</v>
      </c>
      <c r="J30" s="141">
        <v>3981.2234844562468</v>
      </c>
      <c r="K30" s="16">
        <v>4.1617112462740877E-4</v>
      </c>
      <c r="L30" s="16">
        <v>4.5199999999999997E-2</v>
      </c>
      <c r="M30" s="69">
        <v>88.63</v>
      </c>
      <c r="N30" s="17">
        <v>9.3260273972602743</v>
      </c>
      <c r="O30" s="17">
        <v>8.0069222011271499</v>
      </c>
      <c r="P30" s="70"/>
      <c r="Q30" s="70"/>
      <c r="R30" s="70"/>
      <c r="S30" s="70"/>
      <c r="T30" s="70"/>
      <c r="U30" s="70"/>
      <c r="V30" s="70"/>
      <c r="W30" s="70"/>
    </row>
    <row r="31" spans="2:23" ht="42" customHeight="1" thickTop="1" thickBot="1" x14ac:dyDescent="0.25">
      <c r="B31" s="148"/>
      <c r="C31" s="148"/>
      <c r="D31" s="200"/>
      <c r="E31" s="201"/>
      <c r="F31" s="18">
        <v>49403</v>
      </c>
      <c r="G31" s="19" t="s">
        <v>2</v>
      </c>
      <c r="H31" s="20">
        <v>20</v>
      </c>
      <c r="I31" s="21">
        <v>4.7500000000000001E-2</v>
      </c>
      <c r="J31" s="22">
        <v>8608.5822234286479</v>
      </c>
      <c r="K31" s="23">
        <v>4.1617112462721194E-4</v>
      </c>
      <c r="L31" s="23">
        <v>4.6589999999999999E-2</v>
      </c>
      <c r="M31" s="68">
        <v>100.76</v>
      </c>
      <c r="N31" s="24">
        <v>11.353424657534246</v>
      </c>
      <c r="O31" s="24">
        <v>8.7738831353002471</v>
      </c>
      <c r="P31" s="70"/>
      <c r="Q31" s="70"/>
      <c r="R31" s="70"/>
      <c r="S31" s="70"/>
      <c r="T31" s="70"/>
      <c r="U31" s="70"/>
      <c r="V31" s="70"/>
      <c r="W31" s="70"/>
    </row>
    <row r="32" spans="2:23" ht="42" customHeight="1" thickTop="1" thickBot="1" x14ac:dyDescent="0.25">
      <c r="B32" s="148"/>
      <c r="C32" s="148"/>
      <c r="D32" s="200"/>
      <c r="E32" s="201"/>
      <c r="F32" s="144">
        <v>50096</v>
      </c>
      <c r="G32" s="12" t="s">
        <v>2</v>
      </c>
      <c r="H32" s="13">
        <v>18</v>
      </c>
      <c r="I32" s="14">
        <v>3.7499999999999999E-2</v>
      </c>
      <c r="J32" s="141">
        <v>8731.9110679192345</v>
      </c>
      <c r="K32" s="16">
        <v>1.8128168638743133E-3</v>
      </c>
      <c r="L32" s="16">
        <v>4.7320000000000001E-2</v>
      </c>
      <c r="M32" s="69">
        <v>90.481999999999999</v>
      </c>
      <c r="N32" s="17">
        <v>13.252054794520548</v>
      </c>
      <c r="O32" s="17">
        <v>10.204358158526512</v>
      </c>
      <c r="P32" s="70"/>
      <c r="Q32" s="70"/>
      <c r="R32" s="70"/>
      <c r="S32" s="70"/>
      <c r="T32" s="70"/>
      <c r="U32" s="70"/>
      <c r="V32" s="70"/>
      <c r="W32" s="70"/>
    </row>
    <row r="33" spans="1:23" ht="42" customHeight="1" thickTop="1" thickBot="1" x14ac:dyDescent="0.25">
      <c r="B33" s="148"/>
      <c r="C33" s="148"/>
      <c r="D33" s="209"/>
      <c r="E33" s="210"/>
      <c r="F33" s="18">
        <v>54590</v>
      </c>
      <c r="G33" s="19" t="s">
        <v>2</v>
      </c>
      <c r="H33" s="20">
        <v>32</v>
      </c>
      <c r="I33" s="21">
        <v>3.7499999999999999E-2</v>
      </c>
      <c r="J33" s="22">
        <v>6169.198037979595</v>
      </c>
      <c r="K33" s="23">
        <v>2.7469127426024364E-3</v>
      </c>
      <c r="L33" s="23">
        <v>4.548E-2</v>
      </c>
      <c r="M33" s="68">
        <v>88.066000000000003</v>
      </c>
      <c r="N33" s="24">
        <v>25.564383561643837</v>
      </c>
      <c r="O33" s="24">
        <v>15.943293695922083</v>
      </c>
      <c r="P33" s="70"/>
      <c r="Q33" s="70"/>
      <c r="R33" s="70"/>
      <c r="S33" s="70"/>
      <c r="T33" s="70"/>
      <c r="U33" s="70"/>
      <c r="V33" s="70"/>
      <c r="W33" s="70"/>
    </row>
    <row r="34" spans="1:23" ht="42" customHeight="1" thickTop="1" thickBot="1" x14ac:dyDescent="0.25">
      <c r="B34" s="148"/>
      <c r="C34" s="148"/>
      <c r="D34" s="227" t="s">
        <v>63</v>
      </c>
      <c r="E34" s="227"/>
      <c r="F34" s="227"/>
      <c r="G34" s="227"/>
      <c r="H34" s="227"/>
      <c r="I34" s="227"/>
      <c r="J34" s="149">
        <v>42944.976559909548</v>
      </c>
      <c r="K34" s="150"/>
      <c r="L34" s="150"/>
      <c r="M34" s="151"/>
      <c r="N34" s="152">
        <v>10.714724421937072</v>
      </c>
      <c r="O34" s="152">
        <v>8.0044214534792619</v>
      </c>
      <c r="P34" s="70"/>
      <c r="Q34" s="70"/>
      <c r="R34" s="70"/>
      <c r="S34" s="70"/>
      <c r="T34" s="70"/>
      <c r="U34" s="70"/>
      <c r="V34" s="70"/>
      <c r="W34" s="70"/>
    </row>
    <row r="35" spans="1:23" ht="42" customHeight="1" thickTop="1" thickBot="1" x14ac:dyDescent="0.25">
      <c r="B35" s="148"/>
      <c r="C35" s="148"/>
      <c r="D35" s="228" t="s">
        <v>88</v>
      </c>
      <c r="E35" s="229"/>
      <c r="F35" s="144">
        <v>47933</v>
      </c>
      <c r="G35" s="12"/>
      <c r="H35" s="13">
        <v>10</v>
      </c>
      <c r="I35" s="14">
        <v>7.0000000000000007E-2</v>
      </c>
      <c r="J35" s="141">
        <v>541.27048817894934</v>
      </c>
      <c r="K35" s="16">
        <v>0</v>
      </c>
      <c r="L35" s="16">
        <v>0.10226</v>
      </c>
      <c r="M35" s="69">
        <v>83.846000000000004</v>
      </c>
      <c r="N35" s="17">
        <v>7.3260273972602743</v>
      </c>
      <c r="O35" s="17">
        <v>5.5313534091874432</v>
      </c>
      <c r="P35" s="70"/>
      <c r="Q35" s="70"/>
      <c r="R35" s="70"/>
      <c r="S35" s="70"/>
      <c r="T35" s="70"/>
      <c r="U35" s="70"/>
      <c r="V35" s="70"/>
      <c r="W35" s="70"/>
    </row>
    <row r="36" spans="1:23" ht="42" customHeight="1" thickTop="1" x14ac:dyDescent="0.2">
      <c r="B36" s="148"/>
      <c r="C36" s="148"/>
      <c r="D36" s="189" t="s">
        <v>87</v>
      </c>
      <c r="E36" s="189"/>
      <c r="F36" s="189"/>
      <c r="G36" s="189"/>
      <c r="H36" s="189"/>
      <c r="I36" s="189"/>
      <c r="J36" s="149">
        <v>541.27048817894934</v>
      </c>
      <c r="K36" s="150"/>
      <c r="L36" s="150"/>
      <c r="M36" s="151"/>
      <c r="N36" s="152">
        <v>7.3260273972602743</v>
      </c>
      <c r="O36" s="152">
        <v>5.5313534091874432</v>
      </c>
      <c r="P36" s="70"/>
      <c r="Q36" s="70"/>
      <c r="R36" s="70"/>
      <c r="S36" s="70"/>
      <c r="T36" s="70"/>
      <c r="U36" s="70"/>
      <c r="V36" s="70"/>
      <c r="W36" s="70"/>
    </row>
    <row r="37" spans="1:23" ht="42" customHeight="1" x14ac:dyDescent="0.2">
      <c r="B37" s="148"/>
      <c r="C37" s="148"/>
      <c r="D37" s="190" t="s">
        <v>62</v>
      </c>
      <c r="E37" s="190"/>
      <c r="F37" s="190"/>
      <c r="G37" s="190"/>
      <c r="H37" s="190"/>
      <c r="I37" s="190"/>
      <c r="J37" s="149">
        <v>123012.85870061001</v>
      </c>
      <c r="K37" s="150"/>
      <c r="L37" s="150"/>
      <c r="M37" s="151"/>
      <c r="N37" s="154"/>
      <c r="O37" s="154"/>
      <c r="P37" s="70"/>
      <c r="Q37" s="98"/>
      <c r="R37" s="98"/>
      <c r="S37" s="98"/>
      <c r="T37" s="70"/>
      <c r="U37" s="70"/>
      <c r="V37" s="70"/>
      <c r="W37" s="70"/>
    </row>
    <row r="38" spans="1:23" ht="42" customHeight="1" x14ac:dyDescent="0.2">
      <c r="B38" s="148"/>
      <c r="C38" s="148"/>
      <c r="D38" s="190" t="s">
        <v>4</v>
      </c>
      <c r="E38" s="190"/>
      <c r="F38" s="190"/>
      <c r="G38" s="190"/>
      <c r="H38" s="190"/>
      <c r="I38" s="190"/>
      <c r="J38" s="149">
        <v>125912.09218310141</v>
      </c>
      <c r="K38" s="150"/>
      <c r="L38" s="150"/>
      <c r="M38" s="151"/>
      <c r="N38" s="154"/>
      <c r="O38" s="155"/>
      <c r="P38" s="70"/>
      <c r="Q38" s="70"/>
      <c r="R38" s="70"/>
      <c r="S38" s="98"/>
      <c r="T38" s="70"/>
      <c r="U38" s="70"/>
      <c r="V38" s="70"/>
      <c r="W38" s="70"/>
    </row>
    <row r="39" spans="1:23" ht="32.25" hidden="1" customHeight="1" x14ac:dyDescent="0.2">
      <c r="B39" s="145" t="s">
        <v>61</v>
      </c>
      <c r="C39" s="145"/>
      <c r="D39" s="145" t="s">
        <v>60</v>
      </c>
      <c r="E39" s="145"/>
      <c r="F39" s="145" t="s">
        <v>59</v>
      </c>
      <c r="G39" s="145"/>
      <c r="H39" s="145" t="s">
        <v>58</v>
      </c>
      <c r="I39" s="145" t="s">
        <v>57</v>
      </c>
      <c r="J39" s="145" t="s">
        <v>56</v>
      </c>
      <c r="K39" s="145"/>
      <c r="L39" s="145" t="s">
        <v>55</v>
      </c>
      <c r="M39" s="145" t="s">
        <v>54</v>
      </c>
      <c r="N39" s="145" t="s">
        <v>53</v>
      </c>
      <c r="O39" s="145"/>
      <c r="P39" s="70"/>
      <c r="Q39" s="99"/>
      <c r="R39" s="70"/>
      <c r="S39" s="70"/>
      <c r="T39" s="70"/>
      <c r="U39" s="100"/>
      <c r="V39" s="70"/>
      <c r="W39" s="70"/>
    </row>
    <row r="40" spans="1:23" ht="66.75" hidden="1" customHeight="1" x14ac:dyDescent="0.2">
      <c r="B40" s="191"/>
      <c r="C40" s="191"/>
      <c r="D40" s="192" t="s">
        <v>52</v>
      </c>
      <c r="E40" s="193"/>
      <c r="F40" s="194" t="s">
        <v>51</v>
      </c>
      <c r="G40" s="195"/>
      <c r="H40" s="13">
        <v>2</v>
      </c>
      <c r="I40" s="25">
        <v>5.5E-2</v>
      </c>
      <c r="J40" s="179">
        <v>0</v>
      </c>
      <c r="K40" s="179"/>
      <c r="L40" s="16">
        <v>0</v>
      </c>
      <c r="M40" s="17">
        <v>0</v>
      </c>
      <c r="N40" s="17">
        <v>0</v>
      </c>
      <c r="O40" s="17"/>
      <c r="P40" s="70"/>
      <c r="Q40" s="101"/>
      <c r="R40" s="102"/>
      <c r="S40" s="102"/>
      <c r="T40" s="102"/>
      <c r="U40" s="103"/>
      <c r="V40" s="70"/>
      <c r="W40" s="70"/>
    </row>
    <row r="41" spans="1:23" ht="42" hidden="1" customHeight="1" x14ac:dyDescent="0.2">
      <c r="B41" s="142" t="s">
        <v>50</v>
      </c>
      <c r="C41" s="142"/>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3"/>
      <c r="C42" s="143"/>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5"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5"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5"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5"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5"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5"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5"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5"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5"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5"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5"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5"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5"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5" ht="37.5" customHeight="1" thickBot="1" x14ac:dyDescent="0.25">
      <c r="B62" s="156"/>
      <c r="C62" s="156"/>
      <c r="D62" s="160">
        <v>2023</v>
      </c>
      <c r="E62" s="160">
        <v>2024</v>
      </c>
      <c r="F62" s="160">
        <v>2025</v>
      </c>
      <c r="G62" s="160">
        <v>2026</v>
      </c>
      <c r="H62" s="160">
        <v>2027</v>
      </c>
      <c r="I62" s="160">
        <v>2028</v>
      </c>
      <c r="J62" s="160">
        <v>2029</v>
      </c>
      <c r="K62" s="160">
        <v>2030</v>
      </c>
      <c r="L62" s="160">
        <v>2031</v>
      </c>
      <c r="M62" s="160">
        <v>2032</v>
      </c>
      <c r="N62" s="160">
        <v>2033</v>
      </c>
      <c r="O62" s="160">
        <v>2034</v>
      </c>
      <c r="P62" s="160">
        <v>2035</v>
      </c>
      <c r="Q62" s="160">
        <v>2036</v>
      </c>
      <c r="R62" s="160">
        <v>2037</v>
      </c>
      <c r="S62" s="160">
        <v>2042</v>
      </c>
      <c r="T62" s="160">
        <v>2049</v>
      </c>
      <c r="U62" s="160">
        <v>2050</v>
      </c>
      <c r="V62" s="160" t="s">
        <v>5</v>
      </c>
    </row>
    <row r="63" spans="1:25" s="39" customFormat="1" ht="58.5" customHeight="1" thickTop="1" thickBot="1" x14ac:dyDescent="0.25">
      <c r="B63" s="170" t="s">
        <v>79</v>
      </c>
      <c r="C63" s="171"/>
      <c r="D63" s="141">
        <v>852.75288862162279</v>
      </c>
      <c r="E63" s="141">
        <v>4926.2257028579224</v>
      </c>
      <c r="F63" s="141">
        <v>4584.7634652847437</v>
      </c>
      <c r="G63" s="141">
        <v>7737.1837928934729</v>
      </c>
      <c r="H63" s="141">
        <v>5086.2491756721583</v>
      </c>
      <c r="I63" s="141">
        <v>8485.7065216018127</v>
      </c>
      <c r="J63" s="141"/>
      <c r="K63" s="141">
        <v>5643.8669755948422</v>
      </c>
      <c r="L63" s="141">
        <v>8186.1410339660979</v>
      </c>
      <c r="M63" s="141">
        <v>7062.941378604618</v>
      </c>
      <c r="N63" s="141">
        <v>5626.5021969442396</v>
      </c>
      <c r="O63" s="141">
        <v>7007.8037126967965</v>
      </c>
      <c r="P63" s="141"/>
      <c r="Q63" s="141">
        <v>3044.9008406248972</v>
      </c>
      <c r="R63" s="141"/>
      <c r="S63" s="141">
        <v>8179.2819188583471</v>
      </c>
      <c r="T63" s="141"/>
      <c r="U63" s="141">
        <v>6542.796018970279</v>
      </c>
      <c r="V63" s="40">
        <v>82967.115623191843</v>
      </c>
      <c r="X63" s="1"/>
      <c r="Y63" s="1"/>
    </row>
    <row r="64" spans="1:25" s="39" customFormat="1" ht="57" customHeight="1" thickTop="1" thickBot="1" x14ac:dyDescent="0.25">
      <c r="B64" s="157" t="s">
        <v>31</v>
      </c>
      <c r="C64" s="158"/>
      <c r="D64" s="22"/>
      <c r="E64" s="22"/>
      <c r="F64" s="22">
        <v>4784.6298014480126</v>
      </c>
      <c r="G64" s="22"/>
      <c r="H64" s="22">
        <v>5993.9494699211436</v>
      </c>
      <c r="I64" s="22"/>
      <c r="J64" s="22">
        <v>4675.482474756669</v>
      </c>
      <c r="K64" s="22"/>
      <c r="L64" s="22"/>
      <c r="M64" s="22"/>
      <c r="N64" s="22">
        <v>3981.2234844562468</v>
      </c>
      <c r="O64" s="22"/>
      <c r="P64" s="22">
        <v>8608.5822234286479</v>
      </c>
      <c r="Q64" s="22"/>
      <c r="R64" s="22">
        <v>8731.9110679192345</v>
      </c>
      <c r="S64" s="22"/>
      <c r="T64" s="22">
        <v>6169.198037979595</v>
      </c>
      <c r="U64" s="22"/>
      <c r="V64" s="41">
        <v>42944.976559909548</v>
      </c>
      <c r="X64" s="1"/>
      <c r="Y64" s="1"/>
    </row>
    <row r="65" spans="2:25" s="39" customFormat="1" ht="57" hidden="1" customHeight="1" x14ac:dyDescent="0.2">
      <c r="B65" s="159" t="s">
        <v>49</v>
      </c>
      <c r="C65" s="159"/>
      <c r="D65" s="42"/>
      <c r="E65" s="42"/>
      <c r="F65" s="42"/>
      <c r="G65" s="43"/>
      <c r="H65" s="44"/>
      <c r="I65" s="42"/>
      <c r="J65" s="42"/>
      <c r="K65" s="42"/>
      <c r="L65" s="42"/>
      <c r="M65" s="42"/>
      <c r="N65" s="42"/>
      <c r="O65" s="42"/>
      <c r="P65" s="22"/>
      <c r="Q65" s="22"/>
      <c r="R65" s="22"/>
      <c r="S65" s="22"/>
      <c r="T65" s="22"/>
      <c r="U65" s="45"/>
      <c r="V65" s="45"/>
      <c r="X65" s="1"/>
      <c r="Y65" s="1"/>
    </row>
    <row r="66" spans="2:25" s="39" customFormat="1" ht="57" customHeight="1" thickTop="1" thickBot="1" x14ac:dyDescent="0.25">
      <c r="B66" s="157" t="s">
        <v>5</v>
      </c>
      <c r="C66" s="158"/>
      <c r="D66" s="46">
        <v>852.75288862162279</v>
      </c>
      <c r="E66" s="46">
        <v>4926.2257028579224</v>
      </c>
      <c r="F66" s="46">
        <v>9369.3932667327572</v>
      </c>
      <c r="G66" s="46">
        <v>7737.1837928934729</v>
      </c>
      <c r="H66" s="46">
        <v>11080.198645593302</v>
      </c>
      <c r="I66" s="46">
        <v>8485.7065216018127</v>
      </c>
      <c r="J66" s="46">
        <v>4675.482474756669</v>
      </c>
      <c r="K66" s="46">
        <v>5643.8669755948422</v>
      </c>
      <c r="L66" s="46">
        <v>8186.1410339660979</v>
      </c>
      <c r="M66" s="46">
        <v>7062.941378604618</v>
      </c>
      <c r="N66" s="46">
        <v>9607.7256814004868</v>
      </c>
      <c r="O66" s="46">
        <v>7007.8037126967965</v>
      </c>
      <c r="P66" s="46">
        <v>8608.5822234286479</v>
      </c>
      <c r="Q66" s="46">
        <v>3044.9008406248972</v>
      </c>
      <c r="R66" s="46">
        <v>8731.9110679192345</v>
      </c>
      <c r="S66" s="46">
        <v>8179.2819188583471</v>
      </c>
      <c r="T66" s="46">
        <v>6169.198037979595</v>
      </c>
      <c r="U66" s="46">
        <v>6542.796018970279</v>
      </c>
      <c r="V66" s="46">
        <v>125912.0921831014</v>
      </c>
      <c r="X66" s="26"/>
      <c r="Y66" s="1"/>
    </row>
    <row r="67" spans="2:25" s="39" customFormat="1" ht="58.5" customHeight="1" thickTop="1" x14ac:dyDescent="0.2">
      <c r="B67" s="170" t="s">
        <v>48</v>
      </c>
      <c r="C67" s="171"/>
      <c r="D67" s="161">
        <v>6.7726051869708374E-3</v>
      </c>
      <c r="E67" s="161">
        <v>3.9124325689817017E-2</v>
      </c>
      <c r="F67" s="161">
        <v>7.4412179992274161E-2</v>
      </c>
      <c r="G67" s="161">
        <v>6.1449092448103065E-2</v>
      </c>
      <c r="H67" s="161">
        <v>8.7999480061696334E-2</v>
      </c>
      <c r="I67" s="161">
        <v>6.7393896602574888E-2</v>
      </c>
      <c r="J67" s="161">
        <v>3.713291069739022E-2</v>
      </c>
      <c r="K67" s="161">
        <v>4.4823867809197622E-2</v>
      </c>
      <c r="L67" s="161">
        <v>6.5014732834887762E-2</v>
      </c>
      <c r="M67" s="161">
        <v>5.6094226187058241E-2</v>
      </c>
      <c r="N67" s="161">
        <v>7.6305027696854794E-2</v>
      </c>
      <c r="O67" s="161">
        <v>5.5656320145217243E-2</v>
      </c>
      <c r="P67" s="161">
        <v>6.8369781441722413E-2</v>
      </c>
      <c r="Q67" s="161">
        <v>2.4182751535865209E-2</v>
      </c>
      <c r="R67" s="161">
        <v>6.9349265162088544E-2</v>
      </c>
      <c r="S67" s="161">
        <v>6.4960257406921906E-2</v>
      </c>
      <c r="T67" s="161">
        <v>4.8996072823635918E-2</v>
      </c>
      <c r="U67" s="161">
        <v>5.1963206277723849E-2</v>
      </c>
      <c r="V67" s="172">
        <v>1</v>
      </c>
      <c r="X67" s="1"/>
      <c r="Y67" s="1"/>
    </row>
    <row r="68" spans="2:25" s="47" customFormat="1" ht="18" customHeight="1" x14ac:dyDescent="0.2">
      <c r="B68" s="83" t="s">
        <v>47</v>
      </c>
      <c r="C68" s="83"/>
      <c r="D68" s="84"/>
      <c r="E68" s="84"/>
      <c r="F68" s="84"/>
      <c r="G68" s="85" t="s">
        <v>90</v>
      </c>
      <c r="H68" s="84"/>
      <c r="I68" s="84"/>
      <c r="J68" s="48"/>
      <c r="K68" s="48"/>
      <c r="L68" s="48"/>
      <c r="M68" s="48"/>
      <c r="T68" s="70"/>
      <c r="U68" s="70"/>
      <c r="W68" s="1"/>
      <c r="X68" s="1"/>
    </row>
    <row r="69" spans="2:25"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5"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5"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5"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5" ht="21" customHeight="1" x14ac:dyDescent="0.2">
      <c r="B73" s="218" t="s">
        <v>6</v>
      </c>
      <c r="C73" s="219"/>
      <c r="D73" s="219"/>
      <c r="E73" s="219"/>
      <c r="F73" s="219"/>
      <c r="G73" s="219"/>
      <c r="H73" s="219"/>
      <c r="I73" s="219"/>
      <c r="J73" s="219"/>
      <c r="K73" s="219"/>
      <c r="L73" s="219"/>
      <c r="M73" s="219"/>
      <c r="N73" s="219"/>
      <c r="O73" s="219"/>
      <c r="P73" s="219"/>
      <c r="Q73" s="219"/>
      <c r="R73" s="219"/>
      <c r="S73" s="219"/>
      <c r="T73" s="219"/>
      <c r="U73" s="220"/>
      <c r="V73" s="70"/>
    </row>
    <row r="74" spans="2:25" ht="18.75" customHeight="1" x14ac:dyDescent="0.2">
      <c r="B74" s="221"/>
      <c r="C74" s="222"/>
      <c r="D74" s="222"/>
      <c r="E74" s="222"/>
      <c r="F74" s="222"/>
      <c r="G74" s="222"/>
      <c r="H74" s="222"/>
      <c r="I74" s="222"/>
      <c r="J74" s="222"/>
      <c r="K74" s="222"/>
      <c r="L74" s="222"/>
      <c r="M74" s="222"/>
      <c r="N74" s="222"/>
      <c r="O74" s="222"/>
      <c r="P74" s="222"/>
      <c r="Q74" s="222"/>
      <c r="R74" s="222"/>
      <c r="S74" s="222"/>
      <c r="T74" s="222"/>
      <c r="U74" s="223"/>
      <c r="V74" s="70"/>
    </row>
    <row r="75" spans="2:25" ht="18.75" customHeight="1" x14ac:dyDescent="0.2">
      <c r="B75" s="221"/>
      <c r="C75" s="222"/>
      <c r="D75" s="222"/>
      <c r="E75" s="222"/>
      <c r="F75" s="222"/>
      <c r="G75" s="222"/>
      <c r="H75" s="222"/>
      <c r="I75" s="222"/>
      <c r="J75" s="222"/>
      <c r="K75" s="222"/>
      <c r="L75" s="222"/>
      <c r="M75" s="222"/>
      <c r="N75" s="222"/>
      <c r="O75" s="222"/>
      <c r="P75" s="222"/>
      <c r="Q75" s="222"/>
      <c r="R75" s="222"/>
      <c r="S75" s="222"/>
      <c r="T75" s="222"/>
      <c r="U75" s="223"/>
      <c r="V75" s="70"/>
    </row>
    <row r="76" spans="2:25" ht="18.75" customHeight="1" x14ac:dyDescent="0.2">
      <c r="B76" s="221"/>
      <c r="C76" s="222"/>
      <c r="D76" s="222"/>
      <c r="E76" s="222"/>
      <c r="F76" s="222"/>
      <c r="G76" s="222"/>
      <c r="H76" s="222"/>
      <c r="I76" s="222"/>
      <c r="J76" s="222"/>
      <c r="K76" s="222"/>
      <c r="L76" s="222"/>
      <c r="M76" s="222"/>
      <c r="N76" s="222"/>
      <c r="O76" s="222"/>
      <c r="P76" s="222"/>
      <c r="Q76" s="222"/>
      <c r="R76" s="222"/>
      <c r="S76" s="222"/>
      <c r="T76" s="222"/>
      <c r="U76" s="223"/>
      <c r="V76" s="70"/>
    </row>
    <row r="77" spans="2:25" ht="49.5" customHeight="1" x14ac:dyDescent="0.2">
      <c r="B77" s="224"/>
      <c r="C77" s="225"/>
      <c r="D77" s="225"/>
      <c r="E77" s="225"/>
      <c r="F77" s="225"/>
      <c r="G77" s="225"/>
      <c r="H77" s="225"/>
      <c r="I77" s="225"/>
      <c r="J77" s="225"/>
      <c r="K77" s="225"/>
      <c r="L77" s="225"/>
      <c r="M77" s="225"/>
      <c r="N77" s="225"/>
      <c r="O77" s="225"/>
      <c r="P77" s="225"/>
      <c r="Q77" s="225"/>
      <c r="R77" s="225"/>
      <c r="S77" s="225"/>
      <c r="T77" s="225"/>
      <c r="U77" s="226"/>
      <c r="V77" s="70"/>
    </row>
    <row r="78" spans="2:25"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5" ht="18" x14ac:dyDescent="0.2">
      <c r="B79" s="70"/>
      <c r="C79" s="70"/>
      <c r="D79" s="70"/>
      <c r="E79" s="70"/>
      <c r="F79" s="70"/>
      <c r="G79" s="70"/>
      <c r="H79" s="70"/>
      <c r="I79" s="70"/>
      <c r="J79" s="70"/>
      <c r="K79" s="70"/>
      <c r="L79" s="70"/>
      <c r="M79" s="70"/>
      <c r="N79" s="70"/>
      <c r="O79" s="70"/>
      <c r="P79" s="70"/>
      <c r="Q79" s="70"/>
      <c r="R79" s="70"/>
      <c r="S79" s="70"/>
      <c r="T79" s="70"/>
      <c r="U79" s="70"/>
      <c r="V79" s="70"/>
    </row>
    <row r="80" spans="2:25"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J40:K40"/>
    <mergeCell ref="B73:U77"/>
    <mergeCell ref="D34:I34"/>
    <mergeCell ref="D37:I37"/>
    <mergeCell ref="D38:I38"/>
    <mergeCell ref="B40:C40"/>
    <mergeCell ref="D40:E40"/>
    <mergeCell ref="F40:G40"/>
    <mergeCell ref="D35:E35"/>
    <mergeCell ref="D36:I36"/>
    <mergeCell ref="D27:E33"/>
    <mergeCell ref="Q7:U7"/>
    <mergeCell ref="D8:E11"/>
    <mergeCell ref="D12:I12"/>
    <mergeCell ref="Q16:R16"/>
    <mergeCell ref="Q17:R17"/>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cp:lastModifiedBy>
  <cp:lastPrinted>2020-07-28T21:59:42Z</cp:lastPrinted>
  <dcterms:created xsi:type="dcterms:W3CDTF">2020-07-28T21:56:05Z</dcterms:created>
  <dcterms:modified xsi:type="dcterms:W3CDTF">2023-11-30T21:34:38Z</dcterms:modified>
</cp:coreProperties>
</file>