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AD4FBEFC-F958-4349-B787-642539904C68}" xr6:coauthVersionLast="47" xr6:coauthVersionMax="47" xr10:uidLastSave="{00000000-0000-0000-0000-000000000000}"/>
  <bookViews>
    <workbookView xWindow="-120" yWindow="-120" windowWidth="29040" windowHeight="15720" tabRatio="603" activeTab="1" xr2:uid="{072C84F1-790A-4B5D-BBB2-9391BB37C806}"/>
  </bookViews>
  <sheets>
    <sheet name="Título-Title " sheetId="2" r:id="rId1"/>
    <sheet name="Emisiones Vigentes" sheetId="1" r:id="rId2"/>
    <sheet name="Outstand. Issu" sheetId="3" r:id="rId3"/>
  </sheets>
  <definedNames>
    <definedName name="_xlnm.Print_Area" localSheetId="1">'Emisiones Vigentes'!$B$1:$Y$92</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<sst xmlns="http://schemas.openxmlformats.org/spreadsheetml/2006/main" count="196" uniqueCount="103">
  <si>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</si>
  <si>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</si>
  <si>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</si>
  <si>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</si>
  <si>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</si>
  <si>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</si>
  <si>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</si>
  <si>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</si>
  <si>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</si>
  <si>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</si>
  <si>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</si>
  <si>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</si>
  <si>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</si>
  <si>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</si>
  <si>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</si>
  <si>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</si>
  <si>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</si>
  <si>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</si>
  <si>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</si>
  <si>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</si>
  <si>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</si>
  <si>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</si>
  <si>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</si>
  <si>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</si>
  <si>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</si>
  <si>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</si>
  <si>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</si>
  <si>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</si>
  <si>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</si>
  <si>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</si>
  <si>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</si>
  <si>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</si>
  <si>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</si>
  <si>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</si>
  <si>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</si>
  <si>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</si>
  <si>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</si>
  <si>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</si>
  <si>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</si>
  <si>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</si>
  <si>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</si>
  <si>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</si>
  <si>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</si>
  <si>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</si>
  <si>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</si>
  <si>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</si>
  <si>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</si>
  <si>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</si>
  <si>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</si>
  <si>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</si>
  <si>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</si>
  <si>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</si>
  <si>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</si>
  <si>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</si>
  <si>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</si>
  <si>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</si>
  <si>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</si>
  <si>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</si>
  <si>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</si>
  <si>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</si>
  <si>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</si>
  <si>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</si>
  <si>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</si>
  <si>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</si>
  <si>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</si>
  <si>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</si>
  <si>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</si>
  <si>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</si>
  <si>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</si>
  <si>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</si>
  <si>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</si>
  <si>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</si>
  <si>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</si>
  <si>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</si>
  <si>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</si>
  <si>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</si>
  <si>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</si>
  <si>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</si>
  <si>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</si>
  <si>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</si>
  <si>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</si>
  <si>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</si>
  <si>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</si>
  <si>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</si>
  <si>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</si>
  <si>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</si>
  <si>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</si>
  <si>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</si>
  <si>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</si>
  <si>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</si>
  <si>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</si>
  <si>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</si>
  <si>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</si>
  <si>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</si>
  <si>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</si>
  <si>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</si>
  <si>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</si>
  <si>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</si>
  <si>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</si>
  <si>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</si>
  <si>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</si>
  <si>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</si>
  <si>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TCO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</si>
</sst>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0.0000%"/>
    <numFmt numFmtId="174" formatCode="_ * #,##0_ ;_ * \-#,##0_ ;_ * &quot;-&quot;??_ ;_ @_ "/>
    <numFmt numFmtId="175"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64"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1"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18">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6"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6" applyNumberFormat="1" applyFont="1" applyFill="1" applyAlignment="1" applyProtection="1">
      <alignment vertical="center"/>
      <protection hidden="1"/>
    </xf>
    <xf numFmtId="167" fontId="20" fillId="38" borderId="0" xfId="46"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67" fontId="7" fillId="36" borderId="15" xfId="46" applyNumberFormat="1" applyFont="1" applyFill="1" applyBorder="1" applyAlignment="1" applyProtection="1">
      <alignment horizontal="center" vertical="center"/>
      <protection hidden="1"/>
    </xf>
    <xf numFmtId="167"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167" fontId="4" fillId="34" borderId="16" xfId="46" applyNumberFormat="1" applyFont="1" applyFill="1" applyBorder="1" applyAlignment="1" applyProtection="1">
      <alignment horizontal="left" vertical="center"/>
      <protection hidden="1"/>
    </xf>
    <xf numFmtId="167" fontId="4" fillId="34" borderId="15" xfId="46"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4" fontId="7" fillId="38" borderId="0" xfId="0" applyNumberFormat="1" applyFont="1" applyFill="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64"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64" fontId="50" fillId="38" borderId="0" xfId="33" applyFont="1" applyFill="1" applyAlignment="1" applyProtection="1">
      <alignment horizontal="center" vertical="center" wrapText="1"/>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164" fontId="1" fillId="0" borderId="0" xfId="33" applyFont="1" applyAlignment="1" applyProtection="1">
      <alignment vertical="center"/>
      <protection hidden="1"/>
    </xf>
    <xf numFmtId="164" fontId="5" fillId="34" borderId="0" xfId="33" applyFont="1" applyFill="1" applyAlignment="1" applyProtection="1">
      <alignment vertical="center"/>
      <protection hidden="1"/>
    </xf>
    <xf numFmtId="164" fontId="5" fillId="38" borderId="0" xfId="33" applyFont="1" applyFill="1" applyAlignment="1" applyProtection="1">
      <alignment horizontal="center" vertical="center"/>
      <protection hidden="1"/>
    </xf>
    <xf numFmtId="164" fontId="4" fillId="38" borderId="0" xfId="33" applyFont="1" applyFill="1" applyAlignment="1" applyProtection="1">
      <alignment horizontal="right" vertical="center"/>
      <protection hidden="1"/>
    </xf>
    <xf numFmtId="164" fontId="5" fillId="38" borderId="0" xfId="33" applyFont="1" applyFill="1" applyAlignment="1" applyProtection="1">
      <alignment horizontal="center" vertical="center" wrapText="1"/>
      <protection hidden="1"/>
    </xf>
    <xf numFmtId="164" fontId="7" fillId="36" borderId="15" xfId="33" applyFont="1" applyFill="1" applyBorder="1" applyAlignment="1" applyProtection="1">
      <alignment horizontal="center" vertical="center"/>
      <protection hidden="1"/>
    </xf>
    <xf numFmtId="164" fontId="7" fillId="34" borderId="15" xfId="33" applyFont="1" applyFill="1" applyBorder="1" applyAlignment="1" applyProtection="1">
      <alignment horizontal="center" vertical="center"/>
      <protection hidden="1"/>
    </xf>
    <xf numFmtId="164" fontId="3" fillId="36" borderId="15" xfId="33" applyFont="1" applyFill="1" applyBorder="1" applyAlignment="1" applyProtection="1">
      <alignment horizontal="center" vertical="center"/>
      <protection hidden="1"/>
    </xf>
    <xf numFmtId="164" fontId="1" fillId="38" borderId="0" xfId="33" applyFont="1" applyFill="1" applyAlignment="1" applyProtection="1">
      <alignment vertical="center" wrapText="1"/>
      <protection hidden="1"/>
    </xf>
    <xf numFmtId="167" fontId="7" fillId="38" borderId="0" xfId="46" applyNumberFormat="1" applyFont="1" applyFill="1" applyBorder="1" applyAlignment="1" applyProtection="1">
      <alignment horizontal="center" vertical="center"/>
      <protection hidden="1"/>
    </xf>
    <xf numFmtId="0" fontId="21" fillId="38" borderId="0" xfId="0" applyFont="1" applyFill="1" applyAlignment="1" applyProtection="1">
      <alignment vertical="center"/>
      <protection hidden="1"/>
    </xf>
    <xf numFmtId="175"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horizontal="center" vertical="center" wrapText="1"/>
      <protection hidden="1"/>
    </xf>
    <xf numFmtId="3" fontId="21"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73" fontId="5" fillId="38" borderId="0" xfId="46" applyNumberFormat="1" applyFont="1" applyFill="1" applyAlignment="1" applyProtection="1">
      <alignment horizontal="center" vertical="center"/>
      <protection hidden="1"/>
    </xf>
    <xf numFmtId="1" fontId="53" fillId="2" borderId="0" xfId="0" applyNumberFormat="1" applyFont="1" applyFill="1" applyAlignment="1" applyProtection="1">
      <alignment vertical="center"/>
      <protection hidden="1"/>
    </xf>
    <xf numFmtId="174" fontId="54" fillId="38" borderId="0" xfId="33" applyNumberFormat="1" applyFont="1" applyFill="1" applyBorder="1" applyAlignment="1" applyProtection="1">
      <alignment horizontal="center"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2"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5"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0" fontId="40"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4BA433F-284F-48F7-A506-7EA26365B89E}"/>
    <cellStyle name="Millares 2 2" xfId="35" xr:uid="{21FF56B6-A993-4843-9149-AD3D4032D19E}"/>
    <cellStyle name="Millares 3" xfId="36" xr:uid="{3CF1BE2A-2BD7-4F49-8839-1A7725B97C57}"/>
    <cellStyle name="Moneda" xfId="37" builtinId="4"/>
    <cellStyle name="Moneda 2" xfId="38" xr:uid="{D92B60AD-2D7E-4227-8DA8-7F22895783D3}"/>
    <cellStyle name="Moneda 2 2" xfId="39" xr:uid="{B06F8BF9-ED3E-44C9-9152-163B4E47D3F5}"/>
    <cellStyle name="Moneda 3" xfId="40" xr:uid="{E5FAE676-21C1-421F-99A1-8BA0CF855519}"/>
    <cellStyle name="Neutral" xfId="41" builtinId="28" customBuiltin="1"/>
    <cellStyle name="Normal" xfId="0" builtinId="0"/>
    <cellStyle name="Normal 2" xfId="42" xr:uid="{2A98C958-E92F-4884-826C-573B35F686ED}"/>
    <cellStyle name="Normal 2 2" xfId="43" xr:uid="{8B1B3EE4-4352-468D-821E-A95A04D35E0C}"/>
    <cellStyle name="Normal 3" xfId="44" xr:uid="{45C75BA0-B29C-4326-AF4B-0FCAB91854E6}"/>
    <cellStyle name="Notas" xfId="45" builtinId="10" customBuiltin="1"/>
    <cellStyle name="Porcentaje" xfId="46" builtinId="5"/>
    <cellStyle name="Porcentaje 2" xfId="47" xr:uid="{8632B390-93D9-41F3-8BA5-493A92063376}"/>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077B6272-0FC1-46B0-91AC-C4F0231CBF7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Vigentes'!$B$76</c:f>
              <c:strCache>
                <c:ptCount val="1"/>
                <c:pt idx="0">
                  <c:v>TES COP - Corto y Largo Plazo</c:v>
                </c:pt>
              </c:strCache>
            </c:strRef>
          </c:tx>
          <c:spPr>
            <a:solidFill>
              <a:schemeClr val="bg1">
                <a:lumMod val="50000"/>
              </a:schemeClr>
            </a:solidFill>
            <a:effectLst/>
          </c:spPr>
          <c:invertIfNegative val="0"/>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Vigentes'!$C$76:$W$76</c:f>
              <c:numCache>
                <c:formatCode>#,##0</c:formatCode>
                <c:ptCount val="21"/>
                <c:pt idx="0">
                  <c:v>69355638.200000003</c:v>
                </c:pt>
                <c:pt idx="1">
                  <c:v>19358357</c:v>
                </c:pt>
                <c:pt idx="2">
                  <c:v>34426114.5</c:v>
                </c:pt>
                <c:pt idx="3">
                  <c:v>43725181.600000001</c:v>
                </c:pt>
                <c:pt idx="4">
                  <c:v>25333284.399999999</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21976239.399999999</c:v>
                </c:pt>
                <c:pt idx="19">
                  <c:v>10528649.5</c:v>
                </c:pt>
              </c:numCache>
            </c:numRef>
          </c:val>
          <c:extLst>
            <c:ext xmlns:c16="http://schemas.microsoft.com/office/drawing/2014/chart" uri="{C3380CC4-5D6E-409C-BE32-E72D297353CC}">
              <c16:uniqueId val="{00000000-CCC3-474E-9980-1F52AA64D8C5}"/>
            </c:ext>
          </c:extLst>
        </c:ser>
        <c:ser>
          <c:idx val="1"/>
          <c:order val="1"/>
          <c:tx>
            <c:strRef>
              <c:f>'Emisiones Vigentes'!$B$77</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CCC3-474E-9980-1F52AA64D8C5}"/>
              </c:ext>
            </c:extLst>
          </c:dPt>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1">
                  <c:v>23727595.258529499</c:v>
                </c:pt>
                <c:pt idx="3">
                  <c:v>19740730.618484501</c:v>
                </c:pt>
                <c:pt idx="5">
                  <c:v>12624609.433405999</c:v>
                </c:pt>
                <c:pt idx="7">
                  <c:v>15547869.6907195</c:v>
                </c:pt>
                <c:pt idx="9">
                  <c:v>30395679.6812285</c:v>
                </c:pt>
                <c:pt idx="11">
                  <c:v>44101891.561113</c:v>
                </c:pt>
                <c:pt idx="13">
                  <c:v>6521575.0044994997</c:v>
                </c:pt>
                <c:pt idx="16">
                  <c:v>35777849.436249003</c:v>
                </c:pt>
                <c:pt idx="18">
                  <c:v>10264454.549676999</c:v>
                </c:pt>
                <c:pt idx="20">
                  <c:v>16590687.767494</c:v>
                </c:pt>
              </c:numCache>
            </c:numRef>
          </c:val>
          <c:extLst>
            <c:ext xmlns:c16="http://schemas.microsoft.com/office/drawing/2014/chart" uri="{C3380CC4-5D6E-409C-BE32-E72D297353CC}">
              <c16:uniqueId val="{00000002-CCC3-474E-9980-1F52AA64D8C5}"/>
            </c:ext>
          </c:extLst>
        </c:ser>
        <c:dLbls>
          <c:showLegendKey val="0"/>
          <c:showVal val="0"/>
          <c:showCatName val="0"/>
          <c:showSerName val="0"/>
          <c:showPercent val="0"/>
          <c:showBubbleSize val="0"/>
        </c:dLbls>
        <c:gapWidth val="150"/>
        <c:overlap val="100"/>
        <c:axId val="1269355584"/>
        <c:axId val="1"/>
      </c:barChart>
      <c:lineChart>
        <c:grouping val="standard"/>
        <c:varyColors val="0"/>
        <c:ser>
          <c:idx val="3"/>
          <c:order val="2"/>
          <c:tx>
            <c:strRef>
              <c:f>'Emisiones Vigentes'!$B$80</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C3-474E-9980-1F52AA64D8C5}"/>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CC3-474E-9980-1F52AA64D8C5}"/>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CC3-474E-9980-1F52AA64D8C5}"/>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C3-474E-9980-1F52AA64D8C5}"/>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CC3-474E-9980-1F52AA64D8C5}"/>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CC3-474E-9980-1F52AA64D8C5}"/>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C3-474E-9980-1F52AA64D8C5}"/>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CC3-474E-9980-1F52AA64D8C5}"/>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CC3-474E-9980-1F52AA64D8C5}"/>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CC3-474E-9980-1F52AA64D8C5}"/>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CC3-474E-9980-1F52AA64D8C5}"/>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CC3-474E-9980-1F52AA64D8C5}"/>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CC3-474E-9980-1F52AA64D8C5}"/>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CC3-474E-9980-1F52AA64D8C5}"/>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CC3-474E-9980-1F52AA64D8C5}"/>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CC3-474E-9980-1F52AA64D8C5}"/>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CC3-474E-9980-1F52AA64D8C5}"/>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CCC3-474E-9980-1F52AA64D8C5}"/>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CC3-474E-9980-1F52AA64D8C5}"/>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Vigentes'!$C$80:$W$80</c:f>
              <c:numCache>
                <c:formatCode>0.00%</c:formatCode>
                <c:ptCount val="21"/>
                <c:pt idx="0">
                  <c:v>9.5856757762351655E-2</c:v>
                </c:pt>
                <c:pt idx="1">
                  <c:v>5.9549299751178848E-2</c:v>
                </c:pt>
                <c:pt idx="2">
                  <c:v>4.7580496755135933E-2</c:v>
                </c:pt>
                <c:pt idx="3">
                  <c:v>8.7716539441979255E-2</c:v>
                </c:pt>
                <c:pt idx="4">
                  <c:v>3.5013252982445509E-2</c:v>
                </c:pt>
                <c:pt idx="5">
                  <c:v>6.6111770843972031E-2</c:v>
                </c:pt>
                <c:pt idx="6">
                  <c:v>3.8175982184834568E-2</c:v>
                </c:pt>
                <c:pt idx="7">
                  <c:v>9.3792049967186084E-2</c:v>
                </c:pt>
                <c:pt idx="8">
                  <c:v>2.1784214604913515E-2</c:v>
                </c:pt>
                <c:pt idx="9">
                  <c:v>7.7492564126938487E-2</c:v>
                </c:pt>
                <c:pt idx="10">
                  <c:v>2.7128995324485691E-2</c:v>
                </c:pt>
                <c:pt idx="11">
                  <c:v>6.095343429822421E-2</c:v>
                </c:pt>
                <c:pt idx="12">
                  <c:v>3.4033222675109658E-2</c:v>
                </c:pt>
                <c:pt idx="13">
                  <c:v>9.0134998633076661E-3</c:v>
                </c:pt>
                <c:pt idx="14">
                  <c:v>6.4976552239475099E-2</c:v>
                </c:pt>
                <c:pt idx="15">
                  <c:v>4.9330849370518202E-2</c:v>
                </c:pt>
                <c:pt idx="16">
                  <c:v>4.9448736046212464E-2</c:v>
                </c:pt>
                <c:pt idx="17">
                  <c:v>3.0373465104863644E-2</c:v>
                </c:pt>
                <c:pt idx="18">
                  <c:v>1.4186551502759532E-2</c:v>
                </c:pt>
                <c:pt idx="19">
                  <c:v>1.4551696601448111E-2</c:v>
                </c:pt>
                <c:pt idx="20">
                  <c:v>2.2930068552659978E-2</c:v>
                </c:pt>
              </c:numCache>
            </c:numRef>
          </c:val>
          <c:smooth val="0"/>
          <c:extLst>
            <c:ext xmlns:c16="http://schemas.microsoft.com/office/drawing/2014/chart" uri="{C3380CC4-5D6E-409C-BE32-E72D297353CC}">
              <c16:uniqueId val="{00000016-CCC3-474E-9980-1F52AA64D8C5}"/>
            </c:ext>
          </c:extLst>
        </c:ser>
        <c:dLbls>
          <c:showLegendKey val="0"/>
          <c:showVal val="0"/>
          <c:showCatName val="0"/>
          <c:showSerName val="0"/>
          <c:showPercent val="0"/>
          <c:showBubbleSize val="0"/>
        </c:dLbls>
        <c:marker val="1"/>
        <c:smooth val="0"/>
        <c:axId val="3"/>
        <c:axId val="4"/>
      </c:lineChart>
      <c:catAx>
        <c:axId val="126935558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6935558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7BC-4568-A6E0-263A6AC7E299}"/>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7BC-4568-A6E0-263A6AC7E299}"/>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7BC-4568-A6E0-263A6AC7E299}"/>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BC-4568-A6E0-263A6AC7E299}"/>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7BC-4568-A6E0-263A6AC7E299}"/>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BC-4568-A6E0-263A6AC7E299}"/>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7BC-4568-A6E0-263A6AC7E299}"/>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8.3675486093652982E-2</c:v>
                </c:pt>
                <c:pt idx="1">
                  <c:v>0.61876711236218485</c:v>
                </c:pt>
                <c:pt idx="2">
                  <c:v>0.29755740154416205</c:v>
                </c:pt>
              </c:numCache>
            </c:numRef>
          </c:val>
          <c:extLst>
            <c:ext xmlns:c16="http://schemas.microsoft.com/office/drawing/2014/chart" uri="{C3380CC4-5D6E-409C-BE32-E72D297353CC}">
              <c16:uniqueId val="{00000004-47BC-4568-A6E0-263A6AC7E299}"/>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D20-4B09-8FAB-BF1BE937625F}"/>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D20-4B09-8FAB-BF1BE937625F}"/>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D20-4B09-8FAB-BF1BE937625F}"/>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D20-4B09-8FAB-BF1BE937625F}"/>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D20-4B09-8FAB-BF1BE937625F}"/>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D20-4B09-8FAB-BF1BE937625F}"/>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D20-4B09-8FAB-BF1BE937625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FD20-4B09-8FAB-BF1BE937625F}"/>
            </c:ext>
          </c:extLst>
        </c:ser>
        <c:ser>
          <c:idx val="1"/>
          <c:order val="1"/>
          <c:dPt>
            <c:idx val="0"/>
            <c:bubble3D val="0"/>
            <c:extLst>
              <c:ext xmlns:c16="http://schemas.microsoft.com/office/drawing/2014/chart" uri="{C3380CC4-5D6E-409C-BE32-E72D297353CC}">
                <c16:uniqueId val="{00000007-FD20-4B09-8FAB-BF1BE937625F}"/>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FD20-4B09-8FAB-BF1BE937625F}"/>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Issu'!$B$74</c:f>
              <c:strCache>
                <c:ptCount val="1"/>
                <c:pt idx="0">
                  <c:v>TES COP - Short and Long Term</c:v>
                </c:pt>
              </c:strCache>
            </c:strRef>
          </c:tx>
          <c:spPr>
            <a:solidFill>
              <a:schemeClr val="bg1">
                <a:lumMod val="50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Issu'!$C$74:$W$74</c:f>
              <c:numCache>
                <c:formatCode>#,##0</c:formatCode>
                <c:ptCount val="21"/>
                <c:pt idx="0">
                  <c:v>18592.708872839961</c:v>
                </c:pt>
                <c:pt idx="1">
                  <c:v>5189.5463050832914</c:v>
                </c:pt>
                <c:pt idx="2">
                  <c:v>9228.8780138649854</c:v>
                </c:pt>
                <c:pt idx="3">
                  <c:v>11721.751727761604</c:v>
                </c:pt>
                <c:pt idx="4">
                  <c:v>6791.2918670548424</c:v>
                </c:pt>
                <c:pt idx="5">
                  <c:v>9438.8902650217406</c:v>
                </c:pt>
                <c:pt idx="6">
                  <c:v>7404.74578179537</c:v>
                </c:pt>
                <c:pt idx="7">
                  <c:v>14024.191852578639</c:v>
                </c:pt>
                <c:pt idx="8">
                  <c:v>4225.3417456155867</c:v>
                </c:pt>
                <c:pt idx="9">
                  <c:v>6882.3184442907459</c:v>
                </c:pt>
                <c:pt idx="10">
                  <c:v>5262.0339332915128</c:v>
                </c:pt>
                <c:pt idx="12">
                  <c:v>6601.201792904516</c:v>
                </c:pt>
                <c:pt idx="14">
                  <c:v>12603.077211776121</c:v>
                </c:pt>
                <c:pt idx="15">
                  <c:v>9568.3824719992699</c:v>
                </c:pt>
                <c:pt idx="17">
                  <c:v>5891.3425337644021</c:v>
                </c:pt>
                <c:pt idx="19">
                  <c:v>2822.4974934723045</c:v>
                </c:pt>
              </c:numCache>
            </c:numRef>
          </c:val>
          <c:extLst>
            <c:ext xmlns:c16="http://schemas.microsoft.com/office/drawing/2014/chart" uri="{C3380CC4-5D6E-409C-BE32-E72D297353CC}">
              <c16:uniqueId val="{00000000-4A8E-4B9E-800A-F7F356A02D13}"/>
            </c:ext>
          </c:extLst>
        </c:ser>
        <c:ser>
          <c:idx val="1"/>
          <c:order val="1"/>
          <c:tx>
            <c:strRef>
              <c:f>'Outstand. Issu'!$B$75</c:f>
              <c:strCache>
                <c:ptCount val="1"/>
                <c:pt idx="0">
                  <c:v>TES UVR</c:v>
                </c:pt>
              </c:strCache>
            </c:strRef>
          </c:tx>
          <c:spPr>
            <a:solidFill>
              <a:schemeClr val="bg1">
                <a:lumMod val="85000"/>
              </a:schemeClr>
            </a:solidFill>
            <a:effectLst/>
          </c:spPr>
          <c:invertIfNegative val="0"/>
          <c:cat>
            <c:strRef>
              <c:f>'Emisiones Vigentes'!$C$75:$X$75</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1">
                  <c:v>6360.8422089960213</c:v>
                </c:pt>
                <c:pt idx="3">
                  <c:v>5292.0521943469084</c:v>
                </c:pt>
                <c:pt idx="5">
                  <c:v>3384.3778807391436</c:v>
                </c:pt>
                <c:pt idx="7">
                  <c:v>4168.0391422366001</c:v>
                </c:pt>
                <c:pt idx="9">
                  <c:v>8148.4078003218265</c:v>
                </c:pt>
                <c:pt idx="11">
                  <c:v>11822.739316056521</c:v>
                </c:pt>
                <c:pt idx="13">
                  <c:v>1748.2896646613103</c:v>
                </c:pt>
                <c:pt idx="16">
                  <c:v>9591.2481800863752</c:v>
                </c:pt>
                <c:pt idx="18">
                  <c:v>2751.6726849273236</c:v>
                </c:pt>
                <c:pt idx="20">
                  <c:v>4447.5955476277795</c:v>
                </c:pt>
              </c:numCache>
            </c:numRef>
          </c:val>
          <c:extLst>
            <c:ext xmlns:c16="http://schemas.microsoft.com/office/drawing/2014/chart" uri="{C3380CC4-5D6E-409C-BE32-E72D297353CC}">
              <c16:uniqueId val="{00000001-4A8E-4B9E-800A-F7F356A02D13}"/>
            </c:ext>
          </c:extLst>
        </c:ser>
        <c:dLbls>
          <c:showLegendKey val="0"/>
          <c:showVal val="0"/>
          <c:showCatName val="0"/>
          <c:showSerName val="0"/>
          <c:showPercent val="0"/>
          <c:showBubbleSize val="0"/>
        </c:dLbls>
        <c:gapWidth val="150"/>
        <c:overlap val="100"/>
        <c:axId val="1513969343"/>
        <c:axId val="1"/>
      </c:barChart>
      <c:lineChart>
        <c:grouping val="standard"/>
        <c:varyColors val="0"/>
        <c:ser>
          <c:idx val="3"/>
          <c:order val="2"/>
          <c:tx>
            <c:strRef>
              <c:f>'Outstand. Issu'!$B$78</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797331616372709E-2"/>
                  <c:y val="-0.1227635446205386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A8E-4B9E-800A-F7F356A02D13}"/>
                </c:ext>
              </c:extLst>
            </c:dLbl>
            <c:dLbl>
              <c:idx val="1"/>
              <c:layout>
                <c:manualLayout>
                  <c:x val="-1.1916046894518703E-2"/>
                  <c:y val="-9.896710279636097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A8E-4B9E-800A-F7F356A02D13}"/>
                </c:ext>
              </c:extLst>
            </c:dLbl>
            <c:dLbl>
              <c:idx val="2"/>
              <c:layout>
                <c:manualLayout>
                  <c:x val="-1.2124708638589235E-2"/>
                  <c:y val="-8.40697544385899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A8E-4B9E-800A-F7F356A02D13}"/>
                </c:ext>
              </c:extLst>
            </c:dLbl>
            <c:dLbl>
              <c:idx val="3"/>
              <c:layout>
                <c:manualLayout>
                  <c:x val="-1.1344272230463994E-2"/>
                  <c:y val="-0.11762424433787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A8E-4B9E-800A-F7F356A02D13}"/>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A8E-4B9E-800A-F7F356A02D13}"/>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A8E-4B9E-800A-F7F356A02D13}"/>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A8E-4B9E-800A-F7F356A02D13}"/>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A8E-4B9E-800A-F7F356A02D13}"/>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A8E-4B9E-800A-F7F356A02D13}"/>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A8E-4B9E-800A-F7F356A02D13}"/>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A8E-4B9E-800A-F7F356A02D13}"/>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A8E-4B9E-800A-F7F356A02D13}"/>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A8E-4B9E-800A-F7F356A02D13}"/>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A8E-4B9E-800A-F7F356A02D13}"/>
                </c:ext>
              </c:extLst>
            </c:dLbl>
            <c:dLbl>
              <c:idx val="14"/>
              <c:layout>
                <c:manualLayout>
                  <c:x val="-1.3033609643309697E-2"/>
                  <c:y val="-9.81308915332952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A8E-4B9E-800A-F7F356A02D13}"/>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A8E-4B9E-800A-F7F356A02D13}"/>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A8E-4B9E-800A-F7F356A02D13}"/>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A8E-4B9E-800A-F7F356A02D13}"/>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A8E-4B9E-800A-F7F356A02D13}"/>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Issu'!$C$73:$W$73</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Issu'!$C$78:$W$78</c:f>
              <c:numCache>
                <c:formatCode>0.00%</c:formatCode>
                <c:ptCount val="21"/>
                <c:pt idx="0">
                  <c:v>9.5856757762351627E-2</c:v>
                </c:pt>
                <c:pt idx="1">
                  <c:v>5.9549299751178841E-2</c:v>
                </c:pt>
                <c:pt idx="2">
                  <c:v>4.7580496755135926E-2</c:v>
                </c:pt>
                <c:pt idx="3">
                  <c:v>8.7716539441979241E-2</c:v>
                </c:pt>
                <c:pt idx="4">
                  <c:v>3.5013252982445502E-2</c:v>
                </c:pt>
                <c:pt idx="5">
                  <c:v>6.6111770843972031E-2</c:v>
                </c:pt>
                <c:pt idx="6">
                  <c:v>3.8175982184834562E-2</c:v>
                </c:pt>
                <c:pt idx="7">
                  <c:v>9.3792049967186084E-2</c:v>
                </c:pt>
                <c:pt idx="8">
                  <c:v>2.1784214604913508E-2</c:v>
                </c:pt>
                <c:pt idx="9">
                  <c:v>7.749256412693846E-2</c:v>
                </c:pt>
                <c:pt idx="10">
                  <c:v>2.7128995324485688E-2</c:v>
                </c:pt>
                <c:pt idx="11">
                  <c:v>6.0953434298224196E-2</c:v>
                </c:pt>
                <c:pt idx="12">
                  <c:v>3.4033222675109658E-2</c:v>
                </c:pt>
                <c:pt idx="13">
                  <c:v>9.0134998633076644E-3</c:v>
                </c:pt>
                <c:pt idx="14">
                  <c:v>6.4976552239475086E-2</c:v>
                </c:pt>
                <c:pt idx="15">
                  <c:v>4.9330849370518196E-2</c:v>
                </c:pt>
                <c:pt idx="16">
                  <c:v>4.9448736046212458E-2</c:v>
                </c:pt>
                <c:pt idx="17">
                  <c:v>3.0373465104863641E-2</c:v>
                </c:pt>
                <c:pt idx="18">
                  <c:v>1.4186551502759529E-2</c:v>
                </c:pt>
                <c:pt idx="19">
                  <c:v>1.4551696601448108E-2</c:v>
                </c:pt>
                <c:pt idx="20">
                  <c:v>2.2930068552659975E-2</c:v>
                </c:pt>
              </c:numCache>
            </c:numRef>
          </c:val>
          <c:smooth val="0"/>
          <c:extLst>
            <c:ext xmlns:c16="http://schemas.microsoft.com/office/drawing/2014/chart" uri="{C3380CC4-5D6E-409C-BE32-E72D297353CC}">
              <c16:uniqueId val="{00000015-4A8E-4B9E-800A-F7F356A02D13}"/>
            </c:ext>
          </c:extLst>
        </c:ser>
        <c:dLbls>
          <c:showLegendKey val="0"/>
          <c:showVal val="0"/>
          <c:showCatName val="0"/>
          <c:showSerName val="0"/>
          <c:showPercent val="0"/>
          <c:showBubbleSize val="0"/>
        </c:dLbls>
        <c:marker val="1"/>
        <c:smooth val="0"/>
        <c:axId val="3"/>
        <c:axId val="4"/>
      </c:lineChart>
      <c:catAx>
        <c:axId val="151396934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1396934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4F5-4B1E-BA00-43A530DAA69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4F5-4B1E-BA00-43A530DAA69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4F5-4B1E-BA00-43A530DAA69B}"/>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4F5-4B1E-BA00-43A530DAA69B}"/>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4F5-4B1E-BA00-43A530DAA69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4F5-4B1E-BA00-43A530DAA69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8.3675486093652968E-2</c:v>
                </c:pt>
                <c:pt idx="1">
                  <c:v>0.61876711236218485</c:v>
                </c:pt>
                <c:pt idx="2">
                  <c:v>0.29755740154416205</c:v>
                </c:pt>
              </c:numCache>
            </c:numRef>
          </c:val>
          <c:extLst>
            <c:ext xmlns:c16="http://schemas.microsoft.com/office/drawing/2014/chart" uri="{C3380CC4-5D6E-409C-BE32-E72D297353CC}">
              <c16:uniqueId val="{00000003-84F5-4B1E-BA00-43A530DAA69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65" name="Imagen 2">
          <a:extLst>
            <a:ext uri="{FF2B5EF4-FFF2-40B4-BE49-F238E27FC236}">
              <a16:creationId xmlns:a16="http://schemas.microsoft.com/office/drawing/2014/main" id="{15EF77A4-7C3B-7300-D2DB-54ADE36C97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57</xdr:row>
      <xdr:rowOff>342900</xdr:rowOff>
    </xdr:from>
    <xdr:to>
      <xdr:col>23</xdr:col>
      <xdr:colOff>3276600</xdr:colOff>
      <xdr:row>72</xdr:row>
      <xdr:rowOff>533400</xdr:rowOff>
    </xdr:to>
    <xdr:graphicFrame macro="">
      <xdr:nvGraphicFramePr>
        <xdr:cNvPr id="8502630" name="5 Gráfico">
          <a:extLst>
            <a:ext uri="{FF2B5EF4-FFF2-40B4-BE49-F238E27FC236}">
              <a16:creationId xmlns:a16="http://schemas.microsoft.com/office/drawing/2014/main" id="{9036E204-358B-2B17-1C1B-5D545A84F9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31" name="Imagen 5" descr="http://www.minhacienda.gov.co/imagesnew/LogoMinhacienda1.jpg">
          <a:extLst>
            <a:ext uri="{FF2B5EF4-FFF2-40B4-BE49-F238E27FC236}">
              <a16:creationId xmlns:a16="http://schemas.microsoft.com/office/drawing/2014/main" id="{754C3ACE-E83D-04AA-7FBF-562405812755}"/>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32" name="Gráfico 4">
          <a:extLst>
            <a:ext uri="{FF2B5EF4-FFF2-40B4-BE49-F238E27FC236}">
              <a16:creationId xmlns:a16="http://schemas.microsoft.com/office/drawing/2014/main" id="{05169485-D669-01FD-B5D7-741380D02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819" name="Chart 7">
          <a:extLst>
            <a:ext uri="{FF2B5EF4-FFF2-40B4-BE49-F238E27FC236}">
              <a16:creationId xmlns:a16="http://schemas.microsoft.com/office/drawing/2014/main" id="{FB9697C7-8826-0C74-A9CC-C80661A13D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20" name="Imagen 5" descr="http://www.minhacienda.gov.co/imagesnew/LogoMinhacienda1.jpg">
          <a:extLst>
            <a:ext uri="{FF2B5EF4-FFF2-40B4-BE49-F238E27FC236}">
              <a16:creationId xmlns:a16="http://schemas.microsoft.com/office/drawing/2014/main" id="{72B3FF27-8581-7B2F-E101-8A5C730F571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54</xdr:row>
      <xdr:rowOff>104775</xdr:rowOff>
    </xdr:from>
    <xdr:to>
      <xdr:col>24</xdr:col>
      <xdr:colOff>57150</xdr:colOff>
      <xdr:row>70</xdr:row>
      <xdr:rowOff>95250</xdr:rowOff>
    </xdr:to>
    <xdr:graphicFrame macro="">
      <xdr:nvGraphicFramePr>
        <xdr:cNvPr id="8505821" name="5 Gráfico">
          <a:extLst>
            <a:ext uri="{FF2B5EF4-FFF2-40B4-BE49-F238E27FC236}">
              <a16:creationId xmlns:a16="http://schemas.microsoft.com/office/drawing/2014/main" id="{893A9CB4-A95C-3FF4-49F1-5CF9D40B7C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822" name="Gráfico 4">
          <a:extLst>
            <a:ext uri="{FF2B5EF4-FFF2-40B4-BE49-F238E27FC236}">
              <a16:creationId xmlns:a16="http://schemas.microsoft.com/office/drawing/2014/main" id="{0E4A56DB-6453-F9DA-40E1-7B0A86D34B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8FED-5419-496E-BD9F-7A7139EC9928}">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87"/>
      <c r="F10" s="187"/>
      <c r="G10" s="18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88" t="s">
        <v>89</v>
      </c>
      <c r="D13" s="188"/>
      <c r="E13" s="188"/>
      <c r="F13" s="54"/>
      <c r="G13" s="54"/>
      <c r="H13" s="189" t="s">
        <v>79</v>
      </c>
      <c r="I13" s="189"/>
      <c r="J13" s="189"/>
      <c r="K13" s="18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0"/>
      <c r="D20" s="190"/>
      <c r="E20" s="190"/>
      <c r="F20" s="190"/>
      <c r="G20" s="54"/>
      <c r="H20" s="58"/>
      <c r="I20" s="57"/>
      <c r="J20" s="57"/>
      <c r="K20" s="57"/>
      <c r="L20" s="57"/>
      <c r="M20" s="57"/>
    </row>
    <row r="21" spans="1:21" ht="15.75" x14ac:dyDescent="0.25">
      <c r="A21" s="54"/>
      <c r="B21" s="54"/>
      <c r="C21" s="190"/>
      <c r="D21" s="190"/>
      <c r="E21" s="190"/>
      <c r="F21" s="190"/>
      <c r="G21" s="54"/>
      <c r="H21" s="57"/>
      <c r="I21" s="57"/>
      <c r="J21" s="57"/>
      <c r="K21" s="57"/>
      <c r="L21" s="57"/>
      <c r="M21" s="57"/>
    </row>
    <row r="22" spans="1:21" ht="15.75" x14ac:dyDescent="0.25">
      <c r="A22" s="54"/>
      <c r="B22" s="59"/>
      <c r="C22" s="190"/>
      <c r="D22" s="190"/>
      <c r="E22" s="190"/>
      <c r="F22" s="190"/>
      <c r="G22" s="59"/>
      <c r="H22" s="60"/>
      <c r="I22" s="57"/>
      <c r="J22" s="57"/>
      <c r="K22" s="57"/>
      <c r="L22" s="57"/>
      <c r="M22" s="57"/>
    </row>
    <row r="23" spans="1:21" ht="15.75" x14ac:dyDescent="0.25">
      <c r="A23" s="54"/>
      <c r="B23" s="59"/>
      <c r="C23" s="190"/>
      <c r="D23" s="190"/>
      <c r="E23" s="190"/>
      <c r="F23" s="190"/>
      <c r="G23" s="59"/>
      <c r="H23" s="59"/>
      <c r="I23" s="54"/>
      <c r="J23" s="54"/>
      <c r="K23" s="54"/>
      <c r="L23" s="54"/>
      <c r="M23" s="54"/>
    </row>
    <row r="24" spans="1:21" ht="15.75" x14ac:dyDescent="0.25">
      <c r="A24" s="54"/>
      <c r="B24" s="54"/>
      <c r="C24" s="190"/>
      <c r="D24" s="190"/>
      <c r="E24" s="190"/>
      <c r="F24" s="190"/>
      <c r="G24" s="54"/>
      <c r="H24" s="54"/>
      <c r="I24" s="54"/>
      <c r="J24" s="54"/>
      <c r="K24" s="54"/>
      <c r="L24" s="54"/>
      <c r="M24" s="54"/>
    </row>
    <row r="25" spans="1:21" ht="25.5" x14ac:dyDescent="0.35">
      <c r="A25" s="54"/>
      <c r="B25" s="54"/>
      <c r="C25" s="190"/>
      <c r="D25" s="191"/>
      <c r="E25" s="191"/>
      <c r="F25" s="191"/>
      <c r="G25" s="61"/>
      <c r="H25" s="61"/>
      <c r="I25" s="61"/>
      <c r="J25" s="61"/>
      <c r="K25" s="61"/>
      <c r="L25" s="61"/>
      <c r="M25" s="61"/>
      <c r="N25" s="62">
        <v>7.0618200108908642</v>
      </c>
      <c r="O25" s="62"/>
      <c r="Q25" s="63"/>
      <c r="R25" s="63"/>
      <c r="S25" s="63" t="b">
        <v>1</v>
      </c>
      <c r="T25" s="63"/>
      <c r="U25" s="63"/>
    </row>
    <row r="26" spans="1:21" ht="350.25" customHeight="1" x14ac:dyDescent="0.35">
      <c r="A26" s="54"/>
      <c r="B26" s="54"/>
      <c r="C26" s="186" t="s">
        <v>8</v>
      </c>
      <c r="D26" s="186"/>
      <c r="E26" s="186"/>
      <c r="F26" s="186"/>
      <c r="G26" s="186"/>
      <c r="H26" s="186"/>
      <c r="I26" s="186"/>
      <c r="J26" s="186"/>
      <c r="K26" s="61"/>
      <c r="L26" s="61"/>
      <c r="M26" s="61"/>
      <c r="N26" s="62"/>
      <c r="O26" s="62"/>
    </row>
    <row r="27" spans="1:21" ht="25.5" customHeight="1" x14ac:dyDescent="0.35">
      <c r="A27" s="54"/>
      <c r="B27" s="54"/>
      <c r="C27" s="186"/>
      <c r="D27" s="186"/>
      <c r="E27" s="186"/>
      <c r="F27" s="186"/>
      <c r="G27" s="186"/>
      <c r="H27" s="186"/>
      <c r="I27" s="186"/>
      <c r="J27" s="186"/>
      <c r="K27" s="61"/>
      <c r="L27" s="61"/>
      <c r="M27" s="61"/>
      <c r="N27" s="62"/>
      <c r="O27" s="62"/>
    </row>
    <row r="28" spans="1:21" ht="25.5" x14ac:dyDescent="0.35">
      <c r="A28" s="54"/>
      <c r="B28" s="54"/>
      <c r="C28" s="186"/>
      <c r="D28" s="186"/>
      <c r="E28" s="186"/>
      <c r="F28" s="186"/>
      <c r="G28" s="186"/>
      <c r="H28" s="186"/>
      <c r="I28" s="186"/>
      <c r="J28" s="186"/>
      <c r="K28" s="61"/>
      <c r="L28" s="61"/>
      <c r="M28" s="61"/>
      <c r="N28" s="62"/>
      <c r="O28" s="62"/>
    </row>
    <row r="29" spans="1:21" ht="25.5" x14ac:dyDescent="0.35">
      <c r="A29" s="54"/>
      <c r="B29" s="54"/>
      <c r="C29" s="186"/>
      <c r="D29" s="186"/>
      <c r="E29" s="186"/>
      <c r="F29" s="186"/>
      <c r="G29" s="186"/>
      <c r="H29" s="186"/>
      <c r="I29" s="186"/>
      <c r="J29" s="186"/>
      <c r="K29" s="61"/>
      <c r="L29" s="61"/>
      <c r="M29" s="61"/>
      <c r="N29" s="62"/>
      <c r="O29" s="62"/>
    </row>
    <row r="30" spans="1:21" ht="25.5" x14ac:dyDescent="0.35">
      <c r="A30" s="54"/>
      <c r="B30" s="54"/>
      <c r="C30" s="186"/>
      <c r="D30" s="186"/>
      <c r="E30" s="186"/>
      <c r="F30" s="186"/>
      <c r="G30" s="186"/>
      <c r="H30" s="186"/>
      <c r="I30" s="186"/>
      <c r="J30" s="186"/>
      <c r="K30" s="61"/>
      <c r="L30" s="61"/>
      <c r="M30" s="61"/>
      <c r="N30" s="62"/>
      <c r="O30" s="62"/>
    </row>
    <row r="31" spans="1:21" ht="25.5" x14ac:dyDescent="0.35">
      <c r="A31" s="54"/>
      <c r="B31" s="54"/>
      <c r="C31" s="186"/>
      <c r="D31" s="186"/>
      <c r="E31" s="186"/>
      <c r="F31" s="186"/>
      <c r="G31" s="186"/>
      <c r="H31" s="186"/>
      <c r="I31" s="186"/>
      <c r="J31" s="18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3BF7-8B5A-4C9E-94B7-419886525B7C}">
  <sheetPr codeName="Hoja5">
    <pageSetUpPr fitToPage="1"/>
  </sheetPr>
  <dimension ref="A1:CC286"/>
  <sheetViews>
    <sheetView tabSelected="1" zoomScale="40" zoomScaleNormal="40" zoomScaleSheetLayoutView="40" workbookViewId="0">
      <selection activeCell="D32" sqref="D32:I32"/>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67"/>
      <c r="Q1" s="2"/>
      <c r="R1" s="2"/>
      <c r="S1" s="2"/>
      <c r="T1" s="2"/>
      <c r="U1" s="2"/>
      <c r="V1" s="2"/>
    </row>
    <row r="2" spans="2:27" ht="30" customHeight="1" x14ac:dyDescent="0.2">
      <c r="B2" s="4" t="s">
        <v>9</v>
      </c>
      <c r="C2" s="5"/>
      <c r="D2" s="6"/>
      <c r="E2" s="6"/>
      <c r="F2" s="6"/>
      <c r="G2" s="6"/>
      <c r="H2" s="6"/>
      <c r="I2" s="6"/>
      <c r="J2" s="6"/>
      <c r="K2" s="6"/>
      <c r="L2" s="6"/>
      <c r="M2" s="6"/>
      <c r="N2" s="6"/>
      <c r="O2" s="6"/>
      <c r="P2" s="168"/>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68"/>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68"/>
      <c r="Q4" s="6"/>
      <c r="R4" s="6"/>
      <c r="S4" s="6"/>
      <c r="T4" s="6"/>
      <c r="U4" s="6"/>
      <c r="V4" s="6"/>
      <c r="W4" s="7"/>
      <c r="X4" s="7"/>
      <c r="Y4" s="7"/>
      <c r="Z4" s="7"/>
      <c r="AA4" s="7"/>
    </row>
    <row r="5" spans="2:27" ht="20.25" x14ac:dyDescent="0.2">
      <c r="B5" s="105"/>
      <c r="C5" s="105"/>
      <c r="D5" s="102"/>
      <c r="E5" s="102"/>
      <c r="G5" s="102"/>
      <c r="H5" s="102"/>
      <c r="I5" s="183"/>
      <c r="J5" s="102"/>
      <c r="K5" s="102"/>
      <c r="L5" s="102"/>
      <c r="M5" s="102"/>
      <c r="N5" s="102"/>
      <c r="O5" s="102"/>
      <c r="P5" s="169"/>
      <c r="Q5" s="102"/>
      <c r="R5" s="102"/>
      <c r="S5" s="102"/>
      <c r="T5" s="102"/>
      <c r="U5" s="68"/>
      <c r="V5" s="68"/>
      <c r="W5" s="68"/>
      <c r="X5" s="103"/>
      <c r="Y5" s="103"/>
      <c r="Z5" s="103"/>
      <c r="AA5" s="8"/>
    </row>
    <row r="6" spans="2:27" ht="20.25" x14ac:dyDescent="0.2">
      <c r="B6" s="107" t="s">
        <v>12</v>
      </c>
      <c r="C6" s="107"/>
      <c r="D6" s="108">
        <v>46029</v>
      </c>
      <c r="E6" s="109"/>
      <c r="F6" s="68"/>
      <c r="G6" s="68"/>
      <c r="H6" s="68"/>
      <c r="I6" s="68"/>
      <c r="J6" s="110" t="s">
        <v>0</v>
      </c>
      <c r="K6" s="111">
        <v>397.18549999999999</v>
      </c>
      <c r="L6" s="110" t="s">
        <v>1</v>
      </c>
      <c r="M6" s="181">
        <v>3730.26</v>
      </c>
      <c r="N6" s="68"/>
      <c r="O6" s="110" t="s">
        <v>13</v>
      </c>
      <c r="P6" s="170"/>
      <c r="Q6" s="152"/>
      <c r="R6" s="68"/>
      <c r="S6" s="68"/>
      <c r="T6" s="68"/>
      <c r="U6" s="68"/>
      <c r="V6" s="68"/>
      <c r="W6" s="68"/>
      <c r="X6" s="104"/>
      <c r="Y6" s="104"/>
      <c r="Z6" s="104"/>
      <c r="AA6" s="9"/>
    </row>
    <row r="7" spans="2:27" ht="81.75" customHeight="1" thickBot="1" x14ac:dyDescent="0.25">
      <c r="B7" s="118" t="s">
        <v>14</v>
      </c>
      <c r="C7" s="118"/>
      <c r="D7" s="118" t="s">
        <v>15</v>
      </c>
      <c r="E7" s="118"/>
      <c r="F7" s="118" t="s">
        <v>16</v>
      </c>
      <c r="G7" s="118" t="s">
        <v>17</v>
      </c>
      <c r="H7" s="118" t="s">
        <v>18</v>
      </c>
      <c r="I7" s="118" t="s">
        <v>19</v>
      </c>
      <c r="J7" s="118" t="s">
        <v>20</v>
      </c>
      <c r="K7" s="118" t="s">
        <v>21</v>
      </c>
      <c r="L7" s="118" t="s">
        <v>22</v>
      </c>
      <c r="M7" s="118" t="s">
        <v>23</v>
      </c>
      <c r="N7" s="118" t="s">
        <v>24</v>
      </c>
      <c r="O7" s="129" t="s">
        <v>25</v>
      </c>
      <c r="P7" s="176"/>
      <c r="R7" s="198" t="s">
        <v>26</v>
      </c>
      <c r="S7" s="198"/>
      <c r="T7" s="198"/>
      <c r="U7" s="198"/>
      <c r="V7" s="198"/>
      <c r="W7" s="198"/>
      <c r="X7" s="68"/>
    </row>
    <row r="8" spans="2:27" ht="42" customHeight="1" thickTop="1" thickBot="1" x14ac:dyDescent="0.25">
      <c r="B8" s="119" t="s">
        <v>90</v>
      </c>
      <c r="C8" s="119"/>
      <c r="D8" s="211" t="s">
        <v>102</v>
      </c>
      <c r="E8" s="211"/>
      <c r="F8" s="17">
        <v>46084</v>
      </c>
      <c r="G8" s="18"/>
      <c r="H8" s="19">
        <v>1</v>
      </c>
      <c r="I8" s="20">
        <v>0</v>
      </c>
      <c r="J8" s="21">
        <v>8197341.4000000004</v>
      </c>
      <c r="K8" s="151">
        <v>0</v>
      </c>
      <c r="L8" s="151">
        <v>0.10007999999999999</v>
      </c>
      <c r="M8" s="66">
        <v>98.572999999999993</v>
      </c>
      <c r="N8" s="23">
        <v>0.15068493150684931</v>
      </c>
      <c r="O8" s="23">
        <v>0.15068493150684928</v>
      </c>
      <c r="P8" s="176"/>
      <c r="Q8" s="176"/>
      <c r="R8" s="68"/>
      <c r="S8" s="68"/>
      <c r="T8" s="68"/>
      <c r="U8" s="68"/>
      <c r="V8" s="68"/>
      <c r="W8" s="68"/>
      <c r="X8" s="115"/>
    </row>
    <row r="9" spans="2:27" ht="42" customHeight="1" thickTop="1" thickBot="1" x14ac:dyDescent="0.25">
      <c r="B9" s="119"/>
      <c r="C9" s="119"/>
      <c r="D9" s="211"/>
      <c r="E9" s="211"/>
      <c r="F9" s="113">
        <v>46175</v>
      </c>
      <c r="G9" s="12"/>
      <c r="H9" s="12">
        <v>1</v>
      </c>
      <c r="I9" s="24">
        <v>0</v>
      </c>
      <c r="J9" s="14">
        <v>6701414.7999999998</v>
      </c>
      <c r="K9" s="150">
        <v>0</v>
      </c>
      <c r="L9" s="150">
        <v>0.10150000000000001</v>
      </c>
      <c r="M9" s="67">
        <v>96.206999999999994</v>
      </c>
      <c r="N9" s="16">
        <v>0.4</v>
      </c>
      <c r="O9" s="16">
        <v>0.39999999999999991</v>
      </c>
      <c r="P9" s="176"/>
      <c r="Q9" s="176"/>
      <c r="R9" s="68"/>
      <c r="S9" s="68"/>
      <c r="T9" s="68"/>
      <c r="U9" s="68"/>
      <c r="V9" s="68"/>
      <c r="W9" s="68"/>
      <c r="X9" s="115"/>
    </row>
    <row r="10" spans="2:27" ht="42" customHeight="1" thickTop="1" thickBot="1" x14ac:dyDescent="0.25">
      <c r="B10" s="119"/>
      <c r="C10" s="119"/>
      <c r="D10" s="211"/>
      <c r="E10" s="211"/>
      <c r="F10" s="178">
        <v>46259</v>
      </c>
      <c r="G10" s="18"/>
      <c r="H10" s="19">
        <v>1</v>
      </c>
      <c r="I10" s="20">
        <v>0</v>
      </c>
      <c r="J10" s="21">
        <v>24921503.5</v>
      </c>
      <c r="K10" s="151">
        <v>0</v>
      </c>
      <c r="L10" s="151">
        <v>0.10721</v>
      </c>
      <c r="M10" s="66">
        <v>93.784000000000006</v>
      </c>
      <c r="N10" s="23">
        <v>0.63013698630136983</v>
      </c>
      <c r="O10" s="23">
        <v>0.63013698630136972</v>
      </c>
      <c r="P10" s="176"/>
      <c r="Q10" s="176"/>
      <c r="R10" s="68"/>
      <c r="S10" s="68"/>
      <c r="T10" s="68"/>
      <c r="U10" s="68"/>
      <c r="V10" s="68"/>
      <c r="W10" s="68"/>
      <c r="X10" s="115"/>
    </row>
    <row r="11" spans="2:27" ht="42" customHeight="1" thickTop="1" thickBot="1" x14ac:dyDescent="0.25">
      <c r="B11" s="119"/>
      <c r="C11" s="119"/>
      <c r="D11" s="211"/>
      <c r="E11" s="211"/>
      <c r="F11" s="113">
        <v>46287</v>
      </c>
      <c r="G11" s="12"/>
      <c r="H11" s="12">
        <v>1</v>
      </c>
      <c r="I11" s="24">
        <v>0</v>
      </c>
      <c r="J11" s="14">
        <v>6029838.2999999998</v>
      </c>
      <c r="K11" s="150">
        <v>0</v>
      </c>
      <c r="L11" s="150">
        <v>9.6379999999999993E-2</v>
      </c>
      <c r="M11" s="67">
        <v>93.703000000000003</v>
      </c>
      <c r="N11" s="16">
        <v>0.70684931506849313</v>
      </c>
      <c r="O11" s="16">
        <v>0.70684931506849313</v>
      </c>
      <c r="P11" s="176"/>
      <c r="Q11" s="176"/>
      <c r="R11" s="68"/>
      <c r="S11" s="68"/>
      <c r="T11" s="68"/>
      <c r="U11" s="68"/>
      <c r="V11" s="68"/>
      <c r="W11" s="68"/>
      <c r="X11" s="115"/>
    </row>
    <row r="12" spans="2:27" ht="42" customHeight="1" thickTop="1" thickBot="1" x14ac:dyDescent="0.25">
      <c r="B12" s="119"/>
      <c r="C12" s="119"/>
      <c r="D12" s="211"/>
      <c r="E12" s="211"/>
      <c r="F12" s="17">
        <v>46315</v>
      </c>
      <c r="G12" s="18"/>
      <c r="H12" s="19">
        <v>1</v>
      </c>
      <c r="I12" s="20">
        <v>0</v>
      </c>
      <c r="J12" s="21">
        <v>6056599</v>
      </c>
      <c r="K12" s="151">
        <v>0</v>
      </c>
      <c r="L12" s="151">
        <v>0.11259000000000001</v>
      </c>
      <c r="M12" s="66">
        <v>91.98</v>
      </c>
      <c r="N12" s="23">
        <v>0.78356164383561644</v>
      </c>
      <c r="O12" s="23">
        <v>0.78356164383561655</v>
      </c>
      <c r="P12" s="176"/>
      <c r="Q12" s="176"/>
      <c r="R12" s="68"/>
      <c r="S12" s="68"/>
      <c r="T12" s="68"/>
      <c r="U12" s="68"/>
      <c r="V12" s="68"/>
      <c r="W12" s="68"/>
      <c r="X12" s="115"/>
    </row>
    <row r="13" spans="2:27" ht="42" customHeight="1" thickTop="1" thickBot="1" x14ac:dyDescent="0.25">
      <c r="B13" s="119"/>
      <c r="C13" s="119"/>
      <c r="D13" s="211"/>
      <c r="E13" s="211"/>
      <c r="F13" s="113">
        <v>46343</v>
      </c>
      <c r="G13" s="12"/>
      <c r="H13" s="12">
        <v>1</v>
      </c>
      <c r="I13" s="24">
        <v>0</v>
      </c>
      <c r="J13" s="14">
        <v>6901743.7000000002</v>
      </c>
      <c r="K13" s="150">
        <v>0</v>
      </c>
      <c r="L13" s="150">
        <v>0.11115</v>
      </c>
      <c r="M13" s="67">
        <v>91.331999999999994</v>
      </c>
      <c r="N13" s="16">
        <v>0.86027397260273974</v>
      </c>
      <c r="O13" s="16">
        <v>0.86027397260273963</v>
      </c>
      <c r="P13" s="176"/>
      <c r="Q13" s="176"/>
      <c r="R13" s="68"/>
      <c r="S13" s="68"/>
      <c r="T13" s="68"/>
      <c r="U13" s="68"/>
      <c r="V13" s="68"/>
      <c r="W13" s="68"/>
      <c r="X13" s="115"/>
    </row>
    <row r="14" spans="2:27" ht="42" customHeight="1" thickTop="1" thickBot="1" x14ac:dyDescent="0.25">
      <c r="B14" s="119"/>
      <c r="C14" s="119"/>
      <c r="D14" s="212"/>
      <c r="E14" s="212"/>
      <c r="F14" s="17">
        <v>46371</v>
      </c>
      <c r="G14" s="18"/>
      <c r="H14" s="19">
        <v>1</v>
      </c>
      <c r="I14" s="20">
        <v>0</v>
      </c>
      <c r="J14" s="21">
        <v>1733631.4</v>
      </c>
      <c r="K14" s="151">
        <v>0.16811179926521325</v>
      </c>
      <c r="L14" s="151">
        <v>0.11506999999999999</v>
      </c>
      <c r="M14" s="66">
        <v>90.298000000000002</v>
      </c>
      <c r="N14" s="23">
        <v>0.93698630136986305</v>
      </c>
      <c r="O14" s="23">
        <v>0.93698630136986294</v>
      </c>
      <c r="P14" s="176"/>
      <c r="Q14" s="176"/>
      <c r="R14" s="68"/>
      <c r="S14" s="68"/>
      <c r="T14" s="68"/>
      <c r="U14" s="68"/>
      <c r="V14" s="68"/>
      <c r="W14" s="68"/>
      <c r="X14" s="115"/>
    </row>
    <row r="15" spans="2:27" ht="42" customHeight="1" thickTop="1" thickBot="1" x14ac:dyDescent="0.25">
      <c r="B15" s="119"/>
      <c r="C15" s="119"/>
      <c r="D15" s="210" t="s">
        <v>28</v>
      </c>
      <c r="E15" s="210"/>
      <c r="F15" s="210"/>
      <c r="G15" s="210"/>
      <c r="H15" s="210"/>
      <c r="I15" s="210"/>
      <c r="J15" s="120">
        <v>60542072.100000001</v>
      </c>
      <c r="K15" s="124"/>
      <c r="L15" s="124"/>
      <c r="M15" s="124"/>
      <c r="N15" s="123">
        <v>0.32406791139522789</v>
      </c>
      <c r="O15" s="123">
        <v>0.32406791139522784</v>
      </c>
      <c r="P15" s="176"/>
      <c r="Q15" s="176"/>
      <c r="R15" s="68"/>
      <c r="S15" s="68"/>
      <c r="T15" s="68"/>
      <c r="U15" s="68"/>
      <c r="V15" s="68"/>
      <c r="W15" s="68"/>
      <c r="X15" s="115"/>
    </row>
    <row r="16" spans="2:27" ht="42" customHeight="1" thickTop="1" thickBot="1" x14ac:dyDescent="0.25">
      <c r="B16" s="119"/>
      <c r="C16" s="119"/>
      <c r="D16" s="194" t="s">
        <v>52</v>
      </c>
      <c r="E16" s="194"/>
      <c r="F16" s="113">
        <v>46260</v>
      </c>
      <c r="G16" s="11" t="s">
        <v>2</v>
      </c>
      <c r="H16" s="12">
        <v>15</v>
      </c>
      <c r="I16" s="13">
        <v>7.4999999999999997E-2</v>
      </c>
      <c r="J16" s="14">
        <v>8813566.0999999996</v>
      </c>
      <c r="K16" s="150">
        <v>0</v>
      </c>
      <c r="L16" s="150">
        <v>9.0579999999999994E-2</v>
      </c>
      <c r="M16" s="67">
        <v>99.007000000000005</v>
      </c>
      <c r="N16" s="16">
        <v>0.63287671232876708</v>
      </c>
      <c r="O16" s="16">
        <v>0.63287671232876708</v>
      </c>
      <c r="P16" s="176"/>
      <c r="Q16" s="176"/>
      <c r="R16" s="68"/>
      <c r="S16" s="68"/>
      <c r="T16" s="68"/>
      <c r="U16" s="68"/>
      <c r="V16" s="68"/>
      <c r="W16" s="68"/>
      <c r="X16" s="115"/>
      <c r="Y16" s="25"/>
      <c r="Z16" s="25"/>
    </row>
    <row r="17" spans="2:27" ht="42" customHeight="1" thickTop="1" thickBot="1" x14ac:dyDescent="0.25">
      <c r="B17" s="119"/>
      <c r="C17" s="119"/>
      <c r="D17" s="194"/>
      <c r="E17" s="194"/>
      <c r="F17" s="17">
        <v>46694</v>
      </c>
      <c r="G17" s="18" t="s">
        <v>2</v>
      </c>
      <c r="H17" s="19">
        <v>8</v>
      </c>
      <c r="I17" s="20">
        <v>5.7500000000000002E-2</v>
      </c>
      <c r="J17" s="21">
        <v>19358357</v>
      </c>
      <c r="K17" s="151">
        <v>0</v>
      </c>
      <c r="L17" s="151">
        <v>0.11616</v>
      </c>
      <c r="M17" s="66">
        <v>90.792000000000002</v>
      </c>
      <c r="N17" s="23">
        <v>1.821917808219178</v>
      </c>
      <c r="O17" s="23">
        <v>1.7647007358155886</v>
      </c>
      <c r="P17" s="176"/>
      <c r="Q17" s="176"/>
      <c r="R17" s="137"/>
      <c r="S17" s="137"/>
      <c r="T17" s="137"/>
      <c r="U17" s="137"/>
      <c r="V17" s="137"/>
      <c r="W17" s="137"/>
      <c r="X17" s="115"/>
      <c r="Y17" s="25"/>
      <c r="Z17" s="25"/>
    </row>
    <row r="18" spans="2:27" ht="42" customHeight="1" thickTop="1" thickBot="1" x14ac:dyDescent="0.25">
      <c r="B18" s="119"/>
      <c r="C18" s="119"/>
      <c r="D18" s="194"/>
      <c r="E18" s="194"/>
      <c r="F18" s="113">
        <v>46871</v>
      </c>
      <c r="G18" s="11" t="s">
        <v>2</v>
      </c>
      <c r="H18" s="12">
        <v>16</v>
      </c>
      <c r="I18" s="13">
        <v>0.06</v>
      </c>
      <c r="J18" s="14">
        <v>34426114.5</v>
      </c>
      <c r="K18" s="150">
        <v>0</v>
      </c>
      <c r="L18" s="150">
        <v>0.12069000000000001</v>
      </c>
      <c r="M18" s="67">
        <v>88.316000000000003</v>
      </c>
      <c r="N18" s="16">
        <v>2.3068493150684932</v>
      </c>
      <c r="O18" s="16">
        <v>2.122872883752545</v>
      </c>
      <c r="P18" s="176"/>
      <c r="Q18" s="176"/>
      <c r="X18" s="115"/>
      <c r="Y18" s="25"/>
      <c r="Z18" s="25"/>
    </row>
    <row r="19" spans="2:27" ht="42" customHeight="1" thickTop="1" thickBot="1" x14ac:dyDescent="0.25">
      <c r="B19" s="119"/>
      <c r="C19" s="119"/>
      <c r="D19" s="194"/>
      <c r="E19" s="194"/>
      <c r="F19" s="17">
        <v>47352</v>
      </c>
      <c r="G19" s="18" t="s">
        <v>2</v>
      </c>
      <c r="H19" s="19">
        <v>5</v>
      </c>
      <c r="I19" s="20">
        <v>0.11</v>
      </c>
      <c r="J19" s="21">
        <v>43725181.600000001</v>
      </c>
      <c r="K19" s="151">
        <v>0</v>
      </c>
      <c r="L19" s="151">
        <v>0.12528</v>
      </c>
      <c r="M19" s="66">
        <v>95.605000000000004</v>
      </c>
      <c r="N19" s="23">
        <v>3.6246575342465754</v>
      </c>
      <c r="O19" s="23">
        <v>3.0515379108078236</v>
      </c>
      <c r="P19" s="176"/>
      <c r="Q19" s="176"/>
      <c r="R19" s="154" t="s">
        <v>29</v>
      </c>
      <c r="S19" s="155"/>
      <c r="T19" s="155"/>
      <c r="U19" s="26"/>
      <c r="V19" s="27">
        <v>60542072.100000001</v>
      </c>
      <c r="W19" s="28">
        <v>8.3675486093652982E-2</v>
      </c>
      <c r="X19" s="115"/>
      <c r="Y19" s="25"/>
      <c r="Z19" s="25"/>
    </row>
    <row r="20" spans="2:27" ht="42" customHeight="1" thickTop="1" thickBot="1" x14ac:dyDescent="0.25">
      <c r="B20" s="119"/>
      <c r="C20" s="119"/>
      <c r="D20" s="194"/>
      <c r="E20" s="194"/>
      <c r="F20" s="113">
        <v>47744</v>
      </c>
      <c r="G20" s="11" t="s">
        <v>2</v>
      </c>
      <c r="H20" s="12">
        <v>16</v>
      </c>
      <c r="I20" s="13">
        <v>7.7499999999999999E-2</v>
      </c>
      <c r="J20" s="14">
        <v>25333284.399999999</v>
      </c>
      <c r="K20" s="150">
        <v>0</v>
      </c>
      <c r="L20" s="150">
        <v>0.12794</v>
      </c>
      <c r="M20" s="67">
        <v>82.876999999999995</v>
      </c>
      <c r="N20" s="16">
        <v>4.6986301369863011</v>
      </c>
      <c r="O20" s="16">
        <v>3.9492909423502716</v>
      </c>
      <c r="P20" s="176"/>
      <c r="Q20" s="176"/>
      <c r="R20" s="165" t="s">
        <v>30</v>
      </c>
      <c r="S20" s="166"/>
      <c r="T20" s="166"/>
      <c r="U20" s="29"/>
      <c r="V20" s="30">
        <v>447699139.59999996</v>
      </c>
      <c r="W20" s="65">
        <v>0.61876711236218485</v>
      </c>
      <c r="X20" s="115"/>
    </row>
    <row r="21" spans="2:27" ht="42" customHeight="1" thickTop="1" thickBot="1" x14ac:dyDescent="0.25">
      <c r="B21" s="119"/>
      <c r="C21" s="119"/>
      <c r="D21" s="194"/>
      <c r="E21" s="194"/>
      <c r="F21" s="17">
        <v>47933</v>
      </c>
      <c r="G21" s="18" t="s">
        <v>2</v>
      </c>
      <c r="H21" s="19">
        <v>10</v>
      </c>
      <c r="I21" s="20">
        <v>7.0000000000000007E-2</v>
      </c>
      <c r="J21" s="21">
        <v>30931545.399999999</v>
      </c>
      <c r="K21" s="151">
        <v>0</v>
      </c>
      <c r="L21" s="151">
        <v>0.12848999999999999</v>
      </c>
      <c r="M21" s="66">
        <v>78.646000000000001</v>
      </c>
      <c r="N21" s="23">
        <v>5.2164383561643834</v>
      </c>
      <c r="O21" s="23">
        <v>4.1672802596557856</v>
      </c>
      <c r="P21" s="176"/>
      <c r="Q21" s="176"/>
      <c r="R21" s="154" t="s">
        <v>31</v>
      </c>
      <c r="S21" s="26"/>
      <c r="T21" s="26"/>
      <c r="U21" s="26"/>
      <c r="V21" s="27">
        <v>215292943.0014005</v>
      </c>
      <c r="W21" s="28">
        <v>0.29755740154416205</v>
      </c>
      <c r="X21" s="115"/>
    </row>
    <row r="22" spans="2:27" ht="42" customHeight="1" thickTop="1" thickBot="1" x14ac:dyDescent="0.25">
      <c r="B22" s="119"/>
      <c r="C22" s="119"/>
      <c r="D22" s="194"/>
      <c r="E22" s="194"/>
      <c r="F22" s="113">
        <v>48395</v>
      </c>
      <c r="G22" s="11" t="s">
        <v>2</v>
      </c>
      <c r="H22" s="12">
        <v>16</v>
      </c>
      <c r="I22" s="13">
        <v>7.0000000000000007E-2</v>
      </c>
      <c r="J22" s="14">
        <v>27621627</v>
      </c>
      <c r="K22" s="150">
        <v>0</v>
      </c>
      <c r="L22" s="150">
        <v>0.12917000000000001</v>
      </c>
      <c r="M22" s="67">
        <v>74.941999999999993</v>
      </c>
      <c r="N22" s="16">
        <v>6.4821917808219176</v>
      </c>
      <c r="O22" s="16">
        <v>5.012367762700829</v>
      </c>
      <c r="P22" s="176"/>
      <c r="Q22" s="176"/>
      <c r="R22" s="131" t="s">
        <v>32</v>
      </c>
      <c r="S22" s="131"/>
      <c r="T22" s="131"/>
      <c r="U22" s="131"/>
      <c r="V22" s="132">
        <v>723534154.70140052</v>
      </c>
      <c r="W22" s="133">
        <v>0.99999999999999978</v>
      </c>
      <c r="X22" s="115"/>
      <c r="Y22" s="32"/>
      <c r="Z22" s="32"/>
    </row>
    <row r="23" spans="2:27" ht="42" customHeight="1" thickTop="1" thickBot="1" x14ac:dyDescent="0.25">
      <c r="B23" s="119"/>
      <c r="C23" s="119"/>
      <c r="D23" s="194"/>
      <c r="E23" s="194"/>
      <c r="F23" s="17">
        <v>48619</v>
      </c>
      <c r="G23" s="18" t="s">
        <v>2</v>
      </c>
      <c r="H23" s="19">
        <v>11</v>
      </c>
      <c r="I23" s="20">
        <v>0.13250000000000001</v>
      </c>
      <c r="J23" s="21">
        <v>52313881.899999999</v>
      </c>
      <c r="K23" s="151">
        <v>0</v>
      </c>
      <c r="L23" s="151">
        <v>0.12833</v>
      </c>
      <c r="M23" s="66">
        <v>101.804</v>
      </c>
      <c r="N23" s="23">
        <v>7.095890410958904</v>
      </c>
      <c r="O23" s="23">
        <v>4.5051353951656443</v>
      </c>
      <c r="P23" s="176"/>
      <c r="Q23" s="176"/>
      <c r="R23" s="161"/>
      <c r="S23" s="161"/>
      <c r="T23" s="161"/>
      <c r="U23" s="162"/>
      <c r="V23" s="184"/>
      <c r="W23" s="161"/>
      <c r="X23" s="115"/>
      <c r="Y23" s="32"/>
      <c r="Z23" s="32"/>
    </row>
    <row r="24" spans="2:27" ht="42" customHeight="1" thickTop="1" thickBot="1" x14ac:dyDescent="0.25">
      <c r="B24" s="119"/>
      <c r="C24" s="119"/>
      <c r="D24" s="194"/>
      <c r="E24" s="194"/>
      <c r="F24" s="113">
        <v>49235</v>
      </c>
      <c r="G24" s="11" t="s">
        <v>2</v>
      </c>
      <c r="H24" s="12">
        <v>16</v>
      </c>
      <c r="I24" s="13">
        <v>7.2499999999999995E-2</v>
      </c>
      <c r="J24" s="14">
        <v>15761623.300000001</v>
      </c>
      <c r="K24" s="150">
        <v>0</v>
      </c>
      <c r="L24" s="150">
        <v>0.12695000000000001</v>
      </c>
      <c r="M24" s="67">
        <v>72.058999999999997</v>
      </c>
      <c r="N24" s="16">
        <v>8.7835616438356166</v>
      </c>
      <c r="O24" s="16">
        <v>6.2698877962947028</v>
      </c>
      <c r="P24" s="176"/>
      <c r="Q24" s="176"/>
      <c r="R24" s="147"/>
      <c r="S24" s="147"/>
      <c r="T24" s="164"/>
      <c r="U24" s="160"/>
      <c r="V24" s="148"/>
      <c r="W24" s="149"/>
      <c r="X24" s="115"/>
      <c r="Y24" s="32"/>
      <c r="Z24" s="32"/>
    </row>
    <row r="25" spans="2:27" ht="42" customHeight="1" thickTop="1" thickBot="1" x14ac:dyDescent="0.25">
      <c r="B25" s="119"/>
      <c r="C25" s="119"/>
      <c r="D25" s="194"/>
      <c r="E25" s="194"/>
      <c r="F25" s="17">
        <v>49333</v>
      </c>
      <c r="G25" s="18" t="s">
        <v>2</v>
      </c>
      <c r="H25" s="19">
        <v>11</v>
      </c>
      <c r="I25" s="20">
        <v>0.11749999999999999</v>
      </c>
      <c r="J25" s="21">
        <v>25672837.199999999</v>
      </c>
      <c r="K25" s="151">
        <v>0</v>
      </c>
      <c r="L25" s="151">
        <v>0.12859000000000001</v>
      </c>
      <c r="M25" s="66">
        <v>94.228999999999999</v>
      </c>
      <c r="N25" s="23">
        <v>9.0520547945205472</v>
      </c>
      <c r="O25" s="23">
        <v>5.3104309862426087</v>
      </c>
      <c r="P25" s="176"/>
      <c r="Q25" s="176"/>
      <c r="R25" s="147"/>
      <c r="S25" s="147"/>
      <c r="T25" s="164"/>
      <c r="U25" s="160"/>
      <c r="V25" s="148"/>
      <c r="W25" s="149"/>
      <c r="X25" s="115"/>
      <c r="Y25" s="32"/>
      <c r="Z25" s="32"/>
    </row>
    <row r="26" spans="2:27" ht="42" customHeight="1" thickTop="1" thickBot="1" x14ac:dyDescent="0.25">
      <c r="B26" s="119"/>
      <c r="C26" s="119"/>
      <c r="D26" s="194"/>
      <c r="E26" s="194"/>
      <c r="F26" s="113">
        <v>49865</v>
      </c>
      <c r="G26" s="11" t="s">
        <v>2</v>
      </c>
      <c r="H26" s="12">
        <v>16</v>
      </c>
      <c r="I26" s="13">
        <v>6.25E-2</v>
      </c>
      <c r="J26" s="14">
        <v>19628754.699999999</v>
      </c>
      <c r="K26" s="150">
        <v>0</v>
      </c>
      <c r="L26" s="150">
        <v>0.12484999999999999</v>
      </c>
      <c r="M26" s="67">
        <v>64.486999999999995</v>
      </c>
      <c r="N26" s="16">
        <v>10.509589041095891</v>
      </c>
      <c r="O26" s="16">
        <v>6.9989745615268921</v>
      </c>
      <c r="P26" s="176"/>
      <c r="Q26" s="176"/>
      <c r="R26" s="147"/>
      <c r="S26" s="147"/>
      <c r="T26" s="147"/>
      <c r="U26" s="160"/>
      <c r="V26" s="148"/>
      <c r="W26" s="149"/>
      <c r="X26" s="115"/>
      <c r="Y26" s="32"/>
      <c r="Z26" s="32"/>
    </row>
    <row r="27" spans="2:27" ht="42" customHeight="1" thickTop="1" thickBot="1" x14ac:dyDescent="0.25">
      <c r="B27" s="119"/>
      <c r="C27" s="119"/>
      <c r="D27" s="194"/>
      <c r="E27" s="194"/>
      <c r="F27" s="17">
        <v>51468</v>
      </c>
      <c r="G27" s="18" t="s">
        <v>2</v>
      </c>
      <c r="H27" s="19">
        <v>16</v>
      </c>
      <c r="I27" s="20">
        <v>0.1275</v>
      </c>
      <c r="J27" s="21">
        <v>24624199</v>
      </c>
      <c r="K27" s="151">
        <v>0</v>
      </c>
      <c r="L27" s="151">
        <v>0.12817999999999999</v>
      </c>
      <c r="M27" s="66">
        <v>99.486000000000004</v>
      </c>
      <c r="N27" s="23">
        <v>14.901369863013699</v>
      </c>
      <c r="O27" s="23">
        <v>7.2568846817324983</v>
      </c>
      <c r="P27" s="176"/>
      <c r="Q27" s="176"/>
      <c r="R27" s="147"/>
      <c r="S27" s="147"/>
      <c r="T27" s="147"/>
      <c r="U27" s="147"/>
      <c r="V27" s="147"/>
      <c r="W27" s="147"/>
      <c r="X27" s="147"/>
      <c r="Y27" s="147"/>
      <c r="Z27" s="147"/>
      <c r="AA27" s="147"/>
    </row>
    <row r="28" spans="2:27" ht="42" customHeight="1" thickTop="1" thickBot="1" x14ac:dyDescent="0.25">
      <c r="B28" s="119"/>
      <c r="C28" s="119"/>
      <c r="D28" s="194"/>
      <c r="E28" s="194"/>
      <c r="F28" s="113">
        <v>52014</v>
      </c>
      <c r="G28" s="11" t="s">
        <v>2</v>
      </c>
      <c r="H28" s="12">
        <v>21</v>
      </c>
      <c r="I28" s="13">
        <v>9.2499999999999999E-2</v>
      </c>
      <c r="J28" s="14">
        <v>47012754.799999997</v>
      </c>
      <c r="K28" s="150">
        <v>0</v>
      </c>
      <c r="L28" s="150">
        <v>0.12499</v>
      </c>
      <c r="M28" s="67">
        <v>77.647999999999996</v>
      </c>
      <c r="N28" s="16">
        <v>16.397260273972602</v>
      </c>
      <c r="O28" s="16">
        <v>7.5887600210951103</v>
      </c>
      <c r="P28" s="176"/>
      <c r="Q28" s="176"/>
      <c r="R28" s="147"/>
      <c r="S28" s="147"/>
      <c r="T28" s="147"/>
      <c r="U28" s="147"/>
      <c r="V28" s="148"/>
      <c r="W28" s="149"/>
      <c r="X28" s="115"/>
      <c r="Y28" s="32"/>
      <c r="Z28" s="32"/>
    </row>
    <row r="29" spans="2:27" ht="42" customHeight="1" thickTop="1" thickBot="1" x14ac:dyDescent="0.25">
      <c r="B29" s="119"/>
      <c r="C29" s="119"/>
      <c r="D29" s="194"/>
      <c r="E29" s="194"/>
      <c r="F29" s="17">
        <v>53533</v>
      </c>
      <c r="G29" s="18" t="s">
        <v>2</v>
      </c>
      <c r="H29" s="19">
        <v>23</v>
      </c>
      <c r="I29" s="20">
        <v>0.115</v>
      </c>
      <c r="J29" s="21">
        <v>35692554.399999999</v>
      </c>
      <c r="K29" s="151">
        <v>0</v>
      </c>
      <c r="L29" s="151">
        <v>0.12841</v>
      </c>
      <c r="M29" s="66">
        <v>90.257999999999996</v>
      </c>
      <c r="N29" s="23">
        <v>20.55890410958904</v>
      </c>
      <c r="O29" s="23">
        <v>7.7556093287940699</v>
      </c>
      <c r="P29" s="176"/>
      <c r="Q29" s="176"/>
      <c r="R29" s="147"/>
      <c r="S29" s="147"/>
      <c r="T29" s="147"/>
      <c r="U29" s="147"/>
      <c r="V29" s="148"/>
      <c r="W29" s="149"/>
      <c r="X29" s="115"/>
      <c r="Y29" s="32"/>
      <c r="Z29" s="32"/>
    </row>
    <row r="30" spans="2:27" ht="42" customHeight="1" thickTop="1" thickBot="1" x14ac:dyDescent="0.25">
      <c r="B30" s="119"/>
      <c r="C30" s="119"/>
      <c r="D30" s="194"/>
      <c r="E30" s="194"/>
      <c r="F30" s="113">
        <v>55087</v>
      </c>
      <c r="G30" s="11" t="s">
        <v>2</v>
      </c>
      <c r="H30" s="12">
        <v>31</v>
      </c>
      <c r="I30" s="13">
        <v>7.2499999999999995E-2</v>
      </c>
      <c r="J30" s="14">
        <v>21976239.399999999</v>
      </c>
      <c r="K30" s="150">
        <v>0</v>
      </c>
      <c r="L30" s="150">
        <v>0.12455999999999999</v>
      </c>
      <c r="M30" s="67">
        <v>60.411999999999999</v>
      </c>
      <c r="N30" s="16">
        <v>24.816438356164383</v>
      </c>
      <c r="O30" s="16">
        <v>8.953187023457625</v>
      </c>
      <c r="P30" s="176"/>
      <c r="Q30" s="176"/>
      <c r="R30" s="147"/>
      <c r="S30" s="147"/>
      <c r="T30" s="147"/>
      <c r="U30" s="147"/>
      <c r="V30" s="148"/>
      <c r="W30" s="149"/>
      <c r="X30" s="115"/>
      <c r="Y30" s="32"/>
      <c r="Z30" s="32"/>
    </row>
    <row r="31" spans="2:27" ht="42" customHeight="1" thickTop="1" thickBot="1" x14ac:dyDescent="0.25">
      <c r="B31" s="119"/>
      <c r="C31" s="119"/>
      <c r="D31" s="196"/>
      <c r="E31" s="196"/>
      <c r="F31" s="17">
        <v>57782</v>
      </c>
      <c r="G31" s="18" t="s">
        <v>2</v>
      </c>
      <c r="H31" s="19">
        <v>34</v>
      </c>
      <c r="I31" s="20">
        <v>0.12</v>
      </c>
      <c r="J31" s="21">
        <v>10528649.5</v>
      </c>
      <c r="K31" s="151">
        <v>0</v>
      </c>
      <c r="L31" s="151">
        <v>0.12755</v>
      </c>
      <c r="M31" s="66">
        <v>94.096999999999994</v>
      </c>
      <c r="N31" s="23">
        <v>32.200000000000003</v>
      </c>
      <c r="O31" s="23">
        <v>7.8789864543691817</v>
      </c>
      <c r="P31" s="176"/>
      <c r="Q31" s="176"/>
      <c r="R31" s="147"/>
      <c r="S31" s="147"/>
      <c r="T31" s="147"/>
      <c r="U31" s="147"/>
      <c r="V31" s="148"/>
      <c r="W31" s="149"/>
      <c r="X31" s="115"/>
      <c r="Y31" s="32"/>
      <c r="Z31" s="32"/>
    </row>
    <row r="32" spans="2:27" ht="42" customHeight="1" thickTop="1" thickBot="1" x14ac:dyDescent="0.25">
      <c r="B32" s="119"/>
      <c r="C32" s="119"/>
      <c r="D32" s="210" t="s">
        <v>33</v>
      </c>
      <c r="E32" s="210"/>
      <c r="F32" s="210"/>
      <c r="G32" s="210"/>
      <c r="H32" s="210"/>
      <c r="I32" s="210"/>
      <c r="J32" s="120">
        <v>443421170.19999999</v>
      </c>
      <c r="K32" s="124"/>
      <c r="L32" s="124"/>
      <c r="M32" s="124"/>
      <c r="N32" s="123">
        <v>10.018765312570496</v>
      </c>
      <c r="O32" s="123">
        <v>5.2182054839622918</v>
      </c>
      <c r="P32" s="176"/>
      <c r="Q32" s="176"/>
      <c r="R32" s="147"/>
      <c r="S32" s="147"/>
      <c r="T32" s="147"/>
      <c r="U32" s="147"/>
      <c r="V32" s="148"/>
      <c r="W32" s="149"/>
      <c r="X32" s="115"/>
      <c r="Y32" s="32"/>
      <c r="Z32" s="32"/>
    </row>
    <row r="33" spans="2:27" ht="42" hidden="1" customHeight="1" thickTop="1" thickBot="1" x14ac:dyDescent="0.25">
      <c r="B33" s="119"/>
      <c r="C33" s="119"/>
      <c r="D33" s="138" t="s">
        <v>3</v>
      </c>
      <c r="E33" s="139"/>
      <c r="F33" s="17"/>
      <c r="G33" s="18"/>
      <c r="H33" s="19"/>
      <c r="I33" s="20"/>
      <c r="J33" s="21"/>
      <c r="K33" s="22" t="e">
        <v>#DIV/0!</v>
      </c>
      <c r="L33" s="22"/>
      <c r="M33" s="66"/>
      <c r="N33" s="23"/>
      <c r="O33" s="23"/>
      <c r="P33" s="176"/>
      <c r="Q33" s="176"/>
      <c r="R33" s="208"/>
      <c r="S33" s="208"/>
      <c r="T33" s="208"/>
      <c r="U33" s="208"/>
      <c r="V33" s="208"/>
      <c r="W33" s="208"/>
      <c r="X33" s="115"/>
      <c r="Y33" s="32"/>
      <c r="Z33" s="32"/>
    </row>
    <row r="34" spans="2:27" ht="42" hidden="1" customHeight="1" thickTop="1" thickBot="1" x14ac:dyDescent="0.25">
      <c r="B34" s="119"/>
      <c r="C34" s="119"/>
      <c r="D34" s="141"/>
      <c r="E34" s="140"/>
      <c r="F34" s="113"/>
      <c r="G34" s="11"/>
      <c r="H34" s="12"/>
      <c r="I34" s="13"/>
      <c r="J34" s="14"/>
      <c r="K34" s="15" t="e">
        <v>#DIV/0!</v>
      </c>
      <c r="L34" s="15"/>
      <c r="M34" s="67"/>
      <c r="N34" s="16"/>
      <c r="O34" s="16"/>
      <c r="P34" s="176"/>
      <c r="Q34" s="176"/>
      <c r="R34" s="90"/>
      <c r="S34" s="90"/>
      <c r="T34" s="90"/>
      <c r="U34" s="90"/>
      <c r="V34" s="90"/>
      <c r="W34" s="90"/>
      <c r="X34" s="115"/>
    </row>
    <row r="35" spans="2:27" ht="42" hidden="1" customHeight="1" thickTop="1" thickBot="1" x14ac:dyDescent="0.25">
      <c r="B35" s="119"/>
      <c r="C35" s="119"/>
      <c r="D35" s="194" t="s">
        <v>3</v>
      </c>
      <c r="E35" s="195"/>
      <c r="F35" s="17">
        <v>45784</v>
      </c>
      <c r="G35" s="18" t="s">
        <v>2</v>
      </c>
      <c r="H35" s="19">
        <v>11</v>
      </c>
      <c r="I35" s="20">
        <v>3.5000000000000003E-2</v>
      </c>
      <c r="J35" s="21">
        <v>0</v>
      </c>
      <c r="K35" s="22" t="e">
        <v>#DIV/0!</v>
      </c>
      <c r="L35" s="22"/>
      <c r="M35" s="66"/>
      <c r="N35" s="23"/>
      <c r="O35" s="23"/>
      <c r="P35" s="176"/>
      <c r="Q35" s="176"/>
      <c r="R35" s="90"/>
      <c r="S35" s="90"/>
      <c r="T35" s="90"/>
      <c r="U35" s="90"/>
      <c r="V35" s="90"/>
      <c r="W35" s="90"/>
      <c r="X35" s="115"/>
      <c r="AA35" s="25"/>
    </row>
    <row r="36" spans="2:27" ht="42" customHeight="1" thickTop="1" thickBot="1" x14ac:dyDescent="0.25">
      <c r="B36" s="119"/>
      <c r="C36" s="119"/>
      <c r="D36" s="194"/>
      <c r="E36" s="195"/>
      <c r="F36" s="17">
        <v>46463</v>
      </c>
      <c r="G36" s="18" t="s">
        <v>2</v>
      </c>
      <c r="H36" s="19">
        <v>11</v>
      </c>
      <c r="I36" s="20">
        <v>3.3000000000000002E-2</v>
      </c>
      <c r="J36" s="21">
        <v>23727595.258529499</v>
      </c>
      <c r="K36" s="151">
        <v>1.1305819651779481E-4</v>
      </c>
      <c r="L36" s="151">
        <v>5.203E-2</v>
      </c>
      <c r="M36" s="66">
        <v>97.846000000000004</v>
      </c>
      <c r="N36" s="23">
        <v>1.189041095890411</v>
      </c>
      <c r="O36" s="23">
        <v>1.1565259347333328</v>
      </c>
      <c r="P36" s="176"/>
      <c r="Q36" s="176"/>
      <c r="R36" s="90"/>
      <c r="S36" s="90"/>
      <c r="T36" s="90"/>
      <c r="U36" s="90"/>
      <c r="V36" s="91"/>
      <c r="W36" s="90"/>
      <c r="X36" s="115" t="s">
        <v>91</v>
      </c>
    </row>
    <row r="37" spans="2:27" ht="42" customHeight="1" thickTop="1" thickBot="1" x14ac:dyDescent="0.25">
      <c r="B37" s="119"/>
      <c r="C37" s="119"/>
      <c r="D37" s="194"/>
      <c r="E37" s="195"/>
      <c r="F37" s="113">
        <v>47226</v>
      </c>
      <c r="G37" s="11" t="s">
        <v>2</v>
      </c>
      <c r="H37" s="12">
        <v>10</v>
      </c>
      <c r="I37" s="13">
        <v>2.2499999999999999E-2</v>
      </c>
      <c r="J37" s="14">
        <v>19740730.618484501</v>
      </c>
      <c r="K37" s="150">
        <v>1.1305819651800222E-4</v>
      </c>
      <c r="L37" s="150">
        <v>5.8639999999999998E-2</v>
      </c>
      <c r="M37" s="67">
        <v>89.489000000000004</v>
      </c>
      <c r="N37" s="16">
        <v>3.2794520547945205</v>
      </c>
      <c r="O37" s="16">
        <v>3.1361805473922053</v>
      </c>
      <c r="P37" s="176"/>
      <c r="Q37" s="176"/>
      <c r="R37" s="90"/>
      <c r="S37" s="90"/>
      <c r="T37" s="90"/>
      <c r="U37" s="90"/>
      <c r="V37" s="90"/>
      <c r="W37" s="90"/>
      <c r="X37" s="115"/>
    </row>
    <row r="38" spans="2:27" ht="42" customHeight="1" thickTop="1" thickBot="1" x14ac:dyDescent="0.25">
      <c r="B38" s="119"/>
      <c r="C38" s="119"/>
      <c r="D38" s="194"/>
      <c r="E38" s="195"/>
      <c r="F38" s="17">
        <v>47870</v>
      </c>
      <c r="G38" s="18" t="s">
        <v>2</v>
      </c>
      <c r="H38" s="19">
        <v>7</v>
      </c>
      <c r="I38" s="20">
        <v>6.5000000000000002E-2</v>
      </c>
      <c r="J38" s="21">
        <v>12624609.433405999</v>
      </c>
      <c r="K38" s="151">
        <v>1.3536856319635764E-2</v>
      </c>
      <c r="L38" s="151">
        <v>6.3589999999999994E-2</v>
      </c>
      <c r="M38" s="66">
        <v>100.584</v>
      </c>
      <c r="N38" s="23">
        <v>5.043835616438356</v>
      </c>
      <c r="O38" s="23">
        <v>4.2000337226674018</v>
      </c>
      <c r="P38" s="176"/>
      <c r="Q38" s="176"/>
      <c r="R38" s="90"/>
      <c r="S38" s="90"/>
      <c r="T38" s="90"/>
      <c r="U38" s="90"/>
      <c r="V38" s="90"/>
      <c r="W38" s="90"/>
      <c r="X38" s="115"/>
    </row>
    <row r="39" spans="2:27" ht="42" customHeight="1" thickTop="1" thickBot="1" x14ac:dyDescent="0.25">
      <c r="B39" s="119"/>
      <c r="C39" s="119"/>
      <c r="D39" s="194"/>
      <c r="E39" s="195"/>
      <c r="F39" s="113">
        <v>48663</v>
      </c>
      <c r="G39" s="11" t="s">
        <v>2</v>
      </c>
      <c r="H39" s="12">
        <v>20</v>
      </c>
      <c r="I39" s="13">
        <v>0.03</v>
      </c>
      <c r="J39" s="14">
        <v>15547869.6907195</v>
      </c>
      <c r="K39" s="150">
        <v>1.1305819651784273E-4</v>
      </c>
      <c r="L39" s="150">
        <v>6.275E-2</v>
      </c>
      <c r="M39" s="67">
        <v>81.444999999999993</v>
      </c>
      <c r="N39" s="16">
        <v>7.2164383561643834</v>
      </c>
      <c r="O39" s="16">
        <v>6.3301185092080177</v>
      </c>
      <c r="P39" s="176"/>
      <c r="Q39" s="176"/>
      <c r="R39" s="163"/>
      <c r="S39" s="90"/>
      <c r="T39" s="90"/>
      <c r="U39" s="90"/>
      <c r="V39" s="90"/>
      <c r="W39" s="90"/>
      <c r="X39" s="115"/>
    </row>
    <row r="40" spans="2:27" ht="42" customHeight="1" thickTop="1" thickBot="1" x14ac:dyDescent="0.25">
      <c r="B40" s="119"/>
      <c r="C40" s="119"/>
      <c r="D40" s="194"/>
      <c r="E40" s="195"/>
      <c r="F40" s="17">
        <v>49403</v>
      </c>
      <c r="G40" s="18" t="s">
        <v>2</v>
      </c>
      <c r="H40" s="19">
        <v>20</v>
      </c>
      <c r="I40" s="20">
        <v>4.7500000000000001E-2</v>
      </c>
      <c r="J40" s="21">
        <v>30395679.6812285</v>
      </c>
      <c r="K40" s="151">
        <v>1.1305819651799441E-4</v>
      </c>
      <c r="L40" s="151">
        <v>6.480000000000001E-2</v>
      </c>
      <c r="M40" s="66">
        <v>88.22</v>
      </c>
      <c r="N40" s="23">
        <v>9.2438356164383571</v>
      </c>
      <c r="O40" s="23">
        <v>7.2807328144372692</v>
      </c>
      <c r="P40" s="176"/>
      <c r="Q40" s="176"/>
      <c r="R40" s="90"/>
      <c r="S40" s="163"/>
      <c r="T40" s="163"/>
      <c r="U40" s="90"/>
      <c r="V40" s="90"/>
      <c r="W40" s="90"/>
      <c r="X40" s="115"/>
      <c r="AA40" s="25"/>
    </row>
    <row r="41" spans="2:27" ht="42" customHeight="1" thickTop="1" thickBot="1" x14ac:dyDescent="0.25">
      <c r="B41" s="119"/>
      <c r="C41" s="119"/>
      <c r="D41" s="194"/>
      <c r="E41" s="195"/>
      <c r="F41" s="113">
        <v>50096</v>
      </c>
      <c r="G41" s="11" t="s">
        <v>2</v>
      </c>
      <c r="H41" s="12">
        <v>18</v>
      </c>
      <c r="I41" s="13">
        <v>3.7499999999999999E-2</v>
      </c>
      <c r="J41" s="14">
        <v>44101891.561113</v>
      </c>
      <c r="K41" s="150">
        <v>1.1305819651797735E-4</v>
      </c>
      <c r="L41" s="150">
        <v>6.4579999999999999E-2</v>
      </c>
      <c r="M41" s="67">
        <v>78.941999999999993</v>
      </c>
      <c r="N41" s="16">
        <v>11.142465753424657</v>
      </c>
      <c r="O41" s="16">
        <v>8.6770017706222937</v>
      </c>
      <c r="P41" s="176"/>
      <c r="Q41" s="176"/>
      <c r="R41" s="90"/>
      <c r="S41" s="90"/>
      <c r="T41" s="90"/>
      <c r="U41" s="90"/>
      <c r="V41" s="90"/>
      <c r="W41" s="90"/>
      <c r="X41" s="115"/>
    </row>
    <row r="42" spans="2:27" ht="42" customHeight="1" thickTop="1" thickBot="1" x14ac:dyDescent="0.25">
      <c r="B42" s="119"/>
      <c r="C42" s="119"/>
      <c r="D42" s="194"/>
      <c r="E42" s="195"/>
      <c r="F42" s="17">
        <v>51580</v>
      </c>
      <c r="G42" s="18" t="s">
        <v>2</v>
      </c>
      <c r="H42" s="19">
        <v>17</v>
      </c>
      <c r="I42" s="20">
        <v>0.05</v>
      </c>
      <c r="J42" s="21">
        <v>6521575.0044994997</v>
      </c>
      <c r="K42" s="151">
        <v>1.7284281776458736E-2</v>
      </c>
      <c r="L42" s="151">
        <v>6.4589999999999995E-2</v>
      </c>
      <c r="M42" s="66">
        <v>86.108999999999995</v>
      </c>
      <c r="N42" s="23">
        <v>15.208219178082192</v>
      </c>
      <c r="O42" s="23">
        <v>10.164249040176067</v>
      </c>
      <c r="P42" s="176"/>
      <c r="Q42" s="176"/>
      <c r="R42" s="68"/>
      <c r="S42" s="68"/>
      <c r="T42" s="68"/>
      <c r="U42" s="68"/>
      <c r="V42" s="68"/>
      <c r="W42" s="68"/>
      <c r="X42" s="115"/>
    </row>
    <row r="43" spans="2:27" ht="42" customHeight="1" thickTop="1" thickBot="1" x14ac:dyDescent="0.25">
      <c r="B43" s="119"/>
      <c r="C43" s="119"/>
      <c r="D43" s="194"/>
      <c r="E43" s="195"/>
      <c r="F43" s="113">
        <v>54590</v>
      </c>
      <c r="G43" s="11" t="s">
        <v>2</v>
      </c>
      <c r="H43" s="12">
        <v>32</v>
      </c>
      <c r="I43" s="13">
        <v>3.7499999999999999E-2</v>
      </c>
      <c r="J43" s="14">
        <v>35777849.436249003</v>
      </c>
      <c r="K43" s="150">
        <v>1.1305819651766507E-4</v>
      </c>
      <c r="L43" s="150">
        <v>6.4369999999999997E-2</v>
      </c>
      <c r="M43" s="67">
        <v>67.902000000000001</v>
      </c>
      <c r="N43" s="16">
        <v>23.454794520547946</v>
      </c>
      <c r="O43" s="16">
        <v>13.816365212230426</v>
      </c>
      <c r="P43" s="176"/>
      <c r="Q43" s="176"/>
      <c r="R43" s="68"/>
      <c r="S43" s="68"/>
      <c r="T43" s="68"/>
      <c r="U43" s="68"/>
      <c r="V43" s="68"/>
      <c r="W43" s="68"/>
      <c r="X43" s="115"/>
      <c r="AA43" s="114"/>
    </row>
    <row r="44" spans="2:27" ht="42" customHeight="1" thickTop="1" thickBot="1" x14ac:dyDescent="0.25">
      <c r="B44" s="119"/>
      <c r="C44" s="119"/>
      <c r="D44" s="194"/>
      <c r="E44" s="195"/>
      <c r="F44" s="17">
        <v>56753</v>
      </c>
      <c r="G44" s="18" t="s">
        <v>2</v>
      </c>
      <c r="H44" s="19">
        <v>31</v>
      </c>
      <c r="I44" s="20">
        <v>5.2499999999999998E-2</v>
      </c>
      <c r="J44" s="21">
        <v>10264454.549676999</v>
      </c>
      <c r="K44" s="151">
        <v>5.3908695480867656E-3</v>
      </c>
      <c r="L44" s="151">
        <v>6.4439999999999997E-2</v>
      </c>
      <c r="M44" s="66">
        <v>84.391000000000005</v>
      </c>
      <c r="N44" s="23">
        <v>29.38082191780822</v>
      </c>
      <c r="O44" s="23">
        <v>13.883562267039169</v>
      </c>
      <c r="P44" s="176"/>
      <c r="Q44" s="176"/>
      <c r="R44" s="68"/>
      <c r="S44" s="68"/>
      <c r="T44" s="68"/>
      <c r="U44" s="68"/>
      <c r="V44" s="68"/>
      <c r="W44" s="68"/>
      <c r="X44" s="115"/>
      <c r="AA44" s="114"/>
    </row>
    <row r="45" spans="2:27" ht="42" customHeight="1" thickTop="1" thickBot="1" x14ac:dyDescent="0.25">
      <c r="B45" s="119"/>
      <c r="C45" s="119"/>
      <c r="D45" s="196"/>
      <c r="E45" s="197"/>
      <c r="F45" s="113">
        <v>59203</v>
      </c>
      <c r="G45" s="11" t="s">
        <v>2</v>
      </c>
      <c r="H45" s="12">
        <v>38</v>
      </c>
      <c r="I45" s="13">
        <v>6.5000000000000002E-2</v>
      </c>
      <c r="J45" s="14">
        <v>16590687.767494</v>
      </c>
      <c r="K45" s="150">
        <v>7.1293433940414408E-3</v>
      </c>
      <c r="L45" s="150">
        <v>6.3630000000000006E-2</v>
      </c>
      <c r="M45" s="67">
        <v>101.907</v>
      </c>
      <c r="N45" s="16">
        <v>36.093150684931508</v>
      </c>
      <c r="O45" s="16">
        <v>14.031357518069559</v>
      </c>
      <c r="P45" s="176"/>
      <c r="Q45" s="176"/>
      <c r="R45" s="68"/>
      <c r="S45" s="68"/>
      <c r="T45" s="68"/>
      <c r="U45" s="68"/>
      <c r="V45" s="68"/>
      <c r="W45" s="68"/>
      <c r="X45" s="115"/>
      <c r="AA45" s="114"/>
    </row>
    <row r="46" spans="2:27" ht="42" customHeight="1" thickTop="1" thickBot="1" x14ac:dyDescent="0.25">
      <c r="B46" s="119"/>
      <c r="C46" s="119"/>
      <c r="D46" s="209" t="s">
        <v>34</v>
      </c>
      <c r="E46" s="209"/>
      <c r="F46" s="209"/>
      <c r="G46" s="209"/>
      <c r="H46" s="209"/>
      <c r="I46" s="209"/>
      <c r="J46" s="120">
        <v>215292943.0014005</v>
      </c>
      <c r="K46" s="121"/>
      <c r="L46" s="121"/>
      <c r="M46" s="122"/>
      <c r="N46" s="123">
        <v>13.376829540930832</v>
      </c>
      <c r="O46" s="123">
        <v>8.2709378149180655</v>
      </c>
      <c r="P46" s="176"/>
      <c r="Q46" s="176"/>
      <c r="R46" s="68"/>
      <c r="S46" s="68"/>
      <c r="T46" s="68"/>
      <c r="U46" s="68"/>
      <c r="V46" s="68"/>
      <c r="W46" s="68"/>
      <c r="X46" s="68"/>
    </row>
    <row r="47" spans="2:27" ht="42" customHeight="1" thickTop="1" thickBot="1" x14ac:dyDescent="0.25">
      <c r="B47" s="119"/>
      <c r="C47" s="119"/>
      <c r="D47" s="204" t="s">
        <v>83</v>
      </c>
      <c r="E47" s="205"/>
      <c r="F47" s="113">
        <v>47933</v>
      </c>
      <c r="G47" s="11" t="s">
        <v>2</v>
      </c>
      <c r="H47" s="12">
        <v>10</v>
      </c>
      <c r="I47" s="13">
        <v>7.0000000000000007E-2</v>
      </c>
      <c r="J47" s="14">
        <v>4277969.4000000004</v>
      </c>
      <c r="K47" s="150">
        <v>0</v>
      </c>
      <c r="L47" s="150">
        <v>0.12895000000000001</v>
      </c>
      <c r="M47" s="67">
        <v>78.504000000000005</v>
      </c>
      <c r="N47" s="16">
        <v>5.2164383561643834</v>
      </c>
      <c r="O47" s="16">
        <v>4.1660858372994927</v>
      </c>
      <c r="P47" s="176"/>
      <c r="Q47" s="176"/>
      <c r="R47" s="68"/>
      <c r="S47" s="68"/>
      <c r="T47" s="68"/>
      <c r="U47" s="68"/>
      <c r="V47" s="68"/>
      <c r="W47" s="68"/>
      <c r="X47" s="68"/>
    </row>
    <row r="48" spans="2:27" ht="42" customHeight="1" thickTop="1" x14ac:dyDescent="0.2">
      <c r="B48" s="119"/>
      <c r="C48" s="119"/>
      <c r="D48" s="206" t="s">
        <v>84</v>
      </c>
      <c r="E48" s="206"/>
      <c r="F48" s="206"/>
      <c r="G48" s="206"/>
      <c r="H48" s="206"/>
      <c r="I48" s="206"/>
      <c r="J48" s="120">
        <v>4277969.4000000004</v>
      </c>
      <c r="K48" s="121"/>
      <c r="L48" s="121"/>
      <c r="M48" s="122"/>
      <c r="N48" s="123">
        <v>5.2164383561643834</v>
      </c>
      <c r="O48" s="123">
        <v>4.1660858372994927</v>
      </c>
      <c r="P48" s="176"/>
      <c r="Q48" s="176"/>
      <c r="R48" s="68"/>
      <c r="S48" s="68"/>
      <c r="T48" s="68"/>
      <c r="U48" s="68"/>
      <c r="V48" s="68"/>
      <c r="W48" s="68"/>
      <c r="X48" s="68"/>
    </row>
    <row r="49" spans="1:24" ht="42" customHeight="1" x14ac:dyDescent="0.2">
      <c r="B49" s="119"/>
      <c r="C49" s="119"/>
      <c r="D49" s="198" t="s">
        <v>35</v>
      </c>
      <c r="E49" s="198"/>
      <c r="F49" s="198"/>
      <c r="G49" s="198"/>
      <c r="H49" s="198"/>
      <c r="I49" s="198"/>
      <c r="J49" s="120">
        <v>662992082.60140049</v>
      </c>
      <c r="K49" s="121"/>
      <c r="L49" s="121"/>
      <c r="M49" s="122"/>
      <c r="N49" s="125"/>
      <c r="O49" s="125"/>
      <c r="P49" s="176"/>
      <c r="Q49" s="176"/>
      <c r="R49" s="94"/>
      <c r="S49" s="116"/>
      <c r="T49" s="116"/>
      <c r="U49" s="94"/>
      <c r="V49" s="68"/>
      <c r="W49" s="68"/>
      <c r="X49" s="68"/>
    </row>
    <row r="50" spans="1:24" ht="42" customHeight="1" x14ac:dyDescent="0.2">
      <c r="B50" s="119"/>
      <c r="C50" s="119"/>
      <c r="D50" s="198" t="s">
        <v>4</v>
      </c>
      <c r="E50" s="198"/>
      <c r="F50" s="198"/>
      <c r="G50" s="198"/>
      <c r="H50" s="198"/>
      <c r="I50" s="198"/>
      <c r="J50" s="120">
        <v>723534154.70140052</v>
      </c>
      <c r="K50" s="121"/>
      <c r="L50" s="121"/>
      <c r="M50" s="122"/>
      <c r="N50" s="125"/>
      <c r="O50" s="126"/>
      <c r="P50" s="176"/>
      <c r="Q50" s="176"/>
      <c r="R50" s="70"/>
      <c r="S50" s="68"/>
      <c r="T50" s="68"/>
      <c r="U50" s="94"/>
      <c r="V50" s="68"/>
      <c r="W50" s="68"/>
      <c r="X50" s="68"/>
    </row>
    <row r="51" spans="1:24" ht="32.25" hidden="1" customHeight="1" x14ac:dyDescent="0.2">
      <c r="B51" s="10" t="s">
        <v>36</v>
      </c>
      <c r="C51" s="10"/>
      <c r="D51" s="10" t="s">
        <v>37</v>
      </c>
      <c r="E51" s="10"/>
      <c r="F51" s="10" t="s">
        <v>16</v>
      </c>
      <c r="G51" s="10"/>
      <c r="H51" s="10" t="s">
        <v>18</v>
      </c>
      <c r="I51" s="10" t="s">
        <v>19</v>
      </c>
      <c r="J51" s="10" t="s">
        <v>38</v>
      </c>
      <c r="K51" s="10"/>
      <c r="L51" s="10" t="s">
        <v>22</v>
      </c>
      <c r="M51" s="10" t="s">
        <v>23</v>
      </c>
      <c r="N51" s="10" t="s">
        <v>24</v>
      </c>
      <c r="O51" s="10"/>
      <c r="P51" s="176"/>
      <c r="Q51" s="176" t="e">
        <v>#VALUE!</v>
      </c>
      <c r="R51" s="95"/>
      <c r="S51" s="68"/>
      <c r="T51" s="68"/>
      <c r="U51" s="68"/>
      <c r="V51" s="68"/>
      <c r="W51" s="96"/>
      <c r="X51" s="68"/>
    </row>
    <row r="52" spans="1:24" ht="66.75" hidden="1" customHeight="1" x14ac:dyDescent="0.2">
      <c r="B52" s="199"/>
      <c r="C52" s="199"/>
      <c r="D52" s="200" t="s">
        <v>27</v>
      </c>
      <c r="E52" s="201"/>
      <c r="F52" s="202" t="s">
        <v>39</v>
      </c>
      <c r="G52" s="203"/>
      <c r="H52" s="12">
        <v>2</v>
      </c>
      <c r="I52" s="24">
        <v>5.5E-2</v>
      </c>
      <c r="J52" s="207">
        <v>0</v>
      </c>
      <c r="K52" s="207"/>
      <c r="L52" s="15">
        <v>0</v>
      </c>
      <c r="M52" s="16">
        <v>0</v>
      </c>
      <c r="N52" s="16">
        <v>0</v>
      </c>
      <c r="O52" s="16"/>
      <c r="P52" s="176"/>
      <c r="Q52" s="176" t="e">
        <v>#DIV/0!</v>
      </c>
      <c r="R52" s="97"/>
      <c r="S52" s="98"/>
      <c r="T52" s="98"/>
      <c r="U52" s="98"/>
      <c r="V52" s="98"/>
      <c r="W52" s="99"/>
      <c r="X52" s="68"/>
    </row>
    <row r="53" spans="1:24" ht="42" hidden="1" customHeight="1" x14ac:dyDescent="0.2">
      <c r="B53" s="33" t="s">
        <v>33</v>
      </c>
      <c r="C53" s="33"/>
      <c r="D53" s="34"/>
      <c r="E53" s="34"/>
      <c r="F53" s="34"/>
      <c r="G53" s="34"/>
      <c r="H53" s="34"/>
      <c r="I53" s="34"/>
      <c r="J53" s="34"/>
      <c r="K53" s="34"/>
      <c r="L53" s="34"/>
      <c r="M53" s="34"/>
      <c r="N53" s="34"/>
      <c r="O53" s="34"/>
      <c r="P53" s="176"/>
      <c r="Q53" s="68"/>
      <c r="R53" s="68"/>
      <c r="S53" s="68"/>
      <c r="T53" s="68"/>
      <c r="U53" s="68"/>
      <c r="V53" s="68"/>
      <c r="W53" s="68"/>
      <c r="X53" s="68"/>
    </row>
    <row r="54" spans="1:24" ht="42" hidden="1" customHeight="1" x14ac:dyDescent="0.2">
      <c r="B54" s="35"/>
      <c r="C54" s="35"/>
      <c r="D54" s="34"/>
      <c r="E54" s="34"/>
      <c r="F54" s="34"/>
      <c r="G54" s="34"/>
      <c r="H54" s="34"/>
      <c r="I54" s="34"/>
      <c r="J54" s="34"/>
      <c r="K54" s="34"/>
      <c r="L54" s="34"/>
      <c r="M54" s="34"/>
      <c r="N54" s="34"/>
      <c r="O54" s="34"/>
      <c r="P54" s="176"/>
      <c r="Q54" s="90"/>
      <c r="R54" s="68"/>
      <c r="S54" s="68"/>
      <c r="T54" s="68"/>
      <c r="U54" s="68"/>
      <c r="V54" s="68"/>
      <c r="W54" s="100"/>
      <c r="X54" s="68"/>
    </row>
    <row r="55" spans="1:24" ht="26.25" x14ac:dyDescent="0.2">
      <c r="B55" s="70"/>
      <c r="C55" s="68"/>
      <c r="D55" s="69"/>
      <c r="E55" s="69"/>
      <c r="F55" s="69"/>
      <c r="G55" s="69"/>
      <c r="H55" s="69"/>
      <c r="I55" s="69"/>
      <c r="J55" s="182"/>
      <c r="K55" s="69"/>
      <c r="L55" s="69"/>
      <c r="M55" s="69"/>
      <c r="N55" s="69"/>
      <c r="O55" s="69"/>
      <c r="P55" s="176"/>
      <c r="Q55" s="68"/>
      <c r="R55" s="68"/>
      <c r="S55" s="68"/>
      <c r="T55" s="68"/>
      <c r="U55" s="68"/>
      <c r="V55" s="68"/>
      <c r="W55" s="70"/>
      <c r="X55" s="68"/>
    </row>
    <row r="56" spans="1:24" ht="23.25" x14ac:dyDescent="0.2">
      <c r="B56" s="177" t="s">
        <v>99</v>
      </c>
      <c r="C56" s="68"/>
      <c r="D56" s="69"/>
      <c r="E56" s="69"/>
      <c r="F56" s="69"/>
      <c r="G56" s="69"/>
      <c r="H56" s="69"/>
      <c r="I56" s="69"/>
      <c r="J56" s="69"/>
      <c r="K56" s="69"/>
      <c r="L56" s="69"/>
      <c r="M56" s="69"/>
      <c r="N56" s="69"/>
      <c r="O56" s="69"/>
      <c r="P56" s="171"/>
      <c r="Q56" s="68"/>
      <c r="R56" s="68"/>
      <c r="S56" s="68"/>
      <c r="T56" s="68"/>
      <c r="U56" s="68"/>
      <c r="V56" s="68"/>
      <c r="W56" s="70"/>
      <c r="X56" s="68"/>
    </row>
    <row r="57" spans="1:24" ht="18" customHeight="1" x14ac:dyDescent="0.2">
      <c r="B57" s="68"/>
      <c r="C57" s="68"/>
      <c r="D57" s="68"/>
      <c r="E57" s="68"/>
      <c r="F57" s="68"/>
      <c r="G57" s="68"/>
      <c r="H57" s="68"/>
      <c r="I57" s="68"/>
      <c r="J57" s="68"/>
      <c r="K57" s="68"/>
      <c r="L57" s="71"/>
      <c r="M57" s="68"/>
      <c r="N57" s="70"/>
      <c r="O57" s="68"/>
      <c r="P57" s="101"/>
      <c r="Q57" s="69"/>
      <c r="R57" s="68"/>
      <c r="S57" s="68"/>
      <c r="T57" s="68"/>
      <c r="U57" s="68"/>
      <c r="V57" s="68"/>
      <c r="W57" s="69"/>
      <c r="X57" s="68"/>
    </row>
    <row r="58" spans="1:24" ht="18" x14ac:dyDescent="0.2">
      <c r="A58" s="68"/>
      <c r="B58" s="68"/>
      <c r="C58" s="68"/>
      <c r="D58" s="68"/>
      <c r="E58" s="68"/>
      <c r="F58" s="68"/>
      <c r="G58" s="68"/>
      <c r="H58" s="68"/>
      <c r="J58" s="68"/>
      <c r="K58" s="68"/>
      <c r="L58" s="71"/>
      <c r="M58" s="68"/>
      <c r="N58" s="68"/>
      <c r="O58" s="68"/>
      <c r="P58" s="101"/>
      <c r="Q58" s="72"/>
      <c r="R58" s="68"/>
      <c r="S58" s="68"/>
      <c r="T58" s="68"/>
      <c r="U58" s="68"/>
      <c r="V58" s="68"/>
      <c r="W58" s="72"/>
      <c r="X58" s="68"/>
    </row>
    <row r="59" spans="1:24" ht="19.5"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x14ac:dyDescent="0.2">
      <c r="A61" s="68"/>
      <c r="B61" s="68"/>
      <c r="C61" s="68"/>
      <c r="D61" s="68"/>
      <c r="E61" s="68"/>
      <c r="F61" s="68"/>
      <c r="G61" s="68"/>
      <c r="H61" s="68"/>
      <c r="I61" s="68"/>
      <c r="J61" s="68"/>
      <c r="K61" s="68"/>
      <c r="L61" s="71"/>
      <c r="M61" s="68"/>
      <c r="N61" s="68"/>
      <c r="O61" s="68"/>
      <c r="P61" s="101"/>
      <c r="Q61" s="68"/>
      <c r="R61" s="68"/>
      <c r="S61" s="68"/>
      <c r="T61" s="68"/>
      <c r="U61" s="68"/>
      <c r="V61" s="72"/>
      <c r="W61" s="72"/>
      <c r="X61" s="68"/>
    </row>
    <row r="62" spans="1:24" ht="20.25"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68"/>
      <c r="W63" s="73"/>
      <c r="X63" s="68"/>
    </row>
    <row r="64" spans="1:24" ht="18" x14ac:dyDescent="0.2">
      <c r="A64" s="68"/>
      <c r="B64" s="69"/>
      <c r="C64" s="69"/>
      <c r="D64" s="69"/>
      <c r="E64" s="69"/>
      <c r="F64" s="69"/>
      <c r="G64" s="69"/>
      <c r="H64" s="69"/>
      <c r="I64" s="69"/>
      <c r="J64" s="74"/>
      <c r="K64" s="75"/>
      <c r="L64" s="76"/>
      <c r="M64" s="77"/>
      <c r="N64" s="75"/>
      <c r="O64" s="68"/>
      <c r="P64" s="101"/>
      <c r="Q64" s="68"/>
      <c r="R64" s="68"/>
      <c r="S64" s="68"/>
      <c r="T64" s="68"/>
      <c r="U64" s="68"/>
      <c r="V64" s="68"/>
      <c r="W64" s="68"/>
      <c r="X64" s="68"/>
    </row>
    <row r="65" spans="1:27" ht="19.5" customHeight="1" x14ac:dyDescent="0.2">
      <c r="A65" s="68"/>
      <c r="B65" s="69"/>
      <c r="C65" s="69"/>
      <c r="D65" s="69"/>
      <c r="E65" s="69"/>
      <c r="F65" s="68"/>
      <c r="G65" s="68"/>
      <c r="H65" s="68"/>
      <c r="I65" s="68"/>
      <c r="J65" s="68"/>
      <c r="K65" s="68"/>
      <c r="L65" s="71"/>
      <c r="M65" s="68"/>
      <c r="N65" s="68"/>
      <c r="O65" s="68"/>
      <c r="P65" s="101"/>
      <c r="Q65" s="68"/>
      <c r="R65" s="68"/>
      <c r="S65" s="68"/>
      <c r="T65" s="68"/>
      <c r="U65" s="68"/>
      <c r="V65" s="68"/>
      <c r="W65" s="68"/>
      <c r="X65" s="68"/>
    </row>
    <row r="66" spans="1:27" ht="18" x14ac:dyDescent="0.2">
      <c r="A66" s="68"/>
      <c r="B66" s="68"/>
      <c r="C66" s="68"/>
      <c r="D66" s="68"/>
      <c r="E66" s="68"/>
      <c r="F66" s="68"/>
      <c r="G66" s="68"/>
      <c r="H66" s="68"/>
      <c r="I66" s="68"/>
      <c r="J66" s="68"/>
      <c r="K66" s="68"/>
      <c r="L66" s="78"/>
      <c r="M66" s="68"/>
      <c r="N66" s="68"/>
      <c r="O66" s="68"/>
      <c r="P66" s="101"/>
      <c r="Q66" s="68"/>
      <c r="R66" s="68"/>
      <c r="S66" s="68"/>
      <c r="T66" s="68"/>
      <c r="U66" s="68"/>
      <c r="V66" s="68"/>
      <c r="W66" s="68"/>
      <c r="X66" s="68"/>
    </row>
    <row r="67" spans="1:27" ht="19.5" customHeight="1" x14ac:dyDescent="0.2">
      <c r="A67" s="68"/>
      <c r="B67" s="68"/>
      <c r="C67" s="68"/>
      <c r="D67" s="68"/>
      <c r="E67" s="68"/>
      <c r="F67" s="68"/>
      <c r="G67" s="69"/>
      <c r="H67" s="68"/>
      <c r="I67" s="68"/>
      <c r="J67" s="68"/>
      <c r="K67" s="68"/>
      <c r="L67" s="71"/>
      <c r="M67" s="68"/>
      <c r="N67" s="68"/>
      <c r="O67" s="68"/>
      <c r="P67" s="101"/>
      <c r="Q67" s="68"/>
      <c r="R67" s="68"/>
      <c r="S67" s="68"/>
      <c r="T67" s="68"/>
      <c r="U67" s="68"/>
      <c r="V67" s="68"/>
      <c r="W67" s="68"/>
      <c r="X67" s="68"/>
    </row>
    <row r="68" spans="1:27" ht="23.25" customHeight="1"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7" ht="18"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21.75" customHeight="1" x14ac:dyDescent="0.2">
      <c r="A72" s="68"/>
      <c r="B72" s="68"/>
      <c r="C72" s="68"/>
      <c r="D72" s="68"/>
      <c r="E72" s="68"/>
      <c r="F72" s="68"/>
      <c r="G72" s="79"/>
      <c r="H72" s="80"/>
      <c r="I72" s="68"/>
      <c r="J72" s="68"/>
      <c r="K72" s="68"/>
      <c r="L72" s="71"/>
      <c r="M72" s="68"/>
      <c r="N72" s="68"/>
      <c r="O72" s="68"/>
      <c r="P72" s="101"/>
      <c r="Q72" s="68"/>
      <c r="R72" s="68"/>
      <c r="S72" s="68"/>
      <c r="T72" s="68"/>
      <c r="U72" s="68"/>
      <c r="V72" s="68"/>
      <c r="W72" s="68"/>
      <c r="X72" s="68"/>
    </row>
    <row r="73" spans="1:27" ht="27.7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row>
    <row r="74" spans="1:27" ht="23.2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c r="AA74" s="36"/>
    </row>
    <row r="75" spans="1:27" ht="37.5" customHeight="1" thickBot="1" x14ac:dyDescent="0.25">
      <c r="A75" s="68"/>
      <c r="B75" s="127"/>
      <c r="C75" s="129">
        <v>2026</v>
      </c>
      <c r="D75" s="129">
        <v>2027</v>
      </c>
      <c r="E75" s="129">
        <v>2028</v>
      </c>
      <c r="F75" s="129">
        <v>2029</v>
      </c>
      <c r="G75" s="129">
        <v>2030</v>
      </c>
      <c r="H75" s="129">
        <v>2031</v>
      </c>
      <c r="I75" s="129">
        <v>2032</v>
      </c>
      <c r="J75" s="129">
        <v>2033</v>
      </c>
      <c r="K75" s="129">
        <v>2034</v>
      </c>
      <c r="L75" s="129">
        <v>2035</v>
      </c>
      <c r="M75" s="129">
        <v>2036</v>
      </c>
      <c r="N75" s="129">
        <v>2037</v>
      </c>
      <c r="O75" s="129">
        <v>2040</v>
      </c>
      <c r="P75" s="129">
        <v>2041</v>
      </c>
      <c r="Q75" s="129">
        <v>2042</v>
      </c>
      <c r="R75" s="129">
        <v>2046</v>
      </c>
      <c r="S75" s="129">
        <v>2049</v>
      </c>
      <c r="T75" s="129">
        <v>2050</v>
      </c>
      <c r="U75" s="129">
        <v>2055</v>
      </c>
      <c r="V75" s="129">
        <v>2058</v>
      </c>
      <c r="W75" s="129">
        <v>2062</v>
      </c>
      <c r="X75" s="129" t="s">
        <v>5</v>
      </c>
    </row>
    <row r="76" spans="1:27" s="37" customFormat="1" ht="58.5" customHeight="1" thickTop="1" thickBot="1" x14ac:dyDescent="0.25">
      <c r="B76" s="143" t="s">
        <v>76</v>
      </c>
      <c r="C76" s="14">
        <v>69355638.200000003</v>
      </c>
      <c r="D76" s="14">
        <v>19358357</v>
      </c>
      <c r="E76" s="14">
        <v>34426114.5</v>
      </c>
      <c r="F76" s="14">
        <v>43725181.600000001</v>
      </c>
      <c r="G76" s="14">
        <v>25333284.399999999</v>
      </c>
      <c r="H76" s="14">
        <v>35209514.799999997</v>
      </c>
      <c r="I76" s="14">
        <v>27621627</v>
      </c>
      <c r="J76" s="14">
        <v>52313881.899999999</v>
      </c>
      <c r="K76" s="14">
        <v>15761623.300000001</v>
      </c>
      <c r="L76" s="14">
        <v>25672837.199999999</v>
      </c>
      <c r="M76" s="14">
        <v>19628754.699999999</v>
      </c>
      <c r="N76" s="14"/>
      <c r="O76" s="172">
        <v>24624199</v>
      </c>
      <c r="P76" s="14"/>
      <c r="Q76" s="14">
        <v>47012754.799999997</v>
      </c>
      <c r="R76" s="14">
        <v>35692554.399999999</v>
      </c>
      <c r="S76" s="14"/>
      <c r="T76" s="14">
        <v>21976239.399999999</v>
      </c>
      <c r="U76" s="14"/>
      <c r="V76" s="14">
        <v>10528649.5</v>
      </c>
      <c r="W76" s="14"/>
      <c r="X76" s="38">
        <v>508241211.69999993</v>
      </c>
      <c r="Y76" s="1"/>
      <c r="Z76" s="1"/>
      <c r="AA76" s="1"/>
    </row>
    <row r="77" spans="1:27" s="37" customFormat="1" ht="57" customHeight="1" thickTop="1" thickBot="1" x14ac:dyDescent="0.25">
      <c r="B77" s="142" t="s">
        <v>31</v>
      </c>
      <c r="C77" s="21"/>
      <c r="D77" s="21">
        <v>23727595.258529499</v>
      </c>
      <c r="E77" s="21"/>
      <c r="F77" s="21">
        <v>19740730.618484501</v>
      </c>
      <c r="G77" s="21"/>
      <c r="H77" s="21">
        <v>12624609.433405999</v>
      </c>
      <c r="I77" s="21"/>
      <c r="J77" s="21">
        <v>15547869.6907195</v>
      </c>
      <c r="K77" s="21"/>
      <c r="L77" s="21">
        <v>30395679.6812285</v>
      </c>
      <c r="M77" s="21"/>
      <c r="N77" s="21">
        <v>44101891.561113</v>
      </c>
      <c r="O77" s="173"/>
      <c r="P77" s="21">
        <v>6521575.0044994997</v>
      </c>
      <c r="Q77" s="21"/>
      <c r="R77" s="21"/>
      <c r="S77" s="21">
        <v>35777849.436249003</v>
      </c>
      <c r="T77" s="21"/>
      <c r="U77" s="21">
        <v>10264454.549676999</v>
      </c>
      <c r="V77" s="21"/>
      <c r="W77" s="21">
        <v>16590687.767494</v>
      </c>
      <c r="X77" s="39">
        <v>215292943.0014005</v>
      </c>
      <c r="Y77" s="1"/>
      <c r="Z77" s="1"/>
      <c r="AA77" s="1"/>
    </row>
    <row r="78" spans="1:27" s="37" customFormat="1" ht="57" hidden="1" customHeight="1" x14ac:dyDescent="0.2">
      <c r="B78" s="128" t="s">
        <v>40</v>
      </c>
      <c r="C78" s="41"/>
      <c r="D78" s="42"/>
      <c r="E78" s="40"/>
      <c r="F78" s="40"/>
      <c r="G78" s="40"/>
      <c r="H78" s="40"/>
      <c r="I78" s="40"/>
      <c r="J78" s="40"/>
      <c r="K78" s="40"/>
      <c r="L78" s="21"/>
      <c r="M78" s="21"/>
      <c r="N78" s="21"/>
      <c r="O78" s="173"/>
      <c r="P78" s="21"/>
      <c r="Q78" s="21"/>
      <c r="R78" s="21"/>
      <c r="S78" s="43"/>
      <c r="T78" s="21"/>
      <c r="U78" s="43"/>
      <c r="V78" s="43"/>
      <c r="W78" s="43"/>
      <c r="X78" s="43"/>
      <c r="Y78" s="1"/>
      <c r="Z78" s="1"/>
      <c r="AA78" s="1"/>
    </row>
    <row r="79" spans="1:27" s="37" customFormat="1" ht="57" customHeight="1" thickTop="1" thickBot="1" x14ac:dyDescent="0.25">
      <c r="B79" s="142" t="s">
        <v>5</v>
      </c>
      <c r="C79" s="44">
        <v>69355638.200000003</v>
      </c>
      <c r="D79" s="44">
        <v>43085952.258529499</v>
      </c>
      <c r="E79" s="44">
        <v>34426114.5</v>
      </c>
      <c r="F79" s="44">
        <v>63465912.218484506</v>
      </c>
      <c r="G79" s="44">
        <v>25333284.399999999</v>
      </c>
      <c r="H79" s="44">
        <v>47834124.233405992</v>
      </c>
      <c r="I79" s="44">
        <v>27621627</v>
      </c>
      <c r="J79" s="44">
        <v>67861751.590719491</v>
      </c>
      <c r="K79" s="44">
        <v>15761623.300000001</v>
      </c>
      <c r="L79" s="44">
        <v>56068516.881228499</v>
      </c>
      <c r="M79" s="44">
        <v>19628754.699999999</v>
      </c>
      <c r="N79" s="44">
        <v>44101891.561113</v>
      </c>
      <c r="O79" s="174">
        <v>24624199</v>
      </c>
      <c r="P79" s="44">
        <v>6521575.0044994997</v>
      </c>
      <c r="Q79" s="44">
        <v>47012754.799999997</v>
      </c>
      <c r="R79" s="44">
        <v>35692554.399999999</v>
      </c>
      <c r="S79" s="44">
        <v>35777849.436249003</v>
      </c>
      <c r="T79" s="44">
        <v>21976239.399999999</v>
      </c>
      <c r="U79" s="44">
        <v>10264454.549676999</v>
      </c>
      <c r="V79" s="44">
        <v>10528649.5</v>
      </c>
      <c r="W79" s="44">
        <v>16590687.767494</v>
      </c>
      <c r="X79" s="44">
        <v>723534154.7014004</v>
      </c>
      <c r="Y79" s="1"/>
      <c r="Z79" s="25"/>
      <c r="AA79" s="1"/>
    </row>
    <row r="80" spans="1:27" s="37" customFormat="1" ht="58.5" customHeight="1" thickTop="1" x14ac:dyDescent="0.2">
      <c r="B80" s="143" t="s">
        <v>78</v>
      </c>
      <c r="C80" s="130">
        <v>9.5856757762351655E-2</v>
      </c>
      <c r="D80" s="130">
        <v>5.9549299751178848E-2</v>
      </c>
      <c r="E80" s="130">
        <v>4.7580496755135933E-2</v>
      </c>
      <c r="F80" s="130">
        <v>8.7716539441979255E-2</v>
      </c>
      <c r="G80" s="130">
        <v>3.5013252982445509E-2</v>
      </c>
      <c r="H80" s="130">
        <v>6.6111770843972031E-2</v>
      </c>
      <c r="I80" s="130">
        <v>3.8175982184834568E-2</v>
      </c>
      <c r="J80" s="130">
        <v>9.3792049967186084E-2</v>
      </c>
      <c r="K80" s="130">
        <v>2.1784214604913515E-2</v>
      </c>
      <c r="L80" s="130">
        <v>7.7492564126938487E-2</v>
      </c>
      <c r="M80" s="130">
        <v>2.7128995324485691E-2</v>
      </c>
      <c r="N80" s="130">
        <v>6.095343429822421E-2</v>
      </c>
      <c r="O80" s="130">
        <v>3.4033222675109658E-2</v>
      </c>
      <c r="P80" s="130">
        <v>9.0134998633076661E-3</v>
      </c>
      <c r="Q80" s="130">
        <v>6.4976552239475099E-2</v>
      </c>
      <c r="R80" s="130">
        <v>4.9330849370518202E-2</v>
      </c>
      <c r="S80" s="130">
        <v>4.9448736046212464E-2</v>
      </c>
      <c r="T80" s="130">
        <v>3.0373465104863644E-2</v>
      </c>
      <c r="U80" s="130">
        <v>1.4186551502759532E-2</v>
      </c>
      <c r="V80" s="130">
        <v>1.4551696601448111E-2</v>
      </c>
      <c r="W80" s="130">
        <v>2.2930068552659978E-2</v>
      </c>
      <c r="X80" s="130">
        <v>1</v>
      </c>
      <c r="Y80" s="1"/>
      <c r="Z80" s="1"/>
      <c r="AA80" s="1"/>
    </row>
    <row r="81" spans="2:27" s="45" customFormat="1" ht="18" customHeight="1" x14ac:dyDescent="0.2">
      <c r="B81" s="81" t="s">
        <v>13</v>
      </c>
      <c r="C81" s="83" t="s">
        <v>87</v>
      </c>
      <c r="D81" s="82"/>
      <c r="E81" s="82"/>
      <c r="F81" s="82"/>
      <c r="G81" s="83"/>
      <c r="H81" s="82"/>
      <c r="I81" s="82"/>
      <c r="J81" s="46"/>
      <c r="K81" s="46"/>
      <c r="L81" s="46"/>
      <c r="M81" s="46"/>
      <c r="P81" s="71"/>
      <c r="V81" s="68"/>
      <c r="W81" s="68"/>
      <c r="Y81" s="1"/>
      <c r="Z81" s="1"/>
      <c r="AA81" s="1"/>
    </row>
    <row r="82" spans="2:27" ht="20.25" x14ac:dyDescent="0.2">
      <c r="B82" s="83" t="s">
        <v>41</v>
      </c>
      <c r="C82" s="84"/>
      <c r="D82" s="84"/>
      <c r="E82" s="84"/>
      <c r="F82" s="82"/>
      <c r="G82" s="84"/>
      <c r="H82" s="84"/>
      <c r="I82" s="84"/>
      <c r="J82" s="79"/>
      <c r="K82" s="79"/>
      <c r="L82" s="85"/>
      <c r="M82" s="85"/>
      <c r="N82" s="46"/>
      <c r="O82" s="46"/>
      <c r="P82" s="106"/>
      <c r="Q82" s="46"/>
      <c r="R82" s="46"/>
      <c r="S82" s="46"/>
      <c r="T82" s="46"/>
      <c r="U82" s="46"/>
      <c r="V82" s="46"/>
      <c r="W82" s="46"/>
      <c r="X82" s="68"/>
      <c r="Y82" s="46"/>
      <c r="Z82" s="46"/>
      <c r="AA82" s="46"/>
    </row>
    <row r="83" spans="2:27" ht="20.25" x14ac:dyDescent="0.2">
      <c r="B83" s="83" t="s">
        <v>42</v>
      </c>
      <c r="C83" s="83" t="s">
        <v>43</v>
      </c>
      <c r="D83" s="84"/>
      <c r="E83" s="84"/>
      <c r="F83" s="84"/>
      <c r="G83" s="83"/>
      <c r="H83" s="84"/>
      <c r="I83" s="84"/>
      <c r="J83" s="79"/>
      <c r="K83" s="68"/>
      <c r="L83" s="79"/>
      <c r="M83" s="68"/>
      <c r="N83" s="85"/>
      <c r="O83" s="86"/>
      <c r="P83" s="101"/>
      <c r="Q83" s="86"/>
      <c r="R83" s="68"/>
      <c r="S83" s="68"/>
      <c r="T83" s="68"/>
      <c r="U83" s="87"/>
      <c r="V83" s="87"/>
      <c r="W83" s="87"/>
      <c r="X83" s="68"/>
      <c r="Y83" s="47"/>
      <c r="Z83" s="47"/>
      <c r="AA83" s="47"/>
    </row>
    <row r="84" spans="2:27" ht="18" x14ac:dyDescent="0.2">
      <c r="B84" s="87"/>
      <c r="C84" s="87"/>
      <c r="D84" s="87"/>
      <c r="E84" s="87"/>
      <c r="F84" s="79"/>
      <c r="G84" s="79"/>
      <c r="H84" s="79"/>
      <c r="I84" s="87"/>
      <c r="J84" s="79"/>
      <c r="K84" s="79"/>
      <c r="L84" s="79"/>
      <c r="M84" s="68"/>
      <c r="N84" s="79"/>
      <c r="O84" s="79"/>
      <c r="P84" s="78"/>
      <c r="Q84" s="79"/>
      <c r="R84" s="86"/>
      <c r="S84" s="86"/>
      <c r="T84" s="86"/>
      <c r="U84" s="86"/>
      <c r="V84" s="68"/>
      <c r="W84" s="87"/>
      <c r="X84" s="88"/>
      <c r="Y84" s="48"/>
      <c r="Z84" s="48"/>
      <c r="AA84" s="48"/>
    </row>
    <row r="85" spans="2:27" ht="21" customHeight="1" x14ac:dyDescent="0.2">
      <c r="B85" s="68"/>
      <c r="C85" s="68"/>
      <c r="D85" s="68"/>
      <c r="E85" s="68"/>
      <c r="F85" s="68"/>
      <c r="G85" s="79"/>
      <c r="H85" s="68"/>
      <c r="I85" s="68"/>
      <c r="J85" s="68"/>
      <c r="K85" s="68"/>
      <c r="L85" s="78"/>
      <c r="M85" s="68"/>
      <c r="N85" s="68"/>
      <c r="O85" s="68"/>
      <c r="P85" s="101"/>
      <c r="Q85" s="68"/>
      <c r="R85" s="68"/>
      <c r="S85" s="68"/>
      <c r="T85" s="68"/>
      <c r="U85" s="68"/>
      <c r="V85" s="68"/>
      <c r="W85" s="68"/>
      <c r="X85" s="68"/>
    </row>
    <row r="86" spans="2:27" ht="21" customHeight="1" x14ac:dyDescent="0.2">
      <c r="B86" s="192" t="s">
        <v>101</v>
      </c>
      <c r="C86" s="193"/>
      <c r="D86" s="193"/>
      <c r="E86" s="193"/>
      <c r="F86" s="193"/>
      <c r="G86" s="193"/>
      <c r="H86" s="193"/>
      <c r="I86" s="193"/>
      <c r="J86" s="193"/>
      <c r="K86" s="193"/>
      <c r="L86" s="193"/>
      <c r="M86" s="193"/>
      <c r="N86" s="193"/>
      <c r="O86" s="193"/>
      <c r="P86" s="193"/>
      <c r="Q86" s="193"/>
      <c r="R86" s="193"/>
      <c r="S86" s="193"/>
      <c r="T86" s="193"/>
      <c r="U86" s="193"/>
      <c r="V86" s="193"/>
      <c r="W86" s="193"/>
      <c r="X86" s="193"/>
      <c r="Y86" s="193"/>
    </row>
    <row r="87" spans="2:27" ht="18.75" customHeight="1" x14ac:dyDescent="0.2">
      <c r="B87" s="192"/>
      <c r="C87" s="193"/>
      <c r="D87" s="193"/>
      <c r="E87" s="193"/>
      <c r="F87" s="193"/>
      <c r="G87" s="193"/>
      <c r="H87" s="193"/>
      <c r="I87" s="193"/>
      <c r="J87" s="193"/>
      <c r="K87" s="193"/>
      <c r="L87" s="193"/>
      <c r="M87" s="193"/>
      <c r="N87" s="193"/>
      <c r="O87" s="193"/>
      <c r="P87" s="193"/>
      <c r="Q87" s="193"/>
      <c r="R87" s="193"/>
      <c r="S87" s="193"/>
      <c r="T87" s="193"/>
      <c r="U87" s="193"/>
      <c r="V87" s="193"/>
      <c r="W87" s="193"/>
      <c r="X87" s="193"/>
      <c r="Y87" s="193"/>
    </row>
    <row r="88" spans="2:27" ht="18.75" customHeight="1" x14ac:dyDescent="0.2">
      <c r="B88" s="192"/>
      <c r="C88" s="193"/>
      <c r="D88" s="193"/>
      <c r="E88" s="193"/>
      <c r="F88" s="193"/>
      <c r="G88" s="193"/>
      <c r="H88" s="193"/>
      <c r="I88" s="193"/>
      <c r="J88" s="193"/>
      <c r="K88" s="193"/>
      <c r="L88" s="193"/>
      <c r="M88" s="193"/>
      <c r="N88" s="193"/>
      <c r="O88" s="193"/>
      <c r="P88" s="193"/>
      <c r="Q88" s="193"/>
      <c r="R88" s="193"/>
      <c r="S88" s="193"/>
      <c r="T88" s="193"/>
      <c r="U88" s="193"/>
      <c r="V88" s="193"/>
      <c r="W88" s="193"/>
      <c r="X88" s="193"/>
      <c r="Y88" s="193"/>
    </row>
    <row r="89" spans="2:27" ht="18.75" customHeight="1" x14ac:dyDescent="0.2">
      <c r="B89" s="192"/>
      <c r="C89" s="193"/>
      <c r="D89" s="193"/>
      <c r="E89" s="193"/>
      <c r="F89" s="193"/>
      <c r="G89" s="193"/>
      <c r="H89" s="193"/>
      <c r="I89" s="193"/>
      <c r="J89" s="193"/>
      <c r="K89" s="193"/>
      <c r="L89" s="193"/>
      <c r="M89" s="193"/>
      <c r="N89" s="193"/>
      <c r="O89" s="193"/>
      <c r="P89" s="193"/>
      <c r="Q89" s="193"/>
      <c r="R89" s="193"/>
      <c r="S89" s="193"/>
      <c r="T89" s="193"/>
      <c r="U89" s="193"/>
      <c r="V89" s="193"/>
      <c r="W89" s="193"/>
      <c r="X89" s="193"/>
      <c r="Y89" s="193"/>
    </row>
    <row r="90" spans="2:27" ht="49.5" customHeight="1" x14ac:dyDescent="0.2">
      <c r="B90" s="192"/>
      <c r="C90" s="193"/>
      <c r="D90" s="193"/>
      <c r="E90" s="193"/>
      <c r="F90" s="193"/>
      <c r="G90" s="193"/>
      <c r="H90" s="193"/>
      <c r="I90" s="193"/>
      <c r="J90" s="193"/>
      <c r="K90" s="193"/>
      <c r="L90" s="193"/>
      <c r="M90" s="193"/>
      <c r="N90" s="193"/>
      <c r="O90" s="193"/>
      <c r="P90" s="193"/>
      <c r="Q90" s="193"/>
      <c r="R90" s="193"/>
      <c r="S90" s="193"/>
      <c r="T90" s="193"/>
      <c r="U90" s="193"/>
      <c r="V90" s="193"/>
      <c r="W90" s="193"/>
      <c r="X90" s="193"/>
      <c r="Y90" s="193"/>
    </row>
    <row r="91" spans="2:27" ht="19.5" customHeight="1" x14ac:dyDescent="0.2">
      <c r="B91" s="89"/>
      <c r="C91" s="89"/>
      <c r="D91" s="89"/>
      <c r="E91" s="89"/>
      <c r="F91" s="89"/>
      <c r="G91" s="89"/>
      <c r="H91" s="89"/>
      <c r="I91" s="89"/>
      <c r="J91" s="89"/>
      <c r="K91" s="89"/>
      <c r="L91" s="89"/>
      <c r="M91" s="89"/>
      <c r="N91" s="89"/>
      <c r="O91" s="89"/>
      <c r="P91" s="175"/>
      <c r="Q91" s="89"/>
      <c r="R91" s="89"/>
      <c r="S91" s="89"/>
      <c r="T91" s="89"/>
      <c r="U91" s="89"/>
      <c r="V91" s="89"/>
      <c r="W91" s="89"/>
      <c r="X91" s="68"/>
    </row>
    <row r="92" spans="2:27" ht="18" x14ac:dyDescent="0.2">
      <c r="L92" s="1"/>
    </row>
    <row r="93" spans="2:27"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7">
    <mergeCell ref="R7:W7"/>
    <mergeCell ref="R33:W33"/>
    <mergeCell ref="D46:I46"/>
    <mergeCell ref="D49:I49"/>
    <mergeCell ref="D15:I15"/>
    <mergeCell ref="D32:I32"/>
    <mergeCell ref="D16:E31"/>
    <mergeCell ref="D8:E14"/>
    <mergeCell ref="B86:Y90"/>
    <mergeCell ref="D35:E45"/>
    <mergeCell ref="D50:I50"/>
    <mergeCell ref="B52:C52"/>
    <mergeCell ref="D52:E52"/>
    <mergeCell ref="F52:G52"/>
    <mergeCell ref="D47:E47"/>
    <mergeCell ref="D48:I48"/>
    <mergeCell ref="J52:K5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39E27-C746-4D20-8EB5-C00003614F29}">
  <sheetPr codeName="Hoja6">
    <pageSetUpPr fitToPage="1"/>
  </sheetPr>
  <dimension ref="A1:CB284"/>
  <sheetViews>
    <sheetView view="pageBreakPreview" topLeftCell="A33" zoomScale="40" zoomScaleNormal="10" zoomScaleSheetLayoutView="40" workbookViewId="0">
      <selection activeCell="D32" sqref="D32:I32"/>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46029</v>
      </c>
      <c r="E6" s="109"/>
      <c r="F6" s="68"/>
      <c r="G6" s="68"/>
      <c r="H6" s="68"/>
      <c r="I6" s="68"/>
      <c r="J6" s="110" t="s">
        <v>0</v>
      </c>
      <c r="K6" s="111">
        <v>397.18549999999999</v>
      </c>
      <c r="L6" s="110" t="s">
        <v>1</v>
      </c>
      <c r="M6" s="112">
        <v>3730.26</v>
      </c>
      <c r="N6" s="68"/>
      <c r="O6" s="110" t="s">
        <v>47</v>
      </c>
      <c r="P6" s="110"/>
      <c r="Q6" s="68"/>
      <c r="R6" s="68"/>
      <c r="S6" s="68"/>
      <c r="T6" s="68"/>
      <c r="U6" s="68"/>
      <c r="V6" s="68"/>
      <c r="W6" s="68"/>
      <c r="X6" s="104"/>
      <c r="Y6" s="9"/>
      <c r="Z6" s="9"/>
    </row>
    <row r="7" spans="2:26" ht="66.75" customHeight="1" thickBot="1" x14ac:dyDescent="0.25">
      <c r="B7" s="134" t="s">
        <v>61</v>
      </c>
      <c r="C7" s="134"/>
      <c r="D7" s="134" t="s">
        <v>60</v>
      </c>
      <c r="E7" s="134"/>
      <c r="F7" s="134" t="s">
        <v>59</v>
      </c>
      <c r="G7" s="134" t="s">
        <v>71</v>
      </c>
      <c r="H7" s="134" t="s">
        <v>58</v>
      </c>
      <c r="I7" s="134" t="s">
        <v>57</v>
      </c>
      <c r="J7" s="134" t="s">
        <v>70</v>
      </c>
      <c r="K7" s="134" t="s">
        <v>69</v>
      </c>
      <c r="L7" s="134" t="s">
        <v>55</v>
      </c>
      <c r="M7" s="134" t="s">
        <v>54</v>
      </c>
      <c r="N7" s="134" t="s">
        <v>53</v>
      </c>
      <c r="O7" s="134" t="s">
        <v>68</v>
      </c>
      <c r="P7" s="153"/>
      <c r="R7" s="198" t="s">
        <v>67</v>
      </c>
      <c r="S7" s="198"/>
      <c r="T7" s="198"/>
      <c r="U7" s="198"/>
      <c r="V7" s="198"/>
      <c r="W7" s="198"/>
      <c r="X7" s="68"/>
    </row>
    <row r="8" spans="2:26" ht="42" customHeight="1" thickTop="1" thickBot="1" x14ac:dyDescent="0.25">
      <c r="B8" s="119" t="s">
        <v>98</v>
      </c>
      <c r="C8" s="119"/>
      <c r="D8" s="211" t="s">
        <v>102</v>
      </c>
      <c r="E8" s="211"/>
      <c r="F8" s="17">
        <v>46084</v>
      </c>
      <c r="G8" s="18"/>
      <c r="H8" s="19">
        <v>1</v>
      </c>
      <c r="I8" s="20">
        <v>0</v>
      </c>
      <c r="J8" s="21">
        <v>2197.5254807975853</v>
      </c>
      <c r="K8" s="22">
        <v>0</v>
      </c>
      <c r="L8" s="22">
        <v>0.10007999999999999</v>
      </c>
      <c r="M8" s="66">
        <v>98.572999999999993</v>
      </c>
      <c r="N8" s="23">
        <v>0.15068493150684931</v>
      </c>
      <c r="O8" s="23">
        <v>0.15068493150684928</v>
      </c>
      <c r="P8" s="157"/>
      <c r="R8" s="68"/>
      <c r="S8" s="68"/>
      <c r="T8" s="68"/>
      <c r="U8" s="68"/>
      <c r="V8" s="68"/>
      <c r="W8" s="68"/>
      <c r="X8" s="68"/>
    </row>
    <row r="9" spans="2:26" ht="42" customHeight="1" thickTop="1" thickBot="1" x14ac:dyDescent="0.25">
      <c r="B9" s="119"/>
      <c r="C9" s="119"/>
      <c r="D9" s="211"/>
      <c r="E9" s="211"/>
      <c r="F9" s="113">
        <v>46175</v>
      </c>
      <c r="G9" s="11"/>
      <c r="H9" s="12">
        <v>1</v>
      </c>
      <c r="I9" s="13">
        <v>0</v>
      </c>
      <c r="J9" s="14">
        <v>1796.5007264909148</v>
      </c>
      <c r="K9" s="15">
        <v>0</v>
      </c>
      <c r="L9" s="15">
        <v>0.10150000000000001</v>
      </c>
      <c r="M9" s="67">
        <v>96.206999999999994</v>
      </c>
      <c r="N9" s="16">
        <v>0.4</v>
      </c>
      <c r="O9" s="16">
        <v>0.39999999999999991</v>
      </c>
      <c r="P9" s="157"/>
      <c r="R9" s="68"/>
      <c r="S9" s="68"/>
      <c r="T9" s="68"/>
      <c r="U9" s="68"/>
      <c r="V9" s="68"/>
      <c r="W9" s="68"/>
      <c r="X9" s="68"/>
    </row>
    <row r="10" spans="2:26" ht="42" customHeight="1" thickTop="1" thickBot="1" x14ac:dyDescent="0.25">
      <c r="B10" s="119"/>
      <c r="C10" s="119"/>
      <c r="D10" s="211"/>
      <c r="E10" s="211"/>
      <c r="F10" s="178">
        <v>46259</v>
      </c>
      <c r="G10" s="18"/>
      <c r="H10" s="19">
        <v>1</v>
      </c>
      <c r="I10" s="20">
        <v>0</v>
      </c>
      <c r="J10" s="21">
        <v>6680.9025376247228</v>
      </c>
      <c r="K10" s="22">
        <v>0</v>
      </c>
      <c r="L10" s="22">
        <v>0.10721</v>
      </c>
      <c r="M10" s="66">
        <v>93.784000000000006</v>
      </c>
      <c r="N10" s="23">
        <v>0.63013698630136983</v>
      </c>
      <c r="O10" s="23">
        <v>0.63013698630136972</v>
      </c>
      <c r="P10" s="157"/>
      <c r="R10" s="68"/>
      <c r="S10" s="68"/>
      <c r="T10" s="68"/>
      <c r="U10" s="68"/>
      <c r="V10" s="68"/>
      <c r="W10" s="68"/>
      <c r="X10" s="68"/>
    </row>
    <row r="11" spans="2:26" ht="42" customHeight="1" thickTop="1" thickBot="1" x14ac:dyDescent="0.25">
      <c r="B11" s="119"/>
      <c r="C11" s="119"/>
      <c r="D11" s="211"/>
      <c r="E11" s="211"/>
      <c r="F11" s="113">
        <v>46287</v>
      </c>
      <c r="G11" s="11"/>
      <c r="H11" s="12">
        <v>1</v>
      </c>
      <c r="I11" s="13">
        <v>0</v>
      </c>
      <c r="J11" s="14">
        <v>1616.4659567965771</v>
      </c>
      <c r="K11" s="15">
        <v>0</v>
      </c>
      <c r="L11" s="15">
        <v>9.6379999999999993E-2</v>
      </c>
      <c r="M11" s="67">
        <v>93.703000000000003</v>
      </c>
      <c r="N11" s="16">
        <v>0.70684931506849313</v>
      </c>
      <c r="O11" s="16">
        <v>0.70684931506849313</v>
      </c>
      <c r="P11" s="157"/>
      <c r="R11" s="68"/>
      <c r="S11" s="68"/>
      <c r="T11" s="68"/>
      <c r="U11" s="68"/>
      <c r="V11" s="68"/>
      <c r="W11" s="68"/>
      <c r="X11" s="68"/>
    </row>
    <row r="12" spans="2:26" ht="42" customHeight="1" thickTop="1" thickBot="1" x14ac:dyDescent="0.25">
      <c r="B12" s="119"/>
      <c r="C12" s="119"/>
      <c r="D12" s="211"/>
      <c r="E12" s="211"/>
      <c r="F12" s="17">
        <v>46315</v>
      </c>
      <c r="G12" s="18"/>
      <c r="H12" s="19">
        <v>1</v>
      </c>
      <c r="I12" s="20">
        <v>0</v>
      </c>
      <c r="J12" s="21">
        <v>1623.6399071378401</v>
      </c>
      <c r="K12" s="22">
        <v>0</v>
      </c>
      <c r="L12" s="22">
        <v>0.11259000000000001</v>
      </c>
      <c r="M12" s="66">
        <v>91.98</v>
      </c>
      <c r="N12" s="23">
        <v>0.78356164383561644</v>
      </c>
      <c r="O12" s="23">
        <v>0.78356164383561655</v>
      </c>
      <c r="P12" s="157"/>
      <c r="R12" s="68"/>
      <c r="S12" s="68"/>
      <c r="T12" s="68"/>
      <c r="U12" s="68"/>
      <c r="V12" s="68"/>
      <c r="W12" s="68"/>
      <c r="X12" s="68"/>
    </row>
    <row r="13" spans="2:26" ht="42" customHeight="1" thickTop="1" thickBot="1" x14ac:dyDescent="0.25">
      <c r="B13" s="119"/>
      <c r="C13" s="119"/>
      <c r="D13" s="211"/>
      <c r="E13" s="211"/>
      <c r="F13" s="113">
        <v>46343</v>
      </c>
      <c r="G13" s="11"/>
      <c r="H13" s="12">
        <v>1</v>
      </c>
      <c r="I13" s="13">
        <v>0</v>
      </c>
      <c r="J13" s="14">
        <v>1850.2044629596865</v>
      </c>
      <c r="K13" s="15">
        <v>0</v>
      </c>
      <c r="L13" s="15">
        <v>0.11115</v>
      </c>
      <c r="M13" s="67">
        <v>91.331999999999994</v>
      </c>
      <c r="N13" s="16">
        <v>0.86027397260273974</v>
      </c>
      <c r="O13" s="16">
        <v>0.86027397260273963</v>
      </c>
      <c r="P13" s="157"/>
      <c r="R13" s="68"/>
      <c r="S13" s="68"/>
      <c r="T13" s="68"/>
      <c r="U13" s="68"/>
      <c r="V13" s="68"/>
      <c r="W13" s="68"/>
      <c r="X13" s="68"/>
    </row>
    <row r="14" spans="2:26" ht="42" customHeight="1" thickTop="1" thickBot="1" x14ac:dyDescent="0.25">
      <c r="B14" s="119"/>
      <c r="C14" s="119"/>
      <c r="D14" s="212"/>
      <c r="E14" s="212"/>
      <c r="F14" s="17">
        <v>46371</v>
      </c>
      <c r="G14" s="18"/>
      <c r="H14" s="19">
        <v>1</v>
      </c>
      <c r="I14" s="20">
        <v>0</v>
      </c>
      <c r="J14" s="21">
        <v>464.74814088026028</v>
      </c>
      <c r="K14" s="22">
        <v>0.16811179926521325</v>
      </c>
      <c r="L14" s="22">
        <v>0.11506999999999999</v>
      </c>
      <c r="M14" s="66">
        <v>90.298000000000002</v>
      </c>
      <c r="N14" s="23">
        <v>0.93698630136986305</v>
      </c>
      <c r="O14" s="23">
        <v>0.93698630136986294</v>
      </c>
      <c r="P14" s="157"/>
      <c r="R14" s="68"/>
      <c r="S14" s="68"/>
      <c r="T14" s="68"/>
      <c r="U14" s="68"/>
      <c r="V14" s="68"/>
      <c r="W14" s="68"/>
      <c r="X14" s="68"/>
    </row>
    <row r="15" spans="2:26" ht="42" customHeight="1" thickTop="1" thickBot="1" x14ac:dyDescent="0.25">
      <c r="B15" s="119"/>
      <c r="C15" s="119"/>
      <c r="D15" s="210" t="s">
        <v>66</v>
      </c>
      <c r="E15" s="210"/>
      <c r="F15" s="210"/>
      <c r="G15" s="210"/>
      <c r="H15" s="210"/>
      <c r="I15" s="210"/>
      <c r="J15" s="120">
        <v>16229.987212687585</v>
      </c>
      <c r="K15" s="135"/>
      <c r="L15" s="124"/>
      <c r="M15" s="124"/>
      <c r="N15" s="123">
        <v>0.32406791139522789</v>
      </c>
      <c r="O15" s="123">
        <v>0.32406791139522784</v>
      </c>
      <c r="P15" s="158"/>
      <c r="R15" s="68"/>
      <c r="S15" s="68"/>
      <c r="T15" s="68"/>
      <c r="U15" s="68"/>
      <c r="V15" s="68"/>
      <c r="W15" s="68"/>
      <c r="X15" s="68"/>
    </row>
    <row r="16" spans="2:26" ht="42" customHeight="1" thickTop="1" thickBot="1" x14ac:dyDescent="0.25">
      <c r="B16" s="119"/>
      <c r="C16" s="119"/>
      <c r="D16" s="194" t="s">
        <v>52</v>
      </c>
      <c r="E16" s="194"/>
      <c r="F16" s="113" t="s">
        <v>96</v>
      </c>
      <c r="G16" s="11" t="s">
        <v>2</v>
      </c>
      <c r="H16" s="12">
        <v>15</v>
      </c>
      <c r="I16" s="13">
        <v>7.4999999999999997E-2</v>
      </c>
      <c r="J16" s="14">
        <v>2362.7216601523751</v>
      </c>
      <c r="K16" s="15">
        <v>0</v>
      </c>
      <c r="L16" s="15">
        <v>9.0579999999999994E-2</v>
      </c>
      <c r="M16" s="67">
        <v>99.007000000000005</v>
      </c>
      <c r="N16" s="16">
        <v>0.63287671232876708</v>
      </c>
      <c r="O16" s="16">
        <v>0.63287671232876708</v>
      </c>
      <c r="P16" s="157"/>
      <c r="R16" s="68"/>
      <c r="S16" s="68"/>
      <c r="T16" s="68"/>
      <c r="U16" s="68"/>
      <c r="V16" s="68"/>
      <c r="W16" s="68"/>
      <c r="X16" s="68"/>
      <c r="Y16" s="25"/>
    </row>
    <row r="17" spans="2:25" ht="42" customHeight="1" thickTop="1" thickBot="1" x14ac:dyDescent="0.25">
      <c r="B17" s="119"/>
      <c r="C17" s="119"/>
      <c r="D17" s="194"/>
      <c r="E17" s="194"/>
      <c r="F17" s="17">
        <v>46694</v>
      </c>
      <c r="G17" s="18" t="s">
        <v>2</v>
      </c>
      <c r="H17" s="19">
        <v>8</v>
      </c>
      <c r="I17" s="20">
        <v>5.7500000000000002E-2</v>
      </c>
      <c r="J17" s="21">
        <v>5189.5463050832914</v>
      </c>
      <c r="K17" s="22">
        <v>0</v>
      </c>
      <c r="L17" s="22">
        <v>0.11616</v>
      </c>
      <c r="M17" s="66">
        <v>90.792000000000002</v>
      </c>
      <c r="N17" s="23">
        <v>1.821917808219178</v>
      </c>
      <c r="O17" s="23">
        <v>1.7647007358155886</v>
      </c>
      <c r="P17" s="157"/>
      <c r="R17" s="137"/>
      <c r="S17" s="137"/>
      <c r="T17" s="137"/>
      <c r="U17" s="137"/>
      <c r="V17" s="137"/>
      <c r="W17" s="137"/>
      <c r="X17" s="68"/>
      <c r="Y17" s="25"/>
    </row>
    <row r="18" spans="2:25" ht="42" customHeight="1" thickTop="1" thickBot="1" x14ac:dyDescent="0.25">
      <c r="B18" s="119"/>
      <c r="C18" s="119"/>
      <c r="D18" s="194"/>
      <c r="E18" s="194"/>
      <c r="F18" s="113" t="s">
        <v>92</v>
      </c>
      <c r="G18" s="11" t="s">
        <v>2</v>
      </c>
      <c r="H18" s="12">
        <v>16</v>
      </c>
      <c r="I18" s="13">
        <v>0.06</v>
      </c>
      <c r="J18" s="14">
        <v>9228.8780138649854</v>
      </c>
      <c r="K18" s="15">
        <v>0</v>
      </c>
      <c r="L18" s="15">
        <v>0.12069000000000001</v>
      </c>
      <c r="M18" s="67">
        <v>88.316000000000003</v>
      </c>
      <c r="N18" s="16">
        <v>2.3068493150684932</v>
      </c>
      <c r="O18" s="16">
        <v>2.122872883752545</v>
      </c>
      <c r="P18" s="157"/>
      <c r="X18" s="68"/>
      <c r="Y18" s="25"/>
    </row>
    <row r="19" spans="2:25" ht="42" customHeight="1" thickTop="1" thickBot="1" x14ac:dyDescent="0.25">
      <c r="B19" s="119"/>
      <c r="C19" s="119"/>
      <c r="D19" s="194"/>
      <c r="E19" s="194"/>
      <c r="F19" s="17" t="s">
        <v>97</v>
      </c>
      <c r="G19" s="18" t="s">
        <v>2</v>
      </c>
      <c r="H19" s="19">
        <v>5</v>
      </c>
      <c r="I19" s="20">
        <v>0.11</v>
      </c>
      <c r="J19" s="21">
        <v>11721.751727761604</v>
      </c>
      <c r="K19" s="22">
        <v>0</v>
      </c>
      <c r="L19" s="22">
        <v>0.12528</v>
      </c>
      <c r="M19" s="66">
        <v>95.605000000000004</v>
      </c>
      <c r="N19" s="23">
        <v>3.6246575342465754</v>
      </c>
      <c r="O19" s="23">
        <v>3.0515379108078236</v>
      </c>
      <c r="P19" s="157"/>
      <c r="R19" s="154" t="s">
        <v>65</v>
      </c>
      <c r="S19" s="155"/>
      <c r="T19" s="155"/>
      <c r="U19" s="26"/>
      <c r="V19" s="27">
        <v>16229.987212687585</v>
      </c>
      <c r="W19" s="28">
        <v>8.3675486093652968E-2</v>
      </c>
      <c r="X19" s="68"/>
      <c r="Y19" s="25"/>
    </row>
    <row r="20" spans="2:25" ht="42" customHeight="1" thickTop="1" thickBot="1" x14ac:dyDescent="0.25">
      <c r="B20" s="119"/>
      <c r="C20" s="119"/>
      <c r="D20" s="194"/>
      <c r="E20" s="194"/>
      <c r="F20" s="113">
        <v>47744</v>
      </c>
      <c r="G20" s="11" t="s">
        <v>2</v>
      </c>
      <c r="H20" s="12">
        <v>16</v>
      </c>
      <c r="I20" s="13">
        <v>7.7499999999999999E-2</v>
      </c>
      <c r="J20" s="14">
        <v>6791.2918670548424</v>
      </c>
      <c r="K20" s="15">
        <v>0</v>
      </c>
      <c r="L20" s="15">
        <v>0.12794</v>
      </c>
      <c r="M20" s="67">
        <v>82.876999999999995</v>
      </c>
      <c r="N20" s="16">
        <v>4.6986301369863011</v>
      </c>
      <c r="O20" s="16">
        <v>3.9492909423502716</v>
      </c>
      <c r="P20" s="157"/>
      <c r="R20" s="213" t="s">
        <v>64</v>
      </c>
      <c r="S20" s="214"/>
      <c r="T20" s="166"/>
      <c r="U20" s="29"/>
      <c r="V20" s="30">
        <v>120018.2131004273</v>
      </c>
      <c r="W20" s="31">
        <v>0.61876711236218485</v>
      </c>
      <c r="X20" s="68"/>
    </row>
    <row r="21" spans="2:25" ht="42" customHeight="1" thickTop="1" thickBot="1" x14ac:dyDescent="0.25">
      <c r="B21" s="119"/>
      <c r="C21" s="119"/>
      <c r="D21" s="194"/>
      <c r="E21" s="194"/>
      <c r="F21" s="17">
        <v>47933</v>
      </c>
      <c r="G21" s="18" t="s">
        <v>2</v>
      </c>
      <c r="H21" s="19">
        <v>10</v>
      </c>
      <c r="I21" s="20">
        <v>7.0000000000000007E-2</v>
      </c>
      <c r="J21" s="21">
        <v>8292.0615185000497</v>
      </c>
      <c r="K21" s="22">
        <v>0</v>
      </c>
      <c r="L21" s="22">
        <v>0.12848999999999999</v>
      </c>
      <c r="M21" s="66">
        <v>78.646000000000001</v>
      </c>
      <c r="N21" s="23">
        <v>5.2164383561643834</v>
      </c>
      <c r="O21" s="23">
        <v>4.1672802596557856</v>
      </c>
      <c r="P21" s="157"/>
      <c r="R21" s="154" t="s">
        <v>31</v>
      </c>
      <c r="S21" s="26"/>
      <c r="T21" s="26"/>
      <c r="U21" s="26"/>
      <c r="V21" s="27">
        <v>57715.264619999813</v>
      </c>
      <c r="W21" s="28">
        <v>0.29755740154416205</v>
      </c>
      <c r="X21" s="68"/>
    </row>
    <row r="22" spans="2:25" ht="42" customHeight="1" thickTop="1" thickBot="1" x14ac:dyDescent="0.25">
      <c r="B22" s="119"/>
      <c r="C22" s="119"/>
      <c r="D22" s="194"/>
      <c r="E22" s="194"/>
      <c r="F22" s="113">
        <v>48395</v>
      </c>
      <c r="G22" s="11" t="s">
        <v>2</v>
      </c>
      <c r="H22" s="12">
        <v>16</v>
      </c>
      <c r="I22" s="13">
        <v>7.0000000000000007E-2</v>
      </c>
      <c r="J22" s="14">
        <v>7404.74578179537</v>
      </c>
      <c r="K22" s="15">
        <v>0</v>
      </c>
      <c r="L22" s="15">
        <v>0.12917000000000001</v>
      </c>
      <c r="M22" s="67">
        <v>74.941999999999993</v>
      </c>
      <c r="N22" s="16">
        <v>6.4821917808219176</v>
      </c>
      <c r="O22" s="16">
        <v>5.012367762700829</v>
      </c>
      <c r="P22" s="157"/>
      <c r="R22" s="131" t="s">
        <v>4</v>
      </c>
      <c r="S22" s="131"/>
      <c r="T22" s="131"/>
      <c r="U22" s="131"/>
      <c r="V22" s="132">
        <v>193963.46493311471</v>
      </c>
      <c r="W22" s="133">
        <v>1</v>
      </c>
      <c r="X22" s="68"/>
      <c r="Y22" s="32"/>
    </row>
    <row r="23" spans="2:25" ht="42" customHeight="1" thickTop="1" thickBot="1" x14ac:dyDescent="0.25">
      <c r="B23" s="119"/>
      <c r="C23" s="119"/>
      <c r="D23" s="194"/>
      <c r="E23" s="194"/>
      <c r="F23" s="17">
        <v>48619</v>
      </c>
      <c r="G23" s="18" t="s">
        <v>2</v>
      </c>
      <c r="H23" s="19">
        <v>11</v>
      </c>
      <c r="I23" s="20">
        <v>0.13250000000000001</v>
      </c>
      <c r="J23" s="21">
        <v>14024.191852578639</v>
      </c>
      <c r="K23" s="22">
        <v>0</v>
      </c>
      <c r="L23" s="22">
        <v>0.12833</v>
      </c>
      <c r="M23" s="66">
        <v>101.804</v>
      </c>
      <c r="N23" s="23">
        <v>7.095890410958904</v>
      </c>
      <c r="O23" s="23">
        <v>4.5051353951656443</v>
      </c>
      <c r="P23" s="157"/>
      <c r="Q23" s="68"/>
      <c r="X23" s="68"/>
      <c r="Y23" s="32"/>
    </row>
    <row r="24" spans="2:25" ht="42" customHeight="1" thickTop="1" thickBot="1" x14ac:dyDescent="0.25">
      <c r="B24" s="119"/>
      <c r="C24" s="119"/>
      <c r="D24" s="194"/>
      <c r="E24" s="194"/>
      <c r="F24" s="113">
        <v>49235</v>
      </c>
      <c r="G24" s="11" t="s">
        <v>2</v>
      </c>
      <c r="H24" s="12">
        <v>16</v>
      </c>
      <c r="I24" s="13">
        <v>7.2499999999999995E-2</v>
      </c>
      <c r="J24" s="14">
        <v>4225.3417456155867</v>
      </c>
      <c r="K24" s="15">
        <v>0</v>
      </c>
      <c r="L24" s="15">
        <v>0.12695000000000001</v>
      </c>
      <c r="M24" s="67">
        <v>72.058999999999997</v>
      </c>
      <c r="N24" s="16">
        <v>8.7835616438356166</v>
      </c>
      <c r="O24" s="16">
        <v>6.2698877962947028</v>
      </c>
      <c r="P24" s="157"/>
      <c r="Q24" s="68"/>
      <c r="R24" s="144"/>
      <c r="S24" s="144"/>
      <c r="T24" s="144"/>
      <c r="U24" s="144"/>
      <c r="V24" s="145"/>
      <c r="W24" s="146"/>
      <c r="X24" s="68"/>
      <c r="Y24" s="32"/>
    </row>
    <row r="25" spans="2:25" ht="42" customHeight="1" thickTop="1" thickBot="1" x14ac:dyDescent="0.25">
      <c r="B25" s="119"/>
      <c r="C25" s="119"/>
      <c r="D25" s="194"/>
      <c r="E25" s="194"/>
      <c r="F25" s="17">
        <v>49333</v>
      </c>
      <c r="G25" s="18" t="s">
        <v>2</v>
      </c>
      <c r="H25" s="19">
        <v>11</v>
      </c>
      <c r="I25" s="20">
        <v>0.11749999999999999</v>
      </c>
      <c r="J25" s="21">
        <v>6882.3184442907459</v>
      </c>
      <c r="K25" s="22">
        <v>0</v>
      </c>
      <c r="L25" s="22">
        <v>0.12859000000000001</v>
      </c>
      <c r="M25" s="66">
        <v>94.228999999999999</v>
      </c>
      <c r="N25" s="23">
        <v>9.0520547945205472</v>
      </c>
      <c r="O25" s="23">
        <v>5.3104309862426087</v>
      </c>
      <c r="P25" s="157"/>
      <c r="Q25" s="68"/>
      <c r="R25" s="144"/>
      <c r="S25" s="144"/>
      <c r="T25" s="144"/>
      <c r="U25" s="144"/>
      <c r="V25" s="145"/>
      <c r="W25" s="146"/>
      <c r="X25" s="68"/>
      <c r="Y25" s="32"/>
    </row>
    <row r="26" spans="2:25" ht="42" customHeight="1" thickTop="1" thickBot="1" x14ac:dyDescent="0.25">
      <c r="B26" s="119"/>
      <c r="C26" s="119"/>
      <c r="D26" s="194"/>
      <c r="E26" s="194"/>
      <c r="F26" s="113">
        <v>49865</v>
      </c>
      <c r="G26" s="11" t="s">
        <v>2</v>
      </c>
      <c r="H26" s="12">
        <v>16</v>
      </c>
      <c r="I26" s="13">
        <v>6.25E-2</v>
      </c>
      <c r="J26" s="14">
        <v>5262.0339332915128</v>
      </c>
      <c r="K26" s="15">
        <v>0</v>
      </c>
      <c r="L26" s="15">
        <v>0.12484999999999999</v>
      </c>
      <c r="M26" s="67">
        <v>64.486999999999995</v>
      </c>
      <c r="N26" s="16">
        <v>10.509589041095891</v>
      </c>
      <c r="O26" s="16">
        <v>6.9989745615268921</v>
      </c>
      <c r="P26" s="157"/>
      <c r="Q26" s="68"/>
      <c r="R26" s="147"/>
      <c r="S26" s="147"/>
      <c r="T26" s="147"/>
      <c r="U26" s="147"/>
      <c r="V26" s="148"/>
      <c r="W26" s="149"/>
      <c r="X26" s="68"/>
      <c r="Y26" s="32"/>
    </row>
    <row r="27" spans="2:25" ht="42" customHeight="1" thickTop="1" thickBot="1" x14ac:dyDescent="0.25">
      <c r="B27" s="119"/>
      <c r="C27" s="119"/>
      <c r="D27" s="194"/>
      <c r="E27" s="194"/>
      <c r="F27" s="17">
        <v>51468</v>
      </c>
      <c r="G27" s="18" t="s">
        <v>2</v>
      </c>
      <c r="H27" s="19">
        <v>16</v>
      </c>
      <c r="I27" s="20">
        <v>0.1275</v>
      </c>
      <c r="J27" s="21">
        <v>6601.201792904516</v>
      </c>
      <c r="K27" s="22">
        <v>0</v>
      </c>
      <c r="L27" s="22">
        <v>0.12817999999999999</v>
      </c>
      <c r="M27" s="66">
        <v>99.486000000000004</v>
      </c>
      <c r="N27" s="23">
        <v>14.901369863013699</v>
      </c>
      <c r="O27" s="23">
        <v>7.2568846817324983</v>
      </c>
      <c r="P27" s="157"/>
      <c r="Q27" s="68"/>
      <c r="R27" s="147"/>
      <c r="S27" s="147"/>
      <c r="T27" s="147"/>
      <c r="U27" s="147"/>
      <c r="V27" s="148"/>
      <c r="W27" s="149"/>
      <c r="X27" s="68"/>
      <c r="Y27" s="32"/>
    </row>
    <row r="28" spans="2:25" ht="42" customHeight="1" thickTop="1" thickBot="1" x14ac:dyDescent="0.25">
      <c r="B28" s="119"/>
      <c r="C28" s="119"/>
      <c r="D28" s="194"/>
      <c r="E28" s="194"/>
      <c r="F28" s="113">
        <v>52014</v>
      </c>
      <c r="G28" s="11" t="s">
        <v>2</v>
      </c>
      <c r="H28" s="12">
        <v>21</v>
      </c>
      <c r="I28" s="13">
        <v>9.2499999999999999E-2</v>
      </c>
      <c r="J28" s="14">
        <v>12603.077211776121</v>
      </c>
      <c r="K28" s="15">
        <v>0</v>
      </c>
      <c r="L28" s="15">
        <v>0.12499</v>
      </c>
      <c r="M28" s="67">
        <v>77.647999999999996</v>
      </c>
      <c r="N28" s="16">
        <v>16.397260273972602</v>
      </c>
      <c r="O28" s="16">
        <v>7.5887600210951103</v>
      </c>
      <c r="P28" s="157"/>
      <c r="Q28" s="68"/>
      <c r="R28" s="147"/>
      <c r="S28" s="147"/>
      <c r="T28" s="147"/>
      <c r="U28" s="147"/>
      <c r="V28" s="148"/>
      <c r="W28" s="149"/>
      <c r="X28" s="68"/>
      <c r="Y28" s="32"/>
    </row>
    <row r="29" spans="2:25" ht="42" customHeight="1" thickTop="1" thickBot="1" x14ac:dyDescent="0.25">
      <c r="B29" s="119"/>
      <c r="C29" s="119"/>
      <c r="D29" s="194"/>
      <c r="E29" s="194"/>
      <c r="F29" s="17">
        <v>53533</v>
      </c>
      <c r="G29" s="18" t="s">
        <v>2</v>
      </c>
      <c r="H29" s="19">
        <v>23</v>
      </c>
      <c r="I29" s="20">
        <v>0.115</v>
      </c>
      <c r="J29" s="21">
        <v>9568.3824719992699</v>
      </c>
      <c r="K29" s="22">
        <v>0</v>
      </c>
      <c r="L29" s="22">
        <v>0.12841</v>
      </c>
      <c r="M29" s="66">
        <v>90.257999999999996</v>
      </c>
      <c r="N29" s="23">
        <v>20.55890410958904</v>
      </c>
      <c r="O29" s="23">
        <v>7.7556093287940699</v>
      </c>
      <c r="P29" s="157"/>
      <c r="Q29" s="68"/>
      <c r="R29" s="147"/>
      <c r="S29" s="147"/>
      <c r="T29" s="147"/>
      <c r="U29" s="147"/>
      <c r="V29" s="148"/>
      <c r="W29" s="149"/>
      <c r="X29" s="68"/>
      <c r="Y29" s="32"/>
    </row>
    <row r="30" spans="2:25" ht="42" customHeight="1" thickTop="1" thickBot="1" x14ac:dyDescent="0.25">
      <c r="B30" s="119"/>
      <c r="C30" s="119"/>
      <c r="D30" s="194"/>
      <c r="E30" s="194"/>
      <c r="F30" s="113">
        <v>55087</v>
      </c>
      <c r="G30" s="11" t="s">
        <v>2</v>
      </c>
      <c r="H30" s="12">
        <v>31</v>
      </c>
      <c r="I30" s="13">
        <v>7.2499999999999995E-2</v>
      </c>
      <c r="J30" s="14">
        <v>5891.3425337644021</v>
      </c>
      <c r="K30" s="15">
        <v>0</v>
      </c>
      <c r="L30" s="15">
        <v>0.12455999999999999</v>
      </c>
      <c r="M30" s="67">
        <v>60.411999999999999</v>
      </c>
      <c r="N30" s="16">
        <v>24.816438356164383</v>
      </c>
      <c r="O30" s="16">
        <v>8.953187023457625</v>
      </c>
      <c r="P30" s="157"/>
      <c r="Q30" s="68"/>
      <c r="R30" s="147"/>
      <c r="S30" s="147"/>
      <c r="T30" s="147"/>
      <c r="U30" s="147"/>
      <c r="V30" s="148"/>
      <c r="W30" s="149"/>
      <c r="X30" s="68"/>
      <c r="Y30" s="32"/>
    </row>
    <row r="31" spans="2:25" ht="42" customHeight="1" thickTop="1" thickBot="1" x14ac:dyDescent="0.25">
      <c r="B31" s="119"/>
      <c r="C31" s="119"/>
      <c r="D31" s="194"/>
      <c r="E31" s="194"/>
      <c r="F31" s="17">
        <v>57782</v>
      </c>
      <c r="G31" s="18" t="s">
        <v>2</v>
      </c>
      <c r="H31" s="19">
        <v>34</v>
      </c>
      <c r="I31" s="20">
        <v>0.12</v>
      </c>
      <c r="J31" s="21">
        <v>2822.4974934723045</v>
      </c>
      <c r="K31" s="22">
        <v>0</v>
      </c>
      <c r="L31" s="22">
        <v>0.12755</v>
      </c>
      <c r="M31" s="66">
        <v>94.096999999999994</v>
      </c>
      <c r="N31" s="23">
        <v>32.200000000000003</v>
      </c>
      <c r="O31" s="23">
        <v>7.8789864543691817</v>
      </c>
      <c r="P31" s="157"/>
      <c r="Q31" s="68"/>
      <c r="R31" s="147"/>
      <c r="S31" s="147"/>
      <c r="T31" s="147"/>
      <c r="U31" s="147"/>
      <c r="V31" s="148"/>
      <c r="W31" s="149"/>
      <c r="X31" s="68"/>
      <c r="Y31" s="32"/>
    </row>
    <row r="32" spans="2:25" ht="42" customHeight="1" thickTop="1" thickBot="1" x14ac:dyDescent="0.25">
      <c r="B32" s="119"/>
      <c r="C32" s="119"/>
      <c r="D32" s="215" t="s">
        <v>50</v>
      </c>
      <c r="E32" s="215"/>
      <c r="F32" s="215"/>
      <c r="G32" s="215"/>
      <c r="H32" s="215"/>
      <c r="I32" s="215"/>
      <c r="J32" s="120">
        <v>118871.38435390561</v>
      </c>
      <c r="K32" s="135"/>
      <c r="L32" s="124"/>
      <c r="M32" s="124"/>
      <c r="N32" s="123">
        <v>10.018765312570496</v>
      </c>
      <c r="O32" s="123">
        <v>5.2182054839622918</v>
      </c>
      <c r="P32" s="158"/>
      <c r="Q32" s="68"/>
      <c r="R32" s="147"/>
      <c r="S32" s="147"/>
      <c r="T32" s="147"/>
      <c r="U32" s="147"/>
      <c r="V32" s="148"/>
      <c r="W32" s="149"/>
      <c r="X32" s="68"/>
      <c r="Y32" s="101"/>
    </row>
    <row r="33" spans="2:25" ht="42" customHeight="1" thickTop="1" thickBot="1" x14ac:dyDescent="0.25">
      <c r="B33" s="119"/>
      <c r="C33" s="119"/>
      <c r="D33" s="194" t="s">
        <v>3</v>
      </c>
      <c r="E33" s="195"/>
      <c r="F33" s="17">
        <v>46463</v>
      </c>
      <c r="G33" s="18" t="s">
        <v>2</v>
      </c>
      <c r="H33" s="19">
        <v>11</v>
      </c>
      <c r="I33" s="20">
        <v>3.3000000000000002E-2</v>
      </c>
      <c r="J33" s="21">
        <v>6360.8422089960213</v>
      </c>
      <c r="K33" s="22">
        <v>1.1305819651779481E-4</v>
      </c>
      <c r="L33" s="22">
        <v>5.203E-2</v>
      </c>
      <c r="M33" s="66">
        <v>97.846000000000004</v>
      </c>
      <c r="N33" s="23">
        <v>1.189041095890411</v>
      </c>
      <c r="O33" s="23">
        <v>1.1565259347333328</v>
      </c>
      <c r="P33" s="157"/>
      <c r="Q33" s="68"/>
      <c r="R33" s="90"/>
      <c r="S33" s="90"/>
      <c r="T33" s="90"/>
      <c r="U33" s="90"/>
      <c r="V33" s="91"/>
      <c r="W33" s="92"/>
      <c r="X33" s="68"/>
      <c r="Y33" s="68"/>
    </row>
    <row r="34" spans="2:25" ht="42" customHeight="1" thickTop="1" thickBot="1" x14ac:dyDescent="0.25">
      <c r="B34" s="119"/>
      <c r="C34" s="119"/>
      <c r="D34" s="194"/>
      <c r="E34" s="195"/>
      <c r="F34" s="113" t="s">
        <v>93</v>
      </c>
      <c r="G34" s="11" t="s">
        <v>2</v>
      </c>
      <c r="H34" s="12">
        <v>10</v>
      </c>
      <c r="I34" s="13">
        <v>2.2499999999999999E-2</v>
      </c>
      <c r="J34" s="14">
        <v>5292.0521943469084</v>
      </c>
      <c r="K34" s="15">
        <v>1.1305819651800222E-4</v>
      </c>
      <c r="L34" s="15">
        <v>5.8639999999999998E-2</v>
      </c>
      <c r="M34" s="67">
        <v>89.489000000000004</v>
      </c>
      <c r="N34" s="16">
        <v>3.2794520547945205</v>
      </c>
      <c r="O34" s="16">
        <v>3.1361805473922053</v>
      </c>
      <c r="P34" s="157"/>
      <c r="Q34" s="93"/>
      <c r="R34" s="68"/>
      <c r="S34" s="68"/>
      <c r="T34" s="68"/>
      <c r="U34" s="68"/>
      <c r="V34" s="68"/>
      <c r="W34" s="68"/>
      <c r="X34" s="68"/>
      <c r="Y34" s="68"/>
    </row>
    <row r="35" spans="2:25" ht="42" customHeight="1" thickTop="1" thickBot="1" x14ac:dyDescent="0.25">
      <c r="B35" s="119"/>
      <c r="C35" s="119"/>
      <c r="D35" s="194"/>
      <c r="E35" s="195"/>
      <c r="F35" s="17" t="s">
        <v>94</v>
      </c>
      <c r="G35" s="18" t="s">
        <v>2</v>
      </c>
      <c r="H35" s="19">
        <v>7</v>
      </c>
      <c r="I35" s="20">
        <v>6.5000000000000002E-2</v>
      </c>
      <c r="J35" s="21">
        <v>3384.3778807391436</v>
      </c>
      <c r="K35" s="22">
        <v>1.3536856319635764E-2</v>
      </c>
      <c r="L35" s="22">
        <v>6.3589999999999994E-2</v>
      </c>
      <c r="M35" s="66">
        <v>100.584</v>
      </c>
      <c r="N35" s="23">
        <v>5.043835616438356</v>
      </c>
      <c r="O35" s="23">
        <v>4.2000337226674018</v>
      </c>
      <c r="P35" s="157"/>
      <c r="Q35" s="93"/>
      <c r="R35" s="68"/>
      <c r="S35" s="68"/>
      <c r="T35" s="68"/>
      <c r="U35" s="68"/>
      <c r="V35" s="68"/>
      <c r="W35" s="68"/>
      <c r="X35" s="68"/>
      <c r="Y35" s="68"/>
    </row>
    <row r="36" spans="2:25" ht="42" customHeight="1" thickTop="1" thickBot="1" x14ac:dyDescent="0.25">
      <c r="B36" s="119"/>
      <c r="C36" s="119"/>
      <c r="D36" s="194"/>
      <c r="E36" s="195"/>
      <c r="F36" s="113">
        <v>48663</v>
      </c>
      <c r="G36" s="11" t="s">
        <v>2</v>
      </c>
      <c r="H36" s="12">
        <v>20</v>
      </c>
      <c r="I36" s="13">
        <v>0.03</v>
      </c>
      <c r="J36" s="14">
        <v>4168.0391422366001</v>
      </c>
      <c r="K36" s="15">
        <v>1.1305819651784273E-4</v>
      </c>
      <c r="L36" s="15">
        <v>6.275E-2</v>
      </c>
      <c r="M36" s="67">
        <v>81.444999999999993</v>
      </c>
      <c r="N36" s="16">
        <v>7.2164383561643834</v>
      </c>
      <c r="O36" s="16">
        <v>6.3301185092080177</v>
      </c>
      <c r="P36" s="157"/>
      <c r="Q36" s="68"/>
      <c r="R36" s="68"/>
      <c r="S36" s="68"/>
      <c r="T36" s="68"/>
      <c r="U36" s="68"/>
      <c r="V36" s="68"/>
      <c r="W36" s="68"/>
      <c r="X36" s="68"/>
      <c r="Y36" s="68"/>
    </row>
    <row r="37" spans="2:25" ht="42" customHeight="1" thickTop="1" thickBot="1" x14ac:dyDescent="0.25">
      <c r="B37" s="119"/>
      <c r="C37" s="119"/>
      <c r="D37" s="194"/>
      <c r="E37" s="195"/>
      <c r="F37" s="17" t="s">
        <v>95</v>
      </c>
      <c r="G37" s="18" t="s">
        <v>2</v>
      </c>
      <c r="H37" s="19">
        <v>20</v>
      </c>
      <c r="I37" s="20">
        <v>4.7500000000000001E-2</v>
      </c>
      <c r="J37" s="21">
        <v>8148.4078003218265</v>
      </c>
      <c r="K37" s="22">
        <v>1.1305819651799441E-4</v>
      </c>
      <c r="L37" s="22">
        <v>6.480000000000001E-2</v>
      </c>
      <c r="M37" s="66">
        <v>88.22</v>
      </c>
      <c r="N37" s="23">
        <v>9.2438356164383571</v>
      </c>
      <c r="O37" s="23">
        <v>7.2807328144372692</v>
      </c>
      <c r="P37" s="157"/>
      <c r="Q37" s="68"/>
      <c r="R37" s="68"/>
      <c r="S37" s="68"/>
      <c r="T37" s="68"/>
      <c r="U37" s="68"/>
      <c r="V37" s="68"/>
      <c r="W37" s="68"/>
      <c r="X37" s="68"/>
      <c r="Y37" s="68"/>
    </row>
    <row r="38" spans="2:25" ht="42" customHeight="1" thickTop="1" thickBot="1" x14ac:dyDescent="0.25">
      <c r="B38" s="119"/>
      <c r="C38" s="119"/>
      <c r="D38" s="194"/>
      <c r="E38" s="195"/>
      <c r="F38" s="113">
        <v>50096</v>
      </c>
      <c r="G38" s="11" t="s">
        <v>2</v>
      </c>
      <c r="H38" s="12">
        <v>18</v>
      </c>
      <c r="I38" s="13">
        <v>3.7499999999999999E-2</v>
      </c>
      <c r="J38" s="14">
        <v>11822.739316056521</v>
      </c>
      <c r="K38" s="15">
        <v>1.1305819651797735E-4</v>
      </c>
      <c r="L38" s="15">
        <v>6.4579999999999999E-2</v>
      </c>
      <c r="M38" s="67">
        <v>78.941999999999993</v>
      </c>
      <c r="N38" s="16">
        <v>11.142465753424657</v>
      </c>
      <c r="O38" s="16">
        <v>8.6770017706222937</v>
      </c>
      <c r="P38" s="157"/>
      <c r="Q38" s="68"/>
      <c r="R38" s="68"/>
      <c r="S38" s="68"/>
      <c r="T38" s="68"/>
      <c r="U38" s="68"/>
      <c r="V38" s="68"/>
      <c r="W38" s="68"/>
      <c r="X38" s="68"/>
      <c r="Y38" s="68"/>
    </row>
    <row r="39" spans="2:25" ht="42" customHeight="1" thickTop="1" thickBot="1" x14ac:dyDescent="0.25">
      <c r="B39" s="119"/>
      <c r="C39" s="119"/>
      <c r="D39" s="194"/>
      <c r="E39" s="195"/>
      <c r="F39" s="17">
        <v>51580</v>
      </c>
      <c r="G39" s="18" t="s">
        <v>2</v>
      </c>
      <c r="H39" s="19">
        <v>17</v>
      </c>
      <c r="I39" s="20">
        <v>0.05</v>
      </c>
      <c r="J39" s="21">
        <v>1748.2896646613103</v>
      </c>
      <c r="K39" s="22">
        <v>1.7284281776458736E-2</v>
      </c>
      <c r="L39" s="22">
        <v>6.4589999999999995E-2</v>
      </c>
      <c r="M39" s="66">
        <v>86.108999999999995</v>
      </c>
      <c r="N39" s="23">
        <v>15.208219178082192</v>
      </c>
      <c r="O39" s="23">
        <v>10.164249040176067</v>
      </c>
      <c r="P39" s="157"/>
      <c r="Q39" s="68"/>
      <c r="R39" s="68"/>
      <c r="S39" s="68"/>
      <c r="T39" s="68"/>
      <c r="U39" s="68"/>
      <c r="V39" s="68"/>
      <c r="W39" s="68"/>
      <c r="X39" s="68"/>
      <c r="Y39" s="68"/>
    </row>
    <row r="40" spans="2:25" ht="42" customHeight="1" thickTop="1" thickBot="1" x14ac:dyDescent="0.25">
      <c r="B40" s="119"/>
      <c r="C40" s="119"/>
      <c r="D40" s="194"/>
      <c r="E40" s="195"/>
      <c r="F40" s="113">
        <v>54590</v>
      </c>
      <c r="G40" s="11" t="s">
        <v>2</v>
      </c>
      <c r="H40" s="12">
        <v>32</v>
      </c>
      <c r="I40" s="13">
        <v>3.7499999999999999E-2</v>
      </c>
      <c r="J40" s="14">
        <v>9591.2481800863752</v>
      </c>
      <c r="K40" s="15">
        <v>1.1305819651766507E-4</v>
      </c>
      <c r="L40" s="15">
        <v>6.4369999999999997E-2</v>
      </c>
      <c r="M40" s="67">
        <v>67.902000000000001</v>
      </c>
      <c r="N40" s="16">
        <v>23.454794520547946</v>
      </c>
      <c r="O40" s="16">
        <v>13.816365212230426</v>
      </c>
      <c r="P40" s="157"/>
      <c r="Q40" s="68"/>
      <c r="R40" s="68"/>
      <c r="S40" s="68"/>
      <c r="T40" s="68"/>
      <c r="U40" s="68"/>
      <c r="V40" s="68"/>
      <c r="W40" s="68"/>
      <c r="X40" s="68"/>
      <c r="Y40" s="68"/>
    </row>
    <row r="41" spans="2:25" ht="42" customHeight="1" thickTop="1" thickBot="1" x14ac:dyDescent="0.25">
      <c r="B41" s="119"/>
      <c r="C41" s="119"/>
      <c r="D41" s="194"/>
      <c r="E41" s="195"/>
      <c r="F41" s="17">
        <v>56753</v>
      </c>
      <c r="G41" s="18" t="s">
        <v>2</v>
      </c>
      <c r="H41" s="19">
        <v>31</v>
      </c>
      <c r="I41" s="20">
        <v>5.2499999999999998E-2</v>
      </c>
      <c r="J41" s="21">
        <v>2751.6726849273236</v>
      </c>
      <c r="K41" s="22">
        <v>5.3908695480867656E-3</v>
      </c>
      <c r="L41" s="22">
        <v>6.4439999999999997E-2</v>
      </c>
      <c r="M41" s="66">
        <v>84.391000000000005</v>
      </c>
      <c r="N41" s="23">
        <v>29.38082191780822</v>
      </c>
      <c r="O41" s="23">
        <v>13.883562267039169</v>
      </c>
      <c r="P41" s="157"/>
      <c r="Q41" s="68"/>
      <c r="R41" s="68"/>
      <c r="S41" s="68"/>
      <c r="T41" s="68"/>
      <c r="U41" s="68"/>
      <c r="V41" s="68"/>
      <c r="W41" s="68"/>
      <c r="X41" s="68"/>
      <c r="Y41" s="68"/>
    </row>
    <row r="42" spans="2:25" ht="42" customHeight="1" thickTop="1" thickBot="1" x14ac:dyDescent="0.25">
      <c r="B42" s="119"/>
      <c r="C42" s="119"/>
      <c r="D42" s="196"/>
      <c r="E42" s="197"/>
      <c r="F42" s="113">
        <v>59203</v>
      </c>
      <c r="G42" s="11" t="s">
        <v>2</v>
      </c>
      <c r="H42" s="12">
        <v>38</v>
      </c>
      <c r="I42" s="13">
        <v>6.5000000000000002E-2</v>
      </c>
      <c r="J42" s="14">
        <v>4447.5955476277795</v>
      </c>
      <c r="K42" s="15">
        <v>7.1293433940414408E-3</v>
      </c>
      <c r="L42" s="15">
        <v>6.3630000000000006E-2</v>
      </c>
      <c r="M42" s="67">
        <v>101.907</v>
      </c>
      <c r="N42" s="16">
        <v>36.093150684931508</v>
      </c>
      <c r="O42" s="16">
        <v>14.031357518069559</v>
      </c>
      <c r="P42" s="157"/>
      <c r="Q42" s="68"/>
      <c r="R42" s="68"/>
      <c r="S42" s="68"/>
      <c r="T42" s="68"/>
      <c r="U42" s="68"/>
      <c r="V42" s="68"/>
      <c r="W42" s="68"/>
      <c r="X42" s="68"/>
      <c r="Y42" s="68"/>
    </row>
    <row r="43" spans="2:25" ht="42" customHeight="1" thickTop="1" thickBot="1" x14ac:dyDescent="0.25">
      <c r="B43" s="119"/>
      <c r="C43" s="119"/>
      <c r="D43" s="209" t="s">
        <v>63</v>
      </c>
      <c r="E43" s="209"/>
      <c r="F43" s="209"/>
      <c r="G43" s="209"/>
      <c r="H43" s="209"/>
      <c r="I43" s="209"/>
      <c r="J43" s="120">
        <v>57715.264619999813</v>
      </c>
      <c r="K43" s="121"/>
      <c r="L43" s="121"/>
      <c r="M43" s="122"/>
      <c r="N43" s="123">
        <v>13.376829540930832</v>
      </c>
      <c r="O43" s="123">
        <v>8.2709378149180655</v>
      </c>
      <c r="P43" s="158"/>
      <c r="Q43" s="68"/>
      <c r="R43" s="68"/>
      <c r="S43" s="68"/>
      <c r="T43" s="68"/>
      <c r="U43" s="68"/>
      <c r="V43" s="68"/>
      <c r="W43" s="68"/>
      <c r="X43" s="68"/>
      <c r="Y43" s="68"/>
    </row>
    <row r="44" spans="2:25" ht="42" customHeight="1" thickTop="1" thickBot="1" x14ac:dyDescent="0.25">
      <c r="B44" s="119"/>
      <c r="C44" s="119"/>
      <c r="D44" s="216" t="s">
        <v>86</v>
      </c>
      <c r="E44" s="217"/>
      <c r="F44" s="113">
        <v>47933</v>
      </c>
      <c r="G44" s="11" t="s">
        <v>2</v>
      </c>
      <c r="H44" s="12">
        <v>10</v>
      </c>
      <c r="I44" s="13">
        <v>7.0000000000000007E-2</v>
      </c>
      <c r="J44" s="14">
        <v>1146.8287465216902</v>
      </c>
      <c r="K44" s="15">
        <v>0</v>
      </c>
      <c r="L44" s="15">
        <v>0.12895000000000001</v>
      </c>
      <c r="M44" s="67">
        <v>78.504000000000005</v>
      </c>
      <c r="N44" s="16">
        <v>5.2164383561643834</v>
      </c>
      <c r="O44" s="16">
        <v>4.1660858372994927</v>
      </c>
      <c r="P44" s="157"/>
      <c r="Q44" s="68"/>
      <c r="R44" s="68"/>
      <c r="S44" s="68"/>
      <c r="T44" s="68"/>
      <c r="U44" s="68"/>
      <c r="V44" s="68"/>
      <c r="W44" s="68"/>
      <c r="X44" s="68"/>
      <c r="Y44" s="68"/>
    </row>
    <row r="45" spans="2:25" ht="42" customHeight="1" thickTop="1" x14ac:dyDescent="0.2">
      <c r="B45" s="119"/>
      <c r="C45" s="119"/>
      <c r="D45" s="206" t="s">
        <v>85</v>
      </c>
      <c r="E45" s="206"/>
      <c r="F45" s="206"/>
      <c r="G45" s="206"/>
      <c r="H45" s="206"/>
      <c r="I45" s="206"/>
      <c r="J45" s="120">
        <v>1146.8287465216902</v>
      </c>
      <c r="K45" s="121"/>
      <c r="L45" s="121"/>
      <c r="M45" s="122"/>
      <c r="N45" s="123">
        <v>5.2164383561643834</v>
      </c>
      <c r="O45" s="123">
        <v>4.1660858372994927</v>
      </c>
      <c r="P45" s="158"/>
      <c r="Q45" s="68"/>
      <c r="S45" s="94"/>
      <c r="T45" s="68"/>
      <c r="U45" s="68"/>
      <c r="V45" s="68"/>
      <c r="W45" s="68"/>
      <c r="X45" s="68"/>
      <c r="Y45" s="68"/>
    </row>
    <row r="46" spans="2:25" ht="42" customHeight="1" x14ac:dyDescent="0.2">
      <c r="B46" s="119"/>
      <c r="C46" s="119"/>
      <c r="D46" s="198" t="s">
        <v>62</v>
      </c>
      <c r="E46" s="198"/>
      <c r="F46" s="198"/>
      <c r="G46" s="198"/>
      <c r="H46" s="198"/>
      <c r="I46" s="198"/>
      <c r="J46" s="120">
        <v>177733.47772042712</v>
      </c>
      <c r="K46" s="121"/>
      <c r="L46" s="121"/>
      <c r="M46" s="122"/>
      <c r="N46" s="125"/>
      <c r="O46" s="125"/>
      <c r="P46" s="185"/>
      <c r="Q46" s="68"/>
      <c r="R46" s="68"/>
      <c r="T46" s="94"/>
      <c r="U46" s="94"/>
      <c r="V46" s="68"/>
      <c r="W46" s="68"/>
      <c r="X46" s="68"/>
      <c r="Y46" s="68"/>
    </row>
    <row r="47" spans="2:25" ht="42" customHeight="1" x14ac:dyDescent="0.2">
      <c r="B47" s="119"/>
      <c r="C47" s="119"/>
      <c r="D47" s="198" t="s">
        <v>4</v>
      </c>
      <c r="E47" s="198"/>
      <c r="F47" s="198"/>
      <c r="G47" s="198"/>
      <c r="H47" s="198"/>
      <c r="I47" s="198"/>
      <c r="J47" s="120">
        <v>193963.46493311471</v>
      </c>
      <c r="K47" s="121"/>
      <c r="L47" s="121"/>
      <c r="M47" s="122"/>
      <c r="N47" s="125"/>
      <c r="O47" s="126"/>
      <c r="P47" s="159"/>
      <c r="Q47" s="68"/>
      <c r="R47" s="68"/>
      <c r="S47" s="68"/>
      <c r="T47" s="68"/>
      <c r="U47" s="94"/>
      <c r="V47" s="68"/>
      <c r="W47" s="68"/>
      <c r="X47" s="68"/>
      <c r="Y47" s="68"/>
    </row>
    <row r="48" spans="2:25" ht="32.25" hidden="1" customHeight="1" x14ac:dyDescent="0.2">
      <c r="B48" s="117" t="s">
        <v>61</v>
      </c>
      <c r="C48" s="117"/>
      <c r="D48" s="117" t="s">
        <v>60</v>
      </c>
      <c r="E48" s="117"/>
      <c r="F48" s="117" t="s">
        <v>59</v>
      </c>
      <c r="G48" s="117"/>
      <c r="H48" s="117" t="s">
        <v>58</v>
      </c>
      <c r="I48" s="117" t="s">
        <v>57</v>
      </c>
      <c r="J48" s="117" t="s">
        <v>56</v>
      </c>
      <c r="K48" s="117"/>
      <c r="L48" s="117" t="s">
        <v>55</v>
      </c>
      <c r="M48" s="117" t="s">
        <v>54</v>
      </c>
      <c r="N48" s="117" t="s">
        <v>53</v>
      </c>
      <c r="O48" s="117"/>
      <c r="P48" s="117"/>
      <c r="Q48" s="68"/>
      <c r="R48" s="95"/>
      <c r="S48" s="68"/>
      <c r="T48" s="68"/>
      <c r="U48" s="68"/>
      <c r="V48" s="68"/>
      <c r="W48" s="96"/>
      <c r="X48" s="68"/>
      <c r="Y48" s="68"/>
    </row>
    <row r="49" spans="1:25" ht="66.75" hidden="1" customHeight="1" x14ac:dyDescent="0.2">
      <c r="B49" s="199"/>
      <c r="C49" s="199"/>
      <c r="D49" s="200" t="s">
        <v>52</v>
      </c>
      <c r="E49" s="201"/>
      <c r="F49" s="202" t="s">
        <v>51</v>
      </c>
      <c r="G49" s="203"/>
      <c r="H49" s="12">
        <v>2</v>
      </c>
      <c r="I49" s="24">
        <v>5.5E-2</v>
      </c>
      <c r="J49" s="207">
        <v>0</v>
      </c>
      <c r="K49" s="207"/>
      <c r="L49" s="15">
        <v>0</v>
      </c>
      <c r="M49" s="16">
        <v>0</v>
      </c>
      <c r="N49" s="16">
        <v>0</v>
      </c>
      <c r="O49" s="16"/>
      <c r="P49" s="156"/>
      <c r="Q49" s="68"/>
      <c r="R49" s="97"/>
      <c r="S49" s="98"/>
      <c r="T49" s="98"/>
      <c r="U49" s="98"/>
      <c r="V49" s="98"/>
      <c r="W49" s="99"/>
      <c r="X49" s="68"/>
      <c r="Y49" s="68"/>
    </row>
    <row r="50" spans="1:25" ht="42" hidden="1" customHeight="1" x14ac:dyDescent="0.2">
      <c r="B50" s="33" t="s">
        <v>50</v>
      </c>
      <c r="C50" s="33"/>
      <c r="D50" s="34"/>
      <c r="E50" s="34"/>
      <c r="F50" s="34"/>
      <c r="G50" s="34"/>
      <c r="H50" s="34"/>
      <c r="I50" s="34"/>
      <c r="J50" s="34"/>
      <c r="K50" s="34"/>
      <c r="L50" s="34"/>
      <c r="M50" s="34"/>
      <c r="N50" s="34"/>
      <c r="O50" s="34"/>
      <c r="P50" s="34"/>
      <c r="Q50" s="68"/>
      <c r="R50" s="68"/>
      <c r="S50" s="68"/>
      <c r="T50" s="68"/>
      <c r="U50" s="68"/>
      <c r="V50" s="68"/>
      <c r="W50" s="68"/>
      <c r="X50" s="68"/>
      <c r="Y50" s="68"/>
    </row>
    <row r="51" spans="1:25" ht="42" hidden="1" customHeight="1" x14ac:dyDescent="0.2">
      <c r="B51" s="35"/>
      <c r="C51" s="35"/>
      <c r="D51" s="34"/>
      <c r="E51" s="34"/>
      <c r="F51" s="34"/>
      <c r="G51" s="34"/>
      <c r="H51" s="34"/>
      <c r="I51" s="34"/>
      <c r="J51" s="34"/>
      <c r="K51" s="34"/>
      <c r="L51" s="34"/>
      <c r="M51" s="34"/>
      <c r="N51" s="34"/>
      <c r="O51" s="34"/>
      <c r="P51" s="34"/>
      <c r="Q51" s="90"/>
      <c r="R51" s="68"/>
      <c r="S51" s="68"/>
      <c r="T51" s="68"/>
      <c r="U51" s="68"/>
      <c r="V51" s="68"/>
      <c r="W51" s="100"/>
      <c r="X51" s="68"/>
      <c r="Y51" s="68"/>
    </row>
    <row r="52" spans="1:25" ht="18" x14ac:dyDescent="0.2">
      <c r="A52" s="68"/>
      <c r="B52" s="68"/>
      <c r="C52" s="68"/>
      <c r="D52" s="69"/>
      <c r="E52" s="69"/>
      <c r="F52" s="69"/>
      <c r="G52" s="69"/>
      <c r="H52" s="69"/>
      <c r="I52" s="69"/>
      <c r="J52" s="69"/>
      <c r="K52" s="69"/>
      <c r="L52" s="69"/>
      <c r="M52" s="69"/>
      <c r="N52" s="69"/>
      <c r="O52" s="69"/>
      <c r="P52" s="69"/>
      <c r="Q52" s="68"/>
      <c r="R52" s="68"/>
      <c r="S52" s="68"/>
      <c r="T52" s="68"/>
      <c r="U52" s="68"/>
      <c r="V52" s="68"/>
      <c r="W52" s="70"/>
      <c r="X52" s="68"/>
      <c r="Y52" s="68"/>
    </row>
    <row r="53" spans="1:25" s="177" customFormat="1" ht="23.25" x14ac:dyDescent="0.2">
      <c r="B53" s="177" t="s">
        <v>100</v>
      </c>
      <c r="D53" s="179"/>
      <c r="E53" s="179"/>
      <c r="F53" s="179"/>
      <c r="G53" s="179"/>
      <c r="H53" s="179"/>
      <c r="I53" s="179"/>
      <c r="J53" s="179"/>
      <c r="K53" s="179"/>
      <c r="L53" s="179"/>
      <c r="M53" s="179"/>
      <c r="N53" s="179"/>
      <c r="O53" s="179"/>
      <c r="P53" s="179"/>
      <c r="W53" s="180"/>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ht="18" customHeight="1" x14ac:dyDescent="0.2">
      <c r="A55" s="68"/>
      <c r="B55" s="68"/>
      <c r="C55" s="68"/>
      <c r="D55" s="68"/>
      <c r="E55" s="68"/>
      <c r="F55" s="68"/>
      <c r="G55" s="68"/>
      <c r="H55" s="68"/>
      <c r="I55" s="68"/>
      <c r="J55" s="68"/>
      <c r="K55" s="68"/>
      <c r="L55" s="71"/>
      <c r="M55" s="68"/>
      <c r="N55" s="70"/>
      <c r="O55" s="68"/>
      <c r="P55" s="68"/>
      <c r="Q55" s="69"/>
      <c r="R55" s="68"/>
      <c r="S55" s="68"/>
      <c r="T55" s="68"/>
      <c r="U55" s="68"/>
      <c r="V55" s="68"/>
      <c r="W55" s="69"/>
      <c r="X55" s="68"/>
      <c r="Y55" s="68"/>
    </row>
    <row r="56" spans="1:25" ht="18" x14ac:dyDescent="0.2">
      <c r="A56" s="68"/>
      <c r="B56" s="68"/>
      <c r="C56" s="68"/>
      <c r="D56" s="68"/>
      <c r="E56" s="68"/>
      <c r="F56" s="68"/>
      <c r="G56" s="68"/>
      <c r="H56" s="68"/>
      <c r="I56" s="68"/>
      <c r="J56" s="68"/>
      <c r="K56" s="68"/>
      <c r="L56" s="71"/>
      <c r="M56" s="68"/>
      <c r="N56" s="68"/>
      <c r="O56" s="68"/>
      <c r="P56" s="68"/>
      <c r="Q56" s="72"/>
      <c r="R56" s="68"/>
      <c r="S56" s="68"/>
      <c r="T56" s="68"/>
      <c r="U56" s="68"/>
      <c r="V56" s="68"/>
      <c r="W56" s="72"/>
      <c r="X56" s="68"/>
      <c r="Y56" s="68"/>
    </row>
    <row r="57" spans="1:25" ht="19.5"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x14ac:dyDescent="0.2">
      <c r="A59" s="68"/>
      <c r="B59" s="68"/>
      <c r="C59" s="68"/>
      <c r="D59" s="68"/>
      <c r="E59" s="68"/>
      <c r="F59" s="68"/>
      <c r="G59" s="68"/>
      <c r="H59" s="68"/>
      <c r="I59" s="68"/>
      <c r="J59" s="68"/>
      <c r="K59" s="68"/>
      <c r="L59" s="71"/>
      <c r="M59" s="68"/>
      <c r="N59" s="68"/>
      <c r="O59" s="68"/>
      <c r="P59" s="68"/>
      <c r="Q59" s="68"/>
      <c r="R59" s="68"/>
      <c r="S59" s="68"/>
      <c r="T59" s="68"/>
      <c r="U59" s="68"/>
      <c r="V59" s="72"/>
      <c r="W59" s="72"/>
      <c r="X59" s="68"/>
      <c r="Y59" s="68"/>
    </row>
    <row r="60" spans="1:25" ht="20.25"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68"/>
      <c r="W61" s="73"/>
      <c r="X61" s="68"/>
      <c r="Y61" s="68"/>
    </row>
    <row r="62" spans="1:25" ht="18" x14ac:dyDescent="0.2">
      <c r="A62" s="68"/>
      <c r="B62" s="69"/>
      <c r="C62" s="69"/>
      <c r="D62" s="69"/>
      <c r="E62" s="69"/>
      <c r="F62" s="69"/>
      <c r="G62" s="69"/>
      <c r="H62" s="69"/>
      <c r="I62" s="69"/>
      <c r="J62" s="74"/>
      <c r="K62" s="75"/>
      <c r="L62" s="76"/>
      <c r="M62" s="77"/>
      <c r="N62" s="75"/>
      <c r="O62" s="68"/>
      <c r="P62" s="68"/>
      <c r="Q62" s="68"/>
      <c r="R62" s="68"/>
      <c r="S62" s="68"/>
      <c r="T62" s="68"/>
      <c r="U62" s="68"/>
      <c r="V62" s="68"/>
      <c r="W62" s="68"/>
      <c r="X62" s="68"/>
      <c r="Y62" s="68"/>
    </row>
    <row r="63" spans="1:25" ht="19.5" customHeight="1" x14ac:dyDescent="0.2">
      <c r="A63" s="68"/>
      <c r="B63" s="69"/>
      <c r="C63" s="69"/>
      <c r="D63" s="69"/>
      <c r="E63" s="69"/>
      <c r="F63" s="68"/>
      <c r="G63" s="68"/>
      <c r="H63" s="68"/>
      <c r="I63" s="68"/>
      <c r="J63" s="68"/>
      <c r="K63" s="68"/>
      <c r="L63" s="71"/>
      <c r="M63" s="68"/>
      <c r="N63" s="68"/>
      <c r="O63" s="68"/>
      <c r="P63" s="68"/>
      <c r="Q63" s="68"/>
      <c r="R63" s="68"/>
      <c r="S63" s="68"/>
      <c r="T63" s="68"/>
      <c r="U63" s="68"/>
      <c r="V63" s="68"/>
      <c r="W63" s="68"/>
      <c r="X63" s="68"/>
      <c r="Y63" s="68"/>
    </row>
    <row r="64" spans="1:25" ht="18" x14ac:dyDescent="0.2">
      <c r="A64" s="68"/>
      <c r="B64" s="68"/>
      <c r="C64" s="68"/>
      <c r="D64" s="68"/>
      <c r="E64" s="68"/>
      <c r="F64" s="68"/>
      <c r="G64" s="68"/>
      <c r="H64" s="68"/>
      <c r="I64" s="68"/>
      <c r="J64" s="68"/>
      <c r="K64" s="68"/>
      <c r="L64" s="78"/>
      <c r="M64" s="68"/>
      <c r="N64" s="68"/>
      <c r="O64" s="68"/>
      <c r="P64" s="68"/>
      <c r="Q64" s="68"/>
      <c r="R64" s="68"/>
      <c r="S64" s="68"/>
      <c r="T64" s="68"/>
      <c r="U64" s="68"/>
      <c r="V64" s="68"/>
      <c r="W64" s="68"/>
      <c r="X64" s="68"/>
      <c r="Y64" s="68"/>
    </row>
    <row r="65" spans="1:26" ht="19.5" customHeight="1" x14ac:dyDescent="0.2">
      <c r="A65" s="68"/>
      <c r="B65" s="68"/>
      <c r="C65" s="68"/>
      <c r="D65" s="68"/>
      <c r="E65" s="68"/>
      <c r="F65" s="68"/>
      <c r="G65" s="69"/>
      <c r="H65" s="68"/>
      <c r="I65" s="68"/>
      <c r="J65" s="68"/>
      <c r="K65" s="68"/>
      <c r="L65" s="71"/>
      <c r="M65" s="68"/>
      <c r="N65" s="68"/>
      <c r="O65" s="68"/>
      <c r="P65" s="68"/>
      <c r="Q65" s="68"/>
      <c r="R65" s="68"/>
      <c r="S65" s="68"/>
      <c r="T65" s="68"/>
      <c r="U65" s="68"/>
      <c r="V65" s="68"/>
      <c r="W65" s="68"/>
      <c r="X65" s="68"/>
      <c r="Y65" s="68"/>
    </row>
    <row r="66" spans="1:26" ht="23.25" customHeight="1"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6" ht="18"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21.75" customHeight="1" x14ac:dyDescent="0.2">
      <c r="A70" s="68"/>
      <c r="B70" s="68"/>
      <c r="C70" s="68"/>
      <c r="D70" s="68"/>
      <c r="E70" s="68"/>
      <c r="F70" s="68"/>
      <c r="G70" s="79"/>
      <c r="H70" s="80"/>
      <c r="I70" s="68"/>
      <c r="J70" s="68"/>
      <c r="K70" s="68"/>
      <c r="L70" s="71"/>
      <c r="M70" s="68"/>
      <c r="N70" s="68"/>
      <c r="O70" s="68"/>
      <c r="P70" s="68"/>
      <c r="Q70" s="68"/>
      <c r="R70" s="68"/>
      <c r="S70" s="68"/>
      <c r="T70" s="68"/>
      <c r="U70" s="68"/>
      <c r="V70" s="68"/>
      <c r="W70" s="68"/>
      <c r="X70" s="68"/>
      <c r="Y70" s="68"/>
    </row>
    <row r="71" spans="1:26" ht="27.7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row>
    <row r="72" spans="1:26" ht="23.2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c r="Z72" s="36"/>
    </row>
    <row r="73" spans="1:26" ht="37.5" customHeight="1" thickBot="1" x14ac:dyDescent="0.25">
      <c r="B73" s="127"/>
      <c r="C73" s="129">
        <v>2026</v>
      </c>
      <c r="D73" s="129">
        <v>2027</v>
      </c>
      <c r="E73" s="129">
        <v>2028</v>
      </c>
      <c r="F73" s="129">
        <v>2029</v>
      </c>
      <c r="G73" s="129">
        <v>2030</v>
      </c>
      <c r="H73" s="129">
        <v>2031</v>
      </c>
      <c r="I73" s="129">
        <v>2032</v>
      </c>
      <c r="J73" s="129">
        <v>2033</v>
      </c>
      <c r="K73" s="129">
        <v>2034</v>
      </c>
      <c r="L73" s="129">
        <v>2035</v>
      </c>
      <c r="M73" s="129">
        <v>2036</v>
      </c>
      <c r="N73" s="129">
        <v>2037</v>
      </c>
      <c r="O73" s="129">
        <v>2040</v>
      </c>
      <c r="P73" s="129">
        <v>2041</v>
      </c>
      <c r="Q73" s="129">
        <v>2042</v>
      </c>
      <c r="R73" s="129">
        <v>2046</v>
      </c>
      <c r="S73" s="129">
        <v>2049</v>
      </c>
      <c r="T73" s="129">
        <v>2050</v>
      </c>
      <c r="U73" s="129">
        <v>2055</v>
      </c>
      <c r="V73" s="129">
        <v>2058</v>
      </c>
      <c r="W73" s="129">
        <v>2062</v>
      </c>
      <c r="X73" s="129" t="s">
        <v>5</v>
      </c>
    </row>
    <row r="74" spans="1:26" s="37" customFormat="1" ht="58.5" customHeight="1" thickTop="1" thickBot="1" x14ac:dyDescent="0.25">
      <c r="B74" s="143" t="s">
        <v>77</v>
      </c>
      <c r="C74" s="14">
        <v>18592.708872839961</v>
      </c>
      <c r="D74" s="14">
        <v>5189.5463050832914</v>
      </c>
      <c r="E74" s="14">
        <v>9228.8780138649854</v>
      </c>
      <c r="F74" s="14">
        <v>11721.751727761604</v>
      </c>
      <c r="G74" s="14">
        <v>6791.2918670548424</v>
      </c>
      <c r="H74" s="14">
        <v>9438.8902650217406</v>
      </c>
      <c r="I74" s="14">
        <v>7404.74578179537</v>
      </c>
      <c r="J74" s="14">
        <v>14024.191852578639</v>
      </c>
      <c r="K74" s="14">
        <v>4225.3417456155867</v>
      </c>
      <c r="L74" s="14">
        <v>6882.3184442907459</v>
      </c>
      <c r="M74" s="14">
        <v>5262.0339332915128</v>
      </c>
      <c r="N74" s="14"/>
      <c r="O74" s="14">
        <v>6601.201792904516</v>
      </c>
      <c r="P74" s="14"/>
      <c r="Q74" s="14">
        <v>12603.077211776121</v>
      </c>
      <c r="R74" s="14">
        <v>9568.3824719992699</v>
      </c>
      <c r="S74" s="14"/>
      <c r="T74" s="14">
        <v>5891.3425337644021</v>
      </c>
      <c r="U74" s="14"/>
      <c r="V74" s="14">
        <v>2822.4974934723045</v>
      </c>
      <c r="W74" s="14"/>
      <c r="X74" s="38">
        <v>136248.20031311491</v>
      </c>
      <c r="Y74" s="1"/>
      <c r="Z74" s="1"/>
    </row>
    <row r="75" spans="1:26" s="37" customFormat="1" ht="57" customHeight="1" thickTop="1" thickBot="1" x14ac:dyDescent="0.25">
      <c r="B75" s="142" t="s">
        <v>31</v>
      </c>
      <c r="C75" s="21"/>
      <c r="D75" s="21">
        <v>6360.8422089960213</v>
      </c>
      <c r="E75" s="21"/>
      <c r="F75" s="21">
        <v>5292.0521943469084</v>
      </c>
      <c r="G75" s="21"/>
      <c r="H75" s="21">
        <v>3384.3778807391436</v>
      </c>
      <c r="I75" s="21"/>
      <c r="J75" s="21">
        <v>4168.0391422366001</v>
      </c>
      <c r="K75" s="21"/>
      <c r="L75" s="21">
        <v>8148.4078003218265</v>
      </c>
      <c r="M75" s="21"/>
      <c r="N75" s="21">
        <v>11822.739316056521</v>
      </c>
      <c r="O75" s="21"/>
      <c r="P75" s="21">
        <v>1748.2896646613103</v>
      </c>
      <c r="Q75" s="21"/>
      <c r="R75" s="21"/>
      <c r="S75" s="21">
        <v>9591.2481800863752</v>
      </c>
      <c r="T75" s="21"/>
      <c r="U75" s="21">
        <v>2751.6726849273236</v>
      </c>
      <c r="V75" s="21"/>
      <c r="W75" s="21">
        <v>4447.5955476277795</v>
      </c>
      <c r="X75" s="39">
        <v>57715.264619999813</v>
      </c>
      <c r="Y75" s="1"/>
      <c r="Z75" s="1"/>
    </row>
    <row r="76" spans="1:26" s="37" customFormat="1" ht="57" hidden="1" customHeight="1" x14ac:dyDescent="0.2">
      <c r="B76" s="128" t="s">
        <v>49</v>
      </c>
      <c r="C76" s="41"/>
      <c r="D76" s="42"/>
      <c r="E76" s="40"/>
      <c r="F76" s="40"/>
      <c r="G76" s="40"/>
      <c r="H76" s="40"/>
      <c r="I76" s="40"/>
      <c r="J76" s="40"/>
      <c r="K76" s="40"/>
      <c r="L76" s="21"/>
      <c r="M76" s="21"/>
      <c r="N76" s="21"/>
      <c r="O76" s="21"/>
      <c r="P76" s="21"/>
      <c r="Q76" s="21"/>
      <c r="R76" s="21"/>
      <c r="S76" s="43"/>
      <c r="T76" s="21"/>
      <c r="U76" s="43"/>
      <c r="V76" s="43"/>
      <c r="W76" s="43"/>
      <c r="X76" s="43"/>
      <c r="Y76" s="1"/>
      <c r="Z76" s="1"/>
    </row>
    <row r="77" spans="1:26" s="37" customFormat="1" ht="57" customHeight="1" thickTop="1" thickBot="1" x14ac:dyDescent="0.25">
      <c r="B77" s="142" t="s">
        <v>5</v>
      </c>
      <c r="C77" s="44">
        <v>18592.708872839961</v>
      </c>
      <c r="D77" s="44">
        <v>11550.388514079314</v>
      </c>
      <c r="E77" s="44">
        <v>9228.8780138649854</v>
      </c>
      <c r="F77" s="44">
        <v>17013.803922108513</v>
      </c>
      <c r="G77" s="44">
        <v>6791.2918670548424</v>
      </c>
      <c r="H77" s="44">
        <v>12823.268145760885</v>
      </c>
      <c r="I77" s="44">
        <v>7404.74578179537</v>
      </c>
      <c r="J77" s="44">
        <v>18192.23099481524</v>
      </c>
      <c r="K77" s="44">
        <v>4225.3417456155867</v>
      </c>
      <c r="L77" s="44">
        <v>15030.726244612571</v>
      </c>
      <c r="M77" s="44">
        <v>5262.0339332915128</v>
      </c>
      <c r="N77" s="44">
        <v>11822.739316056521</v>
      </c>
      <c r="O77" s="44">
        <v>6601.201792904516</v>
      </c>
      <c r="P77" s="44">
        <v>1748.2896646613103</v>
      </c>
      <c r="Q77" s="44">
        <v>12603.077211776121</v>
      </c>
      <c r="R77" s="44">
        <v>9568.3824719992699</v>
      </c>
      <c r="S77" s="44">
        <v>9591.2481800863752</v>
      </c>
      <c r="T77" s="44">
        <v>5891.3425337644021</v>
      </c>
      <c r="U77" s="44">
        <v>2751.6726849273236</v>
      </c>
      <c r="V77" s="44">
        <v>2822.4974934723045</v>
      </c>
      <c r="W77" s="44">
        <v>4447.5955476277795</v>
      </c>
      <c r="X77" s="44">
        <v>193963.46493311471</v>
      </c>
      <c r="Y77" s="25"/>
      <c r="Z77" s="1"/>
    </row>
    <row r="78" spans="1:26" s="37" customFormat="1" ht="58.5" customHeight="1" thickTop="1" x14ac:dyDescent="0.2">
      <c r="B78" s="143" t="s">
        <v>48</v>
      </c>
      <c r="C78" s="130">
        <v>9.5856757762351627E-2</v>
      </c>
      <c r="D78" s="130">
        <v>5.9549299751178841E-2</v>
      </c>
      <c r="E78" s="130">
        <v>4.7580496755135926E-2</v>
      </c>
      <c r="F78" s="130">
        <v>8.7716539441979241E-2</v>
      </c>
      <c r="G78" s="130">
        <v>3.5013252982445502E-2</v>
      </c>
      <c r="H78" s="130">
        <v>6.6111770843972031E-2</v>
      </c>
      <c r="I78" s="130">
        <v>3.8175982184834562E-2</v>
      </c>
      <c r="J78" s="130">
        <v>9.3792049967186084E-2</v>
      </c>
      <c r="K78" s="130">
        <v>2.1784214604913508E-2</v>
      </c>
      <c r="L78" s="130">
        <v>7.749256412693846E-2</v>
      </c>
      <c r="M78" s="130">
        <v>2.7128995324485688E-2</v>
      </c>
      <c r="N78" s="130">
        <v>6.0953434298224196E-2</v>
      </c>
      <c r="O78" s="130">
        <v>3.4033222675109658E-2</v>
      </c>
      <c r="P78" s="130">
        <v>9.0134998633076644E-3</v>
      </c>
      <c r="Q78" s="130">
        <v>6.4976552239475086E-2</v>
      </c>
      <c r="R78" s="130">
        <v>4.9330849370518196E-2</v>
      </c>
      <c r="S78" s="130">
        <v>4.9448736046212458E-2</v>
      </c>
      <c r="T78" s="130">
        <v>3.0373465104863641E-2</v>
      </c>
      <c r="U78" s="130">
        <v>1.4186551502759529E-2</v>
      </c>
      <c r="V78" s="130">
        <v>1.4551696601448108E-2</v>
      </c>
      <c r="W78" s="130">
        <v>2.2930068552659975E-2</v>
      </c>
      <c r="X78" s="136">
        <v>0.99999999999999989</v>
      </c>
      <c r="Y78" s="1"/>
      <c r="Z78" s="1"/>
    </row>
    <row r="79" spans="1:26" s="45" customFormat="1" ht="18" customHeight="1" x14ac:dyDescent="0.2">
      <c r="B79" s="81" t="s">
        <v>47</v>
      </c>
      <c r="C79" s="83" t="s">
        <v>88</v>
      </c>
      <c r="D79" s="82"/>
      <c r="E79" s="82"/>
      <c r="F79" s="82"/>
      <c r="G79" s="83"/>
      <c r="H79" s="82"/>
      <c r="I79" s="82"/>
      <c r="J79" s="46"/>
      <c r="K79" s="46"/>
      <c r="L79" s="46"/>
      <c r="M79" s="46"/>
      <c r="V79" s="68"/>
      <c r="W79" s="68"/>
      <c r="Y79" s="32"/>
      <c r="Z79" s="1"/>
    </row>
    <row r="80" spans="1:26" ht="20.25" x14ac:dyDescent="0.2">
      <c r="B80" s="83" t="s">
        <v>46</v>
      </c>
      <c r="C80" s="84"/>
      <c r="D80" s="84"/>
      <c r="E80" s="84"/>
      <c r="F80" s="82"/>
      <c r="G80" s="84"/>
      <c r="H80" s="84"/>
      <c r="I80" s="84"/>
      <c r="J80" s="79"/>
      <c r="K80" s="79"/>
      <c r="L80" s="85"/>
      <c r="M80" s="85"/>
      <c r="N80" s="46"/>
      <c r="O80" s="46"/>
      <c r="P80" s="46"/>
      <c r="Q80" s="46"/>
      <c r="R80" s="46"/>
      <c r="S80" s="46"/>
      <c r="T80" s="46"/>
      <c r="U80" s="46"/>
      <c r="V80" s="46"/>
      <c r="W80" s="46"/>
      <c r="X80" s="68"/>
      <c r="Y80" s="46"/>
      <c r="Z80" s="46"/>
    </row>
    <row r="81" spans="2:26" ht="20.25" x14ac:dyDescent="0.2">
      <c r="B81" s="83" t="s">
        <v>45</v>
      </c>
      <c r="C81" s="83" t="s">
        <v>44</v>
      </c>
      <c r="D81" s="84"/>
      <c r="E81" s="84"/>
      <c r="F81" s="84"/>
      <c r="G81" s="83"/>
      <c r="H81" s="84"/>
      <c r="I81" s="84"/>
      <c r="J81" s="79"/>
      <c r="K81" s="68"/>
      <c r="L81" s="79"/>
      <c r="M81" s="68"/>
      <c r="N81" s="85"/>
      <c r="O81" s="86"/>
      <c r="P81" s="86"/>
      <c r="Q81" s="86"/>
      <c r="R81" s="68"/>
      <c r="S81" s="68"/>
      <c r="T81" s="68"/>
      <c r="U81" s="87"/>
      <c r="V81" s="87"/>
      <c r="W81" s="87"/>
      <c r="X81" s="68"/>
      <c r="Y81" s="47"/>
      <c r="Z81" s="47"/>
    </row>
    <row r="82" spans="2:26" ht="18" x14ac:dyDescent="0.2">
      <c r="B82" s="87"/>
      <c r="C82" s="87"/>
      <c r="D82" s="87"/>
      <c r="E82" s="87"/>
      <c r="F82" s="79"/>
      <c r="G82" s="79"/>
      <c r="H82" s="79"/>
      <c r="I82" s="87"/>
      <c r="J82" s="79"/>
      <c r="K82" s="79"/>
      <c r="L82" s="79"/>
      <c r="M82" s="68"/>
      <c r="N82" s="79"/>
      <c r="O82" s="79"/>
      <c r="P82" s="79"/>
      <c r="Q82" s="79"/>
      <c r="R82" s="86"/>
      <c r="S82" s="86"/>
      <c r="T82" s="86"/>
      <c r="U82" s="86"/>
      <c r="V82" s="68"/>
      <c r="W82" s="87"/>
      <c r="X82" s="88"/>
      <c r="Y82" s="48"/>
      <c r="Z82" s="48"/>
    </row>
    <row r="83" spans="2:26" ht="21" customHeight="1" x14ac:dyDescent="0.2">
      <c r="B83" s="68"/>
      <c r="C83" s="68"/>
      <c r="D83" s="68"/>
      <c r="E83" s="68"/>
      <c r="F83" s="68"/>
      <c r="G83" s="79"/>
      <c r="H83" s="68"/>
      <c r="I83" s="68"/>
      <c r="J83" s="68"/>
      <c r="K83" s="68"/>
      <c r="L83" s="78"/>
      <c r="M83" s="68"/>
      <c r="N83" s="68"/>
      <c r="O83" s="68"/>
      <c r="P83" s="68"/>
      <c r="Q83" s="68"/>
      <c r="R83" s="68"/>
      <c r="S83" s="68"/>
      <c r="T83" s="68"/>
      <c r="U83" s="68"/>
      <c r="V83" s="68"/>
      <c r="W83" s="68"/>
      <c r="X83" s="68"/>
    </row>
    <row r="84" spans="2:26" ht="21" customHeight="1" x14ac:dyDescent="0.2">
      <c r="B84" s="192" t="s">
        <v>6</v>
      </c>
      <c r="C84" s="193"/>
      <c r="D84" s="193"/>
      <c r="E84" s="193"/>
      <c r="F84" s="193"/>
      <c r="G84" s="193"/>
      <c r="H84" s="193"/>
      <c r="I84" s="193"/>
      <c r="J84" s="193"/>
      <c r="K84" s="193"/>
      <c r="L84" s="193"/>
      <c r="M84" s="193"/>
      <c r="N84" s="193"/>
      <c r="O84" s="193"/>
      <c r="P84" s="193"/>
      <c r="Q84" s="193"/>
      <c r="R84" s="193"/>
      <c r="S84" s="193"/>
      <c r="T84" s="193"/>
      <c r="U84" s="193"/>
      <c r="V84" s="193"/>
      <c r="W84" s="193"/>
      <c r="X84" s="193"/>
      <c r="Y84" s="193"/>
    </row>
    <row r="85" spans="2:26" ht="18.75" customHeight="1" x14ac:dyDescent="0.2">
      <c r="B85" s="192"/>
      <c r="C85" s="193"/>
      <c r="D85" s="193"/>
      <c r="E85" s="193"/>
      <c r="F85" s="193"/>
      <c r="G85" s="193"/>
      <c r="H85" s="193"/>
      <c r="I85" s="193"/>
      <c r="J85" s="193"/>
      <c r="K85" s="193"/>
      <c r="L85" s="193"/>
      <c r="M85" s="193"/>
      <c r="N85" s="193"/>
      <c r="O85" s="193"/>
      <c r="P85" s="193"/>
      <c r="Q85" s="193"/>
      <c r="R85" s="193"/>
      <c r="S85" s="193"/>
      <c r="T85" s="193"/>
      <c r="U85" s="193"/>
      <c r="V85" s="193"/>
      <c r="W85" s="193"/>
      <c r="X85" s="193"/>
      <c r="Y85" s="193"/>
    </row>
    <row r="86" spans="2:26" ht="18.75" customHeight="1" x14ac:dyDescent="0.2">
      <c r="B86" s="192"/>
      <c r="C86" s="193"/>
      <c r="D86" s="193"/>
      <c r="E86" s="193"/>
      <c r="F86" s="193"/>
      <c r="G86" s="193"/>
      <c r="H86" s="193"/>
      <c r="I86" s="193"/>
      <c r="J86" s="193"/>
      <c r="K86" s="193"/>
      <c r="L86" s="193"/>
      <c r="M86" s="193"/>
      <c r="N86" s="193"/>
      <c r="O86" s="193"/>
      <c r="P86" s="193"/>
      <c r="Q86" s="193"/>
      <c r="R86" s="193"/>
      <c r="S86" s="193"/>
      <c r="T86" s="193"/>
      <c r="U86" s="193"/>
      <c r="V86" s="193"/>
      <c r="W86" s="193"/>
      <c r="X86" s="193"/>
      <c r="Y86" s="193"/>
    </row>
    <row r="87" spans="2:26" ht="18.75" customHeight="1" x14ac:dyDescent="0.2">
      <c r="B87" s="192"/>
      <c r="C87" s="193"/>
      <c r="D87" s="193"/>
      <c r="E87" s="193"/>
      <c r="F87" s="193"/>
      <c r="G87" s="193"/>
      <c r="H87" s="193"/>
      <c r="I87" s="193"/>
      <c r="J87" s="193"/>
      <c r="K87" s="193"/>
      <c r="L87" s="193"/>
      <c r="M87" s="193"/>
      <c r="N87" s="193"/>
      <c r="O87" s="193"/>
      <c r="P87" s="193"/>
      <c r="Q87" s="193"/>
      <c r="R87" s="193"/>
      <c r="S87" s="193"/>
      <c r="T87" s="193"/>
      <c r="U87" s="193"/>
      <c r="V87" s="193"/>
      <c r="W87" s="193"/>
      <c r="X87" s="193"/>
      <c r="Y87" s="193"/>
    </row>
    <row r="88" spans="2:26" ht="49.5" customHeight="1" x14ac:dyDescent="0.2">
      <c r="B88" s="192"/>
      <c r="C88" s="193"/>
      <c r="D88" s="193"/>
      <c r="E88" s="193"/>
      <c r="F88" s="193"/>
      <c r="G88" s="193"/>
      <c r="H88" s="193"/>
      <c r="I88" s="193"/>
      <c r="J88" s="193"/>
      <c r="K88" s="193"/>
      <c r="L88" s="193"/>
      <c r="M88" s="193"/>
      <c r="N88" s="193"/>
      <c r="O88" s="193"/>
      <c r="P88" s="193"/>
      <c r="Q88" s="193"/>
      <c r="R88" s="193"/>
      <c r="S88" s="193"/>
      <c r="T88" s="193"/>
      <c r="U88" s="193"/>
      <c r="V88" s="193"/>
      <c r="W88" s="193"/>
      <c r="X88" s="193"/>
      <c r="Y88" s="193"/>
    </row>
    <row r="89" spans="2:26" ht="19.5" customHeight="1" x14ac:dyDescent="0.2">
      <c r="B89" s="89"/>
      <c r="C89" s="89"/>
      <c r="D89" s="89"/>
      <c r="E89" s="89"/>
      <c r="F89" s="89"/>
      <c r="G89" s="89"/>
      <c r="H89" s="89"/>
      <c r="I89" s="89"/>
      <c r="J89" s="89"/>
      <c r="K89" s="89"/>
      <c r="L89" s="89"/>
      <c r="M89" s="89"/>
      <c r="N89" s="89"/>
      <c r="O89" s="89"/>
      <c r="P89" s="89"/>
      <c r="Q89" s="89"/>
      <c r="R89" s="89"/>
      <c r="S89" s="89"/>
      <c r="T89" s="89"/>
      <c r="U89" s="89"/>
      <c r="V89" s="89"/>
      <c r="W89" s="89"/>
      <c r="X89" s="68"/>
    </row>
    <row r="90" spans="2:26" ht="18" x14ac:dyDescent="0.2">
      <c r="B90" s="68"/>
      <c r="C90" s="68"/>
      <c r="D90" s="68"/>
      <c r="E90" s="68"/>
      <c r="F90" s="68"/>
      <c r="G90" s="68"/>
      <c r="H90" s="68"/>
      <c r="I90" s="68"/>
      <c r="J90" s="68"/>
      <c r="K90" s="68"/>
      <c r="L90" s="68"/>
      <c r="M90" s="68"/>
      <c r="N90" s="68"/>
      <c r="O90" s="68"/>
      <c r="P90" s="68"/>
      <c r="Q90" s="68"/>
      <c r="R90" s="68"/>
      <c r="S90" s="68"/>
      <c r="T90" s="68"/>
      <c r="U90" s="68"/>
      <c r="V90" s="68"/>
      <c r="W90" s="68"/>
      <c r="X90" s="68"/>
    </row>
    <row r="91" spans="2:26" ht="19.5" customHeight="1" x14ac:dyDescent="0.2"/>
    <row r="191" spans="1:1" ht="0" hidden="1" customHeight="1" x14ac:dyDescent="0.2">
      <c r="A191" s="50" t="e">
        <v>#N/A</v>
      </c>
    </row>
    <row r="193" spans="1:1" ht="0" hidden="1" customHeight="1" x14ac:dyDescent="0.2">
      <c r="A193" s="1" t="e">
        <v>#N/A</v>
      </c>
    </row>
    <row r="206" spans="1:1" ht="0" hidden="1" customHeight="1" x14ac:dyDescent="0.2">
      <c r="A206" s="1">
        <v>0</v>
      </c>
    </row>
    <row r="251" spans="5:17" ht="0" hidden="1" customHeight="1" x14ac:dyDescent="0.2">
      <c r="E251" s="1" t="s">
        <v>7</v>
      </c>
    </row>
    <row r="252" spans="5:17" ht="0" hidden="1" customHeight="1" x14ac:dyDescent="0.2">
      <c r="E252" s="1" t="s">
        <v>7</v>
      </c>
    </row>
    <row r="256" spans="5:17" ht="0" hidden="1" customHeight="1" x14ac:dyDescent="0.2">
      <c r="I256" s="1">
        <v>4404999.7</v>
      </c>
      <c r="L256" s="1"/>
      <c r="Q256" s="51">
        <v>4404999.7</v>
      </c>
    </row>
    <row r="257" spans="9:17" ht="0" hidden="1" customHeight="1" x14ac:dyDescent="0.2">
      <c r="I257" s="1">
        <v>3849999.7</v>
      </c>
      <c r="L257" s="1"/>
      <c r="Q257" s="52">
        <v>3849999.7</v>
      </c>
    </row>
    <row r="258" spans="9:17" ht="0" hidden="1" customHeight="1" x14ac:dyDescent="0.2">
      <c r="I258" s="1">
        <v>2849999.9</v>
      </c>
      <c r="L258" s="1"/>
      <c r="Q258" s="51">
        <v>2849999.9</v>
      </c>
    </row>
    <row r="259" spans="9:17" ht="0" hidden="1" customHeight="1" x14ac:dyDescent="0.2">
      <c r="I259" s="1">
        <v>1499999.9</v>
      </c>
      <c r="L259" s="1"/>
      <c r="Q259" s="52">
        <v>1499999.9</v>
      </c>
    </row>
    <row r="260" spans="9:17" ht="0" hidden="1" customHeight="1" x14ac:dyDescent="0.2">
      <c r="I260" s="1">
        <v>3993634.1901624901</v>
      </c>
      <c r="L260" s="1"/>
      <c r="Q260" s="51">
        <v>3993634.1901624901</v>
      </c>
    </row>
    <row r="261" spans="9:17" ht="0" hidden="1" customHeight="1" x14ac:dyDescent="0.2">
      <c r="I261" s="1">
        <v>33486459.399999999</v>
      </c>
      <c r="L261" s="1"/>
      <c r="Q261" s="52">
        <v>33486459.399999999</v>
      </c>
    </row>
    <row r="262" spans="9:17" ht="0" hidden="1" customHeight="1" x14ac:dyDescent="0.2">
      <c r="I262" s="1">
        <v>25779227.5</v>
      </c>
      <c r="L262" s="1"/>
      <c r="Q262" s="51">
        <v>25779227.5</v>
      </c>
    </row>
    <row r="263" spans="9:17" ht="0" hidden="1" customHeight="1" x14ac:dyDescent="0.2">
      <c r="I263" s="1">
        <v>19952831.899999999</v>
      </c>
      <c r="L263" s="1"/>
      <c r="Q263" s="52">
        <v>19952831.899999999</v>
      </c>
    </row>
    <row r="264" spans="9:17" ht="0" hidden="1" customHeight="1" x14ac:dyDescent="0.2">
      <c r="I264" s="1">
        <v>28778993.899999999</v>
      </c>
      <c r="L264" s="1"/>
      <c r="Q264" s="51">
        <v>28778993.899999999</v>
      </c>
    </row>
    <row r="265" spans="9:17" ht="0" hidden="1" customHeight="1" x14ac:dyDescent="0.2">
      <c r="I265" s="1">
        <v>9346857.9000000004</v>
      </c>
      <c r="L265" s="1"/>
      <c r="Q265" s="52">
        <v>9346857.9000000004</v>
      </c>
    </row>
    <row r="266" spans="9:17" ht="0" hidden="1" customHeight="1" x14ac:dyDescent="0.2">
      <c r="I266" s="1">
        <v>31116142.199999999</v>
      </c>
      <c r="L266" s="1"/>
      <c r="Q266" s="51">
        <v>31116142.199999999</v>
      </c>
    </row>
    <row r="267" spans="9:17" ht="0" hidden="1" customHeight="1" x14ac:dyDescent="0.2">
      <c r="I267" s="1">
        <v>19279119.899999999</v>
      </c>
      <c r="L267" s="1"/>
      <c r="Q267" s="52">
        <v>19279119.899999999</v>
      </c>
    </row>
    <row r="268" spans="9:17" ht="0" hidden="1" customHeight="1" x14ac:dyDescent="0.2">
      <c r="I268" s="1">
        <v>20041003.699999999</v>
      </c>
      <c r="L268" s="1"/>
      <c r="Q268" s="51">
        <v>20041003.699999999</v>
      </c>
    </row>
    <row r="269" spans="9:17" ht="0" hidden="1" customHeight="1" x14ac:dyDescent="0.2">
      <c r="I269" s="1">
        <v>15852849.5</v>
      </c>
      <c r="L269" s="1"/>
      <c r="Q269" s="52">
        <v>15852849.5</v>
      </c>
    </row>
    <row r="270" spans="9:17" ht="0" hidden="1" customHeight="1" x14ac:dyDescent="0.2">
      <c r="L270" s="1"/>
      <c r="Q270" s="52">
        <v>13634743.710934501</v>
      </c>
    </row>
    <row r="271" spans="9:17" ht="0" hidden="1" customHeight="1" x14ac:dyDescent="0.2">
      <c r="L271" s="1"/>
      <c r="Q271" s="51">
        <v>28722926.36108252</v>
      </c>
    </row>
    <row r="272" spans="9:17" ht="0" hidden="1" customHeight="1" x14ac:dyDescent="0.2">
      <c r="L272" s="1"/>
      <c r="Q272" s="52">
        <v>10821057.201114999</v>
      </c>
    </row>
    <row r="273" spans="9:17" ht="0" hidden="1" customHeight="1" x14ac:dyDescent="0.2">
      <c r="L273" s="1"/>
      <c r="Q273" s="51">
        <v>18130534.675384603</v>
      </c>
    </row>
    <row r="274" spans="9:17" ht="0" hidden="1" customHeight="1" x14ac:dyDescent="0.2">
      <c r="L274" s="1"/>
      <c r="Q274" s="52">
        <v>1133099.3419571</v>
      </c>
    </row>
    <row r="275" spans="9:17" ht="0" hidden="1" customHeight="1" x14ac:dyDescent="0.2">
      <c r="L275" s="1"/>
      <c r="Q275" s="51">
        <v>11583052.339476099</v>
      </c>
    </row>
    <row r="276" spans="9:17" ht="0" hidden="1" customHeight="1" x14ac:dyDescent="0.2">
      <c r="I276" s="1">
        <v>13634743.710934501</v>
      </c>
      <c r="L276" s="1"/>
      <c r="Q276" s="52">
        <v>15982374.067907801</v>
      </c>
    </row>
    <row r="277" spans="9:17" ht="0" hidden="1" customHeight="1" x14ac:dyDescent="0.2">
      <c r="I277" s="1">
        <v>28722926.36108252</v>
      </c>
      <c r="L277" s="1"/>
      <c r="Q277" s="51">
        <v>7621421.5479605002</v>
      </c>
    </row>
    <row r="278" spans="9:17" ht="0" hidden="1" customHeight="1" x14ac:dyDescent="0.2">
      <c r="I278" s="1">
        <v>10821057.201114999</v>
      </c>
      <c r="Q278" s="52">
        <v>3978996.9184399</v>
      </c>
    </row>
    <row r="279" spans="9:17" ht="0" hidden="1" customHeight="1" x14ac:dyDescent="0.2">
      <c r="I279" s="1">
        <v>18130534.675384603</v>
      </c>
    </row>
    <row r="280" spans="9:17" ht="0" hidden="1" customHeight="1" x14ac:dyDescent="0.2">
      <c r="I280" s="1">
        <v>1133099.3419571</v>
      </c>
    </row>
    <row r="281" spans="9:17" ht="0" hidden="1" customHeight="1" x14ac:dyDescent="0.2">
      <c r="I281" s="1">
        <v>11583052.339476099</v>
      </c>
    </row>
    <row r="282" spans="9:17" ht="0" hidden="1" customHeight="1" x14ac:dyDescent="0.2">
      <c r="I282" s="1">
        <v>15982374.067907801</v>
      </c>
    </row>
    <row r="283" spans="9:17" ht="0" hidden="1" customHeight="1" x14ac:dyDescent="0.2">
      <c r="I283" s="1">
        <v>7621421.5479605002</v>
      </c>
    </row>
    <row r="284" spans="9:17" ht="0" hidden="1" customHeight="1" x14ac:dyDescent="0.2">
      <c r="I284" s="1">
        <v>3978996.9184399</v>
      </c>
    </row>
  </sheetData>
  <mergeCells count="17">
    <mergeCell ref="D45:I45"/>
    <mergeCell ref="B84:Y88"/>
    <mergeCell ref="R7:W7"/>
    <mergeCell ref="R20:S20"/>
    <mergeCell ref="D33:E42"/>
    <mergeCell ref="D15:I15"/>
    <mergeCell ref="D32:I32"/>
    <mergeCell ref="J49:K49"/>
    <mergeCell ref="D43:I43"/>
    <mergeCell ref="D46:I46"/>
    <mergeCell ref="D8:E14"/>
    <mergeCell ref="D16:E31"/>
    <mergeCell ref="D47:I47"/>
    <mergeCell ref="B49:C49"/>
    <mergeCell ref="D49:E49"/>
    <mergeCell ref="F49:G49"/>
    <mergeCell ref="D44:E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2026-01-09T16:24:55Z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2026-01-09T16:17:39Z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ed6dc8b1-0510-4cab-bd34-decf5c759bb2</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