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1. Noviembre\"/>
    </mc:Choice>
  </mc:AlternateContent>
  <xr:revisionPtr revIDLastSave="0" documentId="13_ncr:9_{71DEAD47-968A-49C8-9AD0-55810636AAF8}" xr6:coauthVersionLast="47" xr6:coauthVersionMax="47" xr10:uidLastSave="{00000000-0000-0000-0000-000000000000}"/>
  <bookViews>
    <workbookView xWindow="28680" yWindow="-120" windowWidth="29040" windowHeight="15720" tabRatio="603" xr2:uid="{B440B100-4F7F-4EE1-AAB4-753C8071D976}"/>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<sst xmlns="http://schemas.openxmlformats.org/spreadsheetml/2006/main" count="170" uniqueCount="96">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</sst>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A121AC0-2C24-429C-8ED5-CA4C4D6640F2}"/>
    <cellStyle name="Moneda" xfId="35" builtinId="4"/>
    <cellStyle name="Moneda 2" xfId="36" xr:uid="{04FFE6A8-9405-46B7-B6A8-B20F866A79A9}"/>
    <cellStyle name="Neutral" xfId="37" builtinId="28" customBuiltin="1"/>
    <cellStyle name="Normal" xfId="0" builtinId="0"/>
    <cellStyle name="Normal 2" xfId="38" xr:uid="{E08C7C8B-05C3-48E1-87D3-DF6F9F2959A2}"/>
    <cellStyle name="Normal 2 2" xfId="39" xr:uid="{AA61C4D2-59CF-4C06-8AA9-725A516D6B66}"/>
    <cellStyle name="Normal 3" xfId="40" xr:uid="{42D11B58-7F0C-4E73-A553-5B63376E38D6}"/>
    <cellStyle name="Notas" xfId="41" builtinId="10" customBuiltin="1"/>
    <cellStyle name="Porcentaje" xfId="42" builtinId="5"/>
    <cellStyle name="Porcentaje 2" xfId="43" xr:uid="{3D800B6F-9630-42CE-8353-DB83645C979B}"/>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21769340.5</c:v>
                </c:pt>
                <c:pt idx="2">
                  <c:v>33472171.199999999</c:v>
                </c:pt>
                <c:pt idx="3">
                  <c:v>20143990.899999999</c:v>
                </c:pt>
                <c:pt idx="4">
                  <c:v>37739562.700000003</c:v>
                </c:pt>
                <c:pt idx="6">
                  <c:v>23256593.399999999</c:v>
                </c:pt>
                <c:pt idx="7">
                  <c:v>34264512.799999997</c:v>
                </c:pt>
                <c:pt idx="8">
                  <c:v>27972627</c:v>
                </c:pt>
                <c:pt idx="9">
                  <c:v>27840850.199999999</c:v>
                </c:pt>
                <c:pt idx="10">
                  <c:v>28369603.199999999</c:v>
                </c:pt>
                <c:pt idx="12">
                  <c:v>19869385.100000001</c:v>
                </c:pt>
                <c:pt idx="14">
                  <c:v>50337060.899999999</c:v>
                </c:pt>
                <c:pt idx="15">
                  <c:v>22642033.600000001</c:v>
                </c:pt>
                <c:pt idx="17">
                  <c:v>40353415.700000003</c:v>
                </c:pt>
              </c:numCache>
            </c:numRef>
          </c:val>
          <c:extLst>
            <c:ext xmlns:c16="http://schemas.microsoft.com/office/drawing/2014/chart" uri="{C3380CC4-5D6E-409C-BE32-E72D297353CC}">
              <c16:uniqueId val="{00000000-6913-4CE1-BF7E-A3E3DBB4FD68}"/>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6913-4CE1-BF7E-A3E3DBB4FD68}"/>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7901115.4657709999</c:v>
                </c:pt>
                <c:pt idx="3">
                  <c:v>25054992.210963</c:v>
                </c:pt>
                <c:pt idx="5">
                  <c:v>27463837.479804002</c:v>
                </c:pt>
                <c:pt idx="9">
                  <c:v>16641702.419034</c:v>
                </c:pt>
                <c:pt idx="11">
                  <c:v>36243282.508834504</c:v>
                </c:pt>
                <c:pt idx="13">
                  <c:v>41800341.642790496</c:v>
                </c:pt>
                <c:pt idx="16">
                  <c:v>33539250.655993499</c:v>
                </c:pt>
              </c:numCache>
            </c:numRef>
          </c:val>
          <c:extLst>
            <c:ext xmlns:c16="http://schemas.microsoft.com/office/drawing/2014/chart" uri="{C3380CC4-5D6E-409C-BE32-E72D297353CC}">
              <c16:uniqueId val="{00000002-6913-4CE1-BF7E-A3E3DBB4FD68}"/>
            </c:ext>
          </c:extLst>
        </c:ser>
        <c:dLbls>
          <c:showLegendKey val="0"/>
          <c:showVal val="0"/>
          <c:showCatName val="0"/>
          <c:showSerName val="0"/>
          <c:showPercent val="0"/>
          <c:showBubbleSize val="0"/>
        </c:dLbls>
        <c:gapWidth val="150"/>
        <c:overlap val="100"/>
        <c:axId val="699313551"/>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13-4CE1-BF7E-A3E3DBB4FD68}"/>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13-4CE1-BF7E-A3E3DBB4FD68}"/>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13-4CE1-BF7E-A3E3DBB4FD68}"/>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13-4CE1-BF7E-A3E3DBB4FD68}"/>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913-4CE1-BF7E-A3E3DBB4FD68}"/>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13-4CE1-BF7E-A3E3DBB4FD68}"/>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13-4CE1-BF7E-A3E3DBB4FD68}"/>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913-4CE1-BF7E-A3E3DBB4FD68}"/>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13-4CE1-BF7E-A3E3DBB4FD68}"/>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913-4CE1-BF7E-A3E3DBB4FD68}"/>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913-4CE1-BF7E-A3E3DBB4FD68}"/>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913-4CE1-BF7E-A3E3DBB4FD68}"/>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913-4CE1-BF7E-A3E3DBB4FD68}"/>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913-4CE1-BF7E-A3E3DBB4FD68}"/>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913-4CE1-BF7E-A3E3DBB4FD68}"/>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913-4CE1-BF7E-A3E3DBB4FD68}"/>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913-4CE1-BF7E-A3E3DBB4FD6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5.2396599903153937E-3</c:v>
                </c:pt>
                <c:pt idx="1">
                  <c:v>5.1181269509923279E-2</c:v>
                </c:pt>
                <c:pt idx="2">
                  <c:v>5.7739194073924811E-2</c:v>
                </c:pt>
                <c:pt idx="3">
                  <c:v>7.7967839080242962E-2</c:v>
                </c:pt>
                <c:pt idx="4">
                  <c:v>6.5100406005343156E-2</c:v>
                </c:pt>
                <c:pt idx="5">
                  <c:v>4.7374872480968111E-2</c:v>
                </c:pt>
                <c:pt idx="6">
                  <c:v>4.0117414308067319E-2</c:v>
                </c:pt>
                <c:pt idx="7">
                  <c:v>5.9105976202932446E-2</c:v>
                </c:pt>
                <c:pt idx="8">
                  <c:v>4.825252982425321E-2</c:v>
                </c:pt>
                <c:pt idx="9">
                  <c:v>7.6732002929465679E-2</c:v>
                </c:pt>
                <c:pt idx="10">
                  <c:v>4.8937310196508509E-2</c:v>
                </c:pt>
                <c:pt idx="11">
                  <c:v>6.2519336141949461E-2</c:v>
                </c:pt>
                <c:pt idx="12">
                  <c:v>3.4274510475091322E-2</c:v>
                </c:pt>
                <c:pt idx="13">
                  <c:v>7.2105213135066709E-2</c:v>
                </c:pt>
                <c:pt idx="14">
                  <c:v>8.6830977024163661E-2</c:v>
                </c:pt>
                <c:pt idx="15">
                  <c:v>3.9057304184041894E-2</c:v>
                </c:pt>
                <c:pt idx="16">
                  <c:v>5.7854905531805445E-2</c:v>
                </c:pt>
                <c:pt idx="17">
                  <c:v>6.9609278905936781E-2</c:v>
                </c:pt>
              </c:numCache>
            </c:numRef>
          </c:val>
          <c:smooth val="0"/>
          <c:extLst>
            <c:ext xmlns:c16="http://schemas.microsoft.com/office/drawing/2014/chart" uri="{C3380CC4-5D6E-409C-BE32-E72D297353CC}">
              <c16:uniqueId val="{00000014-6913-4CE1-BF7E-A3E3DBB4FD68}"/>
            </c:ext>
          </c:extLst>
        </c:ser>
        <c:dLbls>
          <c:showLegendKey val="0"/>
          <c:showVal val="0"/>
          <c:showCatName val="0"/>
          <c:showSerName val="0"/>
          <c:showPercent val="0"/>
          <c:showBubbleSize val="0"/>
        </c:dLbls>
        <c:marker val="1"/>
        <c:smooth val="0"/>
        <c:axId val="3"/>
        <c:axId val="4"/>
      </c:lineChart>
      <c:catAx>
        <c:axId val="69931355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9931355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145705147512297"/>
          <c:y val="2.0726189192104411E-2"/>
          <c:w val="0.25697993010436537"/>
          <c:h val="0.36308839391651387"/>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FE1-4104-9C40-6ADDDA8AA07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FE1-4104-9C40-6ADDDA8AA07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FE1-4104-9C40-6ADDDA8AA07D}"/>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E1-4104-9C40-6ADDDA8AA07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E1-4104-9C40-6ADDDA8AA07D}"/>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E1-4104-9C40-6ADDDA8AA07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3.2615266299463028E-2</c:v>
                </c:pt>
                <c:pt idx="1">
                  <c:v>0.64197463037070324</c:v>
                </c:pt>
                <c:pt idx="2">
                  <c:v>0.32541010332983383</c:v>
                </c:pt>
              </c:numCache>
            </c:numRef>
          </c:val>
          <c:extLst>
            <c:ext xmlns:c16="http://schemas.microsoft.com/office/drawing/2014/chart" uri="{C3380CC4-5D6E-409C-BE32-E72D297353CC}">
              <c16:uniqueId val="{00000003-BFE1-4104-9C40-6ADDDA8AA07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F00-4027-8B7A-737B93EA440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00-4027-8B7A-737B93EA440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00-4027-8B7A-737B93EA440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F00-4027-8B7A-737B93EA440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F00-4027-8B7A-737B93EA440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00-4027-8B7A-737B93EA440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00-4027-8B7A-737B93EA440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F00-4027-8B7A-737B93EA4406}"/>
            </c:ext>
          </c:extLst>
        </c:ser>
        <c:ser>
          <c:idx val="1"/>
          <c:order val="1"/>
          <c:dPt>
            <c:idx val="0"/>
            <c:bubble3D val="0"/>
            <c:extLst>
              <c:ext xmlns:c16="http://schemas.microsoft.com/office/drawing/2014/chart" uri="{C3380CC4-5D6E-409C-BE32-E72D297353CC}">
                <c16:uniqueId val="{00000007-EF00-4027-8B7A-737B93EA440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F00-4027-8B7A-737B93EA440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689.3757602992174</c:v>
                </c:pt>
                <c:pt idx="1">
                  <c:v>4940.6604617172325</c:v>
                </c:pt>
                <c:pt idx="2">
                  <c:v>7596.6762895582551</c:v>
                </c:pt>
                <c:pt idx="3">
                  <c:v>4571.7792590373474</c:v>
                </c:pt>
                <c:pt idx="4">
                  <c:v>8565.1820859887084</c:v>
                </c:pt>
                <c:pt idx="6">
                  <c:v>5278.1999291900429</c:v>
                </c:pt>
                <c:pt idx="7">
                  <c:v>7776.5021696897074</c:v>
                </c:pt>
                <c:pt idx="8">
                  <c:v>6348.5272890680326</c:v>
                </c:pt>
                <c:pt idx="9">
                  <c:v>6318.6198867040684</c:v>
                </c:pt>
                <c:pt idx="10">
                  <c:v>6438.6230186829353</c:v>
                </c:pt>
                <c:pt idx="12">
                  <c:v>4509.4561023657789</c:v>
                </c:pt>
                <c:pt idx="14">
                  <c:v>11424.247167601721</c:v>
                </c:pt>
                <c:pt idx="15">
                  <c:v>5138.7225157506764</c:v>
                </c:pt>
                <c:pt idx="17">
                  <c:v>9158.409068213592</c:v>
                </c:pt>
              </c:numCache>
            </c:numRef>
          </c:val>
          <c:extLst>
            <c:ext xmlns:c16="http://schemas.microsoft.com/office/drawing/2014/chart" uri="{C3380CC4-5D6E-409C-BE32-E72D297353CC}">
              <c16:uniqueId val="{00000000-1369-4A73-81D6-13EA8735A9FC}"/>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1793.1975837852008</c:v>
                </c:pt>
                <c:pt idx="3">
                  <c:v>5686.3555138630918</c:v>
                </c:pt>
                <c:pt idx="5">
                  <c:v>6233.0549684541647</c:v>
                </c:pt>
                <c:pt idx="9">
                  <c:v>3776.9174108597967</c:v>
                </c:pt>
                <c:pt idx="11">
                  <c:v>8225.5938297371194</c:v>
                </c:pt>
                <c:pt idx="13">
                  <c:v>9486.7961315046432</c:v>
                </c:pt>
                <c:pt idx="16">
                  <c:v>7611.9003068416714</c:v>
                </c:pt>
              </c:numCache>
            </c:numRef>
          </c:val>
          <c:extLst>
            <c:ext xmlns:c16="http://schemas.microsoft.com/office/drawing/2014/chart" uri="{C3380CC4-5D6E-409C-BE32-E72D297353CC}">
              <c16:uniqueId val="{00000001-1369-4A73-81D6-13EA8735A9FC}"/>
            </c:ext>
          </c:extLst>
        </c:ser>
        <c:dLbls>
          <c:showLegendKey val="0"/>
          <c:showVal val="0"/>
          <c:showCatName val="0"/>
          <c:showSerName val="0"/>
          <c:showPercent val="0"/>
          <c:showBubbleSize val="0"/>
        </c:dLbls>
        <c:gapWidth val="150"/>
        <c:overlap val="100"/>
        <c:axId val="129739363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69-4A73-81D6-13EA8735A9FC}"/>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69-4A73-81D6-13EA8735A9FC}"/>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69-4A73-81D6-13EA8735A9FC}"/>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69-4A73-81D6-13EA8735A9FC}"/>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69-4A73-81D6-13EA8735A9FC}"/>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69-4A73-81D6-13EA8735A9FC}"/>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69-4A73-81D6-13EA8735A9FC}"/>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69-4A73-81D6-13EA8735A9FC}"/>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69-4A73-81D6-13EA8735A9FC}"/>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369-4A73-81D6-13EA8735A9FC}"/>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69-4A73-81D6-13EA8735A9FC}"/>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69-4A73-81D6-13EA8735A9FC}"/>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369-4A73-81D6-13EA8735A9FC}"/>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369-4A73-81D6-13EA8735A9FC}"/>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369-4A73-81D6-13EA8735A9FC}"/>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369-4A73-81D6-13EA8735A9FC}"/>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369-4A73-81D6-13EA8735A9FC}"/>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369-4A73-81D6-13EA8735A9FC}"/>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5.2396599903153937E-3</c:v>
                </c:pt>
                <c:pt idx="1">
                  <c:v>5.1181269509923279E-2</c:v>
                </c:pt>
                <c:pt idx="2">
                  <c:v>5.7739194073924818E-2</c:v>
                </c:pt>
                <c:pt idx="3">
                  <c:v>7.7967839080242948E-2</c:v>
                </c:pt>
                <c:pt idx="4">
                  <c:v>6.5100406005343156E-2</c:v>
                </c:pt>
                <c:pt idx="5">
                  <c:v>4.7374872480968118E-2</c:v>
                </c:pt>
                <c:pt idx="6">
                  <c:v>4.0117414308067319E-2</c:v>
                </c:pt>
                <c:pt idx="7">
                  <c:v>5.9105976202932453E-2</c:v>
                </c:pt>
                <c:pt idx="8">
                  <c:v>4.825252982425321E-2</c:v>
                </c:pt>
                <c:pt idx="9">
                  <c:v>7.6732002929465679E-2</c:v>
                </c:pt>
                <c:pt idx="10">
                  <c:v>4.8937310196508516E-2</c:v>
                </c:pt>
                <c:pt idx="11">
                  <c:v>6.2519336141949475E-2</c:v>
                </c:pt>
                <c:pt idx="12">
                  <c:v>3.4274510475091322E-2</c:v>
                </c:pt>
                <c:pt idx="13">
                  <c:v>7.2105213135066709E-2</c:v>
                </c:pt>
                <c:pt idx="14">
                  <c:v>8.6830977024163661E-2</c:v>
                </c:pt>
                <c:pt idx="15">
                  <c:v>3.9057304184041894E-2</c:v>
                </c:pt>
                <c:pt idx="16">
                  <c:v>5.7854905531805445E-2</c:v>
                </c:pt>
                <c:pt idx="17">
                  <c:v>6.9609278905936781E-2</c:v>
                </c:pt>
              </c:numCache>
            </c:numRef>
          </c:val>
          <c:smooth val="0"/>
          <c:extLst>
            <c:ext xmlns:c16="http://schemas.microsoft.com/office/drawing/2014/chart" uri="{C3380CC4-5D6E-409C-BE32-E72D297353CC}">
              <c16:uniqueId val="{00000014-1369-4A73-81D6-13EA8735A9FC}"/>
            </c:ext>
          </c:extLst>
        </c:ser>
        <c:dLbls>
          <c:showLegendKey val="0"/>
          <c:showVal val="0"/>
          <c:showCatName val="0"/>
          <c:showSerName val="0"/>
          <c:showPercent val="0"/>
          <c:showBubbleSize val="0"/>
        </c:dLbls>
        <c:marker val="1"/>
        <c:smooth val="0"/>
        <c:axId val="3"/>
        <c:axId val="4"/>
      </c:lineChart>
      <c:catAx>
        <c:axId val="129739363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9739363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D5F-49CC-B7FB-CDF276E7D88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D5F-49CC-B7FB-CDF276E7D88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D5F-49CC-B7FB-CDF276E7D881}"/>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5F-49CC-B7FB-CDF276E7D88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5F-49CC-B7FB-CDF276E7D881}"/>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5F-49CC-B7FB-CDF276E7D88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3.2615266299463021E-2</c:v>
                </c:pt>
                <c:pt idx="1">
                  <c:v>0.64197463037070313</c:v>
                </c:pt>
                <c:pt idx="2">
                  <c:v>0.32541010332983383</c:v>
                </c:pt>
              </c:numCache>
            </c:numRef>
          </c:val>
          <c:extLst>
            <c:ext xmlns:c16="http://schemas.microsoft.com/office/drawing/2014/chart" uri="{C3380CC4-5D6E-409C-BE32-E72D297353CC}">
              <c16:uniqueId val="{00000003-5D5F-49CC-B7FB-CDF276E7D88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40" name="Imagen 2">
          <a:extLst>
            <a:ext uri="{FF2B5EF4-FFF2-40B4-BE49-F238E27FC236}">
              <a16:creationId xmlns:a16="http://schemas.microsoft.com/office/drawing/2014/main" id="{978804B0-FC75-8293-7289-53FC2CC3D0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44" name="5 Gráfico">
          <a:extLst>
            <a:ext uri="{FF2B5EF4-FFF2-40B4-BE49-F238E27FC236}">
              <a16:creationId xmlns:a16="http://schemas.microsoft.com/office/drawing/2014/main" id="{D73699AB-D44B-C4D3-D8A3-1D0771547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45" name="Imagen 5" descr="http://www.minhacienda.gov.co/imagesnew/LogoMinhacienda1.jpg">
          <a:extLst>
            <a:ext uri="{FF2B5EF4-FFF2-40B4-BE49-F238E27FC236}">
              <a16:creationId xmlns:a16="http://schemas.microsoft.com/office/drawing/2014/main" id="{7AEC4710-E973-A2DC-F457-6DDFFBB9EF7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46" name="Gráfico 4">
          <a:extLst>
            <a:ext uri="{FF2B5EF4-FFF2-40B4-BE49-F238E27FC236}">
              <a16:creationId xmlns:a16="http://schemas.microsoft.com/office/drawing/2014/main" id="{7E57F74C-29FA-C1EF-9FB3-6CDB0D7A8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56" name="Chart 7">
          <a:extLst>
            <a:ext uri="{FF2B5EF4-FFF2-40B4-BE49-F238E27FC236}">
              <a16:creationId xmlns:a16="http://schemas.microsoft.com/office/drawing/2014/main" id="{791F4691-A571-A708-81E5-42F72C8621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57" name="Imagen 5" descr="http://www.minhacienda.gov.co/imagesnew/LogoMinhacienda1.jpg">
          <a:extLst>
            <a:ext uri="{FF2B5EF4-FFF2-40B4-BE49-F238E27FC236}">
              <a16:creationId xmlns:a16="http://schemas.microsoft.com/office/drawing/2014/main" id="{55D5010E-C03B-E2FB-AF01-5512F9D5D8F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58" name="5 Gráfico">
          <a:extLst>
            <a:ext uri="{FF2B5EF4-FFF2-40B4-BE49-F238E27FC236}">
              <a16:creationId xmlns:a16="http://schemas.microsoft.com/office/drawing/2014/main" id="{47FED85B-06D4-9BC9-3025-0C5658E9E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59" name="Gráfico 4">
          <a:extLst>
            <a:ext uri="{FF2B5EF4-FFF2-40B4-BE49-F238E27FC236}">
              <a16:creationId xmlns:a16="http://schemas.microsoft.com/office/drawing/2014/main" id="{D70EE7D4-7F53-38F6-D89B-C8AF9041B8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3895-4D79-4485-B6D3-AA819DAE51FF}">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39846-CF8B-4ADB-A951-ED3DADBF5D00}">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45625</v>
      </c>
      <c r="E6" s="114"/>
      <c r="F6" s="68"/>
      <c r="G6" s="68"/>
      <c r="H6" s="68"/>
      <c r="I6" s="68"/>
      <c r="J6" s="115" t="s">
        <v>0</v>
      </c>
      <c r="K6" s="116">
        <v>376.51350000000002</v>
      </c>
      <c r="L6" s="115" t="s">
        <v>1</v>
      </c>
      <c r="M6" s="124">
        <v>4406.16</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t="s">
        <v>95</v>
      </c>
      <c r="E8" s="206"/>
      <c r="F8" s="167">
        <v>45630</v>
      </c>
      <c r="G8" s="12"/>
      <c r="H8" s="12">
        <v>1</v>
      </c>
      <c r="I8" s="24">
        <v>0</v>
      </c>
      <c r="J8" s="133">
        <v>3037499.9</v>
      </c>
      <c r="K8" s="15">
        <v>0</v>
      </c>
      <c r="L8" s="15">
        <v>9.5610000000000001E-2</v>
      </c>
      <c r="M8" s="67">
        <v>99.875</v>
      </c>
      <c r="N8" s="16">
        <v>1.3698630136986301E-2</v>
      </c>
      <c r="O8" s="16">
        <v>1.0958904109588996E-2</v>
      </c>
      <c r="P8" s="130"/>
      <c r="Q8" s="68"/>
      <c r="R8" s="68"/>
      <c r="S8" s="68"/>
      <c r="T8" s="68"/>
      <c r="U8" s="68"/>
      <c r="V8" s="68"/>
      <c r="W8" s="131"/>
    </row>
    <row r="9" spans="2:25" ht="42" customHeight="1" thickTop="1" thickBot="1" x14ac:dyDescent="0.3">
      <c r="B9" s="142"/>
      <c r="C9" s="142"/>
      <c r="D9" s="206"/>
      <c r="E9" s="206"/>
      <c r="F9" s="17">
        <v>45720</v>
      </c>
      <c r="G9" s="19"/>
      <c r="H9" s="19">
        <v>1</v>
      </c>
      <c r="I9" s="20">
        <v>0</v>
      </c>
      <c r="J9" s="21">
        <v>4749999.9000000004</v>
      </c>
      <c r="K9" s="22">
        <v>0</v>
      </c>
      <c r="L9" s="22">
        <v>9.5839999999999995E-2</v>
      </c>
      <c r="M9" s="66">
        <v>97.646000000000001</v>
      </c>
      <c r="N9" s="23">
        <v>0.26027397260273971</v>
      </c>
      <c r="O9" s="23">
        <v>0.26027397260273966</v>
      </c>
      <c r="P9" s="68"/>
      <c r="Q9" s="68"/>
      <c r="R9" s="68"/>
      <c r="S9" s="68"/>
      <c r="T9" s="68"/>
      <c r="U9" s="68"/>
      <c r="V9" s="68"/>
      <c r="W9" s="131"/>
    </row>
    <row r="10" spans="2:25" ht="42" customHeight="1" thickTop="1" thickBot="1" x14ac:dyDescent="0.3">
      <c r="B10" s="142"/>
      <c r="C10" s="142"/>
      <c r="D10" s="206"/>
      <c r="E10" s="206"/>
      <c r="F10" s="167">
        <v>45811</v>
      </c>
      <c r="G10" s="12"/>
      <c r="H10" s="12">
        <v>1</v>
      </c>
      <c r="I10" s="24">
        <v>0</v>
      </c>
      <c r="J10" s="134">
        <v>6059999.5999999996</v>
      </c>
      <c r="K10" s="15">
        <v>0</v>
      </c>
      <c r="L10" s="15">
        <v>8.9009999999999992E-2</v>
      </c>
      <c r="M10" s="67">
        <v>95.748000000000005</v>
      </c>
      <c r="N10" s="16">
        <v>0.50958904109589043</v>
      </c>
      <c r="O10" s="16">
        <v>0.50958904109589032</v>
      </c>
      <c r="P10" s="68"/>
      <c r="Q10" s="68"/>
      <c r="R10" s="68"/>
      <c r="S10" s="68"/>
      <c r="T10" s="68"/>
      <c r="U10" s="68"/>
      <c r="V10" s="68"/>
      <c r="W10" s="131"/>
    </row>
    <row r="11" spans="2:25" ht="42" customHeight="1" thickTop="1" thickBot="1" x14ac:dyDescent="0.3">
      <c r="B11" s="142"/>
      <c r="C11" s="142"/>
      <c r="D11" s="207"/>
      <c r="E11" s="207"/>
      <c r="F11" s="17">
        <v>45902</v>
      </c>
      <c r="G11" s="18"/>
      <c r="H11" s="19">
        <v>1</v>
      </c>
      <c r="I11" s="20">
        <v>0</v>
      </c>
      <c r="J11" s="21">
        <v>5060000</v>
      </c>
      <c r="K11" s="22">
        <v>0</v>
      </c>
      <c r="L11" s="22">
        <v>8.8789999999999994E-2</v>
      </c>
      <c r="M11" s="66">
        <v>93.748000000000005</v>
      </c>
      <c r="N11" s="23">
        <v>0.75890410958904109</v>
      </c>
      <c r="O11" s="23">
        <v>0.7589041095890412</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18907499.399999999</v>
      </c>
      <c r="K12" s="147"/>
      <c r="L12" s="147"/>
      <c r="M12" s="147"/>
      <c r="N12" s="146">
        <v>0.43401165525002622</v>
      </c>
      <c r="O12" s="146">
        <v>0.43357151679711969</v>
      </c>
      <c r="P12" s="68"/>
      <c r="Q12" s="68"/>
      <c r="R12" s="68"/>
      <c r="S12" s="68"/>
      <c r="T12" s="68"/>
      <c r="U12" s="68"/>
      <c r="V12" s="68"/>
      <c r="W12" s="131"/>
    </row>
    <row r="13" spans="2:25" ht="42" customHeight="1" thickTop="1" thickBot="1" x14ac:dyDescent="0.3">
      <c r="B13" s="142"/>
      <c r="C13" s="142"/>
      <c r="D13" s="203" t="s">
        <v>52</v>
      </c>
      <c r="E13" s="197"/>
      <c r="F13" s="17">
        <v>45987</v>
      </c>
      <c r="G13" s="18" t="s">
        <v>2</v>
      </c>
      <c r="H13" s="19">
        <v>8</v>
      </c>
      <c r="I13" s="20">
        <v>6.25E-2</v>
      </c>
      <c r="J13" s="21">
        <v>5899341</v>
      </c>
      <c r="K13" s="22">
        <v>-2.3488551441665711E-2</v>
      </c>
      <c r="L13" s="22">
        <v>7.8399999999999997E-2</v>
      </c>
      <c r="M13" s="66">
        <v>98.536000000000001</v>
      </c>
      <c r="N13" s="23">
        <v>0.99178082191780825</v>
      </c>
      <c r="O13" s="23">
        <v>0.99178082191780825</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33472171.199999999</v>
      </c>
      <c r="K14" s="15">
        <v>9.2328667091782335E-2</v>
      </c>
      <c r="L14" s="15">
        <v>8.4090000000000012E-2</v>
      </c>
      <c r="M14" s="67">
        <v>98.525000000000006</v>
      </c>
      <c r="N14" s="16">
        <v>1.7397260273972603</v>
      </c>
      <c r="O14" s="16">
        <v>1.6694101272263062</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9.3100000000000002E-2</v>
      </c>
      <c r="M15" s="66">
        <v>91.207999999999998</v>
      </c>
      <c r="N15" s="23">
        <v>2.9287671232876713</v>
      </c>
      <c r="O15" s="23">
        <v>2.7603455643902892</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37739562.700000003</v>
      </c>
      <c r="K16" s="15">
        <v>0</v>
      </c>
      <c r="L16" s="15">
        <v>9.6479999999999996E-2</v>
      </c>
      <c r="M16" s="67">
        <v>89.739000000000004</v>
      </c>
      <c r="N16" s="16">
        <v>3.4136986301369863</v>
      </c>
      <c r="O16" s="16">
        <v>3.0606526079325569</v>
      </c>
      <c r="P16" s="68"/>
      <c r="Q16" s="201" t="s">
        <v>29</v>
      </c>
      <c r="R16" s="202"/>
      <c r="S16" s="175"/>
      <c r="T16" s="26"/>
      <c r="U16" s="27">
        <v>18907499.399999999</v>
      </c>
      <c r="V16" s="28">
        <v>3.2615266299463028E-2</v>
      </c>
      <c r="W16" s="131"/>
      <c r="X16" s="25"/>
    </row>
    <row r="17" spans="2:25" ht="42" customHeight="1" thickTop="1" thickBot="1" x14ac:dyDescent="0.3">
      <c r="B17" s="142"/>
      <c r="C17" s="142"/>
      <c r="D17" s="203"/>
      <c r="E17" s="197"/>
      <c r="F17" s="17">
        <v>47744</v>
      </c>
      <c r="G17" s="18" t="s">
        <v>2</v>
      </c>
      <c r="H17" s="19">
        <v>16</v>
      </c>
      <c r="I17" s="20">
        <v>7.7499999999999999E-2</v>
      </c>
      <c r="J17" s="21">
        <v>23256593.399999999</v>
      </c>
      <c r="K17" s="22">
        <v>1.0761207623408216E-3</v>
      </c>
      <c r="L17" s="22">
        <v>0.10244999999999999</v>
      </c>
      <c r="M17" s="66">
        <v>89.415999999999997</v>
      </c>
      <c r="N17" s="23">
        <v>5.8054794520547945</v>
      </c>
      <c r="O17" s="23">
        <v>4.7573691321302993</v>
      </c>
      <c r="P17" s="68"/>
      <c r="Q17" s="176" t="s">
        <v>30</v>
      </c>
      <c r="R17" s="177"/>
      <c r="S17" s="177"/>
      <c r="T17" s="29"/>
      <c r="U17" s="30">
        <v>372161147.69999999</v>
      </c>
      <c r="V17" s="65">
        <v>0.64197463037070324</v>
      </c>
      <c r="W17" s="131"/>
    </row>
    <row r="18" spans="2:25" ht="42" customHeight="1" thickTop="1" thickBot="1" x14ac:dyDescent="0.3">
      <c r="B18" s="142"/>
      <c r="C18" s="142"/>
      <c r="D18" s="203"/>
      <c r="E18" s="197"/>
      <c r="F18" s="119">
        <v>47933</v>
      </c>
      <c r="G18" s="11"/>
      <c r="H18" s="12">
        <v>10</v>
      </c>
      <c r="I18" s="13">
        <v>7.0000000000000007E-2</v>
      </c>
      <c r="J18" s="168">
        <v>31035344.399999999</v>
      </c>
      <c r="K18" s="15">
        <v>8.0618259757218305E-4</v>
      </c>
      <c r="L18" s="15">
        <v>0.10456</v>
      </c>
      <c r="M18" s="67">
        <v>84.501000000000005</v>
      </c>
      <c r="N18" s="16">
        <v>6.3232876712328769</v>
      </c>
      <c r="O18" s="16">
        <v>4.9544475173013343</v>
      </c>
      <c r="P18" s="68"/>
      <c r="Q18" s="174" t="s">
        <v>31</v>
      </c>
      <c r="R18" s="26"/>
      <c r="S18" s="26"/>
      <c r="T18" s="26"/>
      <c r="U18" s="27">
        <v>188644522.38319048</v>
      </c>
      <c r="V18" s="28">
        <v>0.32541010332983383</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0.10578</v>
      </c>
      <c r="M19" s="66">
        <v>81.867000000000004</v>
      </c>
      <c r="N19" s="23">
        <v>7.5890410958904111</v>
      </c>
      <c r="O19" s="23">
        <v>5.774391920137834</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0.10721</v>
      </c>
      <c r="M20" s="67">
        <v>113.247</v>
      </c>
      <c r="N20" s="16">
        <v>8.2027397260273975</v>
      </c>
      <c r="O20" s="16">
        <v>5.1606949831292761</v>
      </c>
      <c r="P20" s="126"/>
      <c r="Q20" s="156" t="s">
        <v>32</v>
      </c>
      <c r="R20" s="156"/>
      <c r="S20" s="156"/>
      <c r="T20" s="156"/>
      <c r="U20" s="157">
        <v>579713169.48319042</v>
      </c>
      <c r="V20" s="158">
        <v>1</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0.109</v>
      </c>
      <c r="M21" s="66">
        <v>78.52</v>
      </c>
      <c r="N21" s="23">
        <v>9.8904109589041092</v>
      </c>
      <c r="O21" s="23">
        <v>6.9658291222802653</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19869385.100000001</v>
      </c>
      <c r="K22" s="15">
        <v>0</v>
      </c>
      <c r="L22" s="15">
        <v>0.11137999999999999</v>
      </c>
      <c r="M22" s="67">
        <v>68.915999999999997</v>
      </c>
      <c r="N22" s="16">
        <v>11.616438356164384</v>
      </c>
      <c r="O22" s="16">
        <v>7.6485824674048315</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0.11545999999999999</v>
      </c>
      <c r="M23" s="66">
        <v>82.930999999999997</v>
      </c>
      <c r="N23" s="23">
        <v>17.504109589041096</v>
      </c>
      <c r="O23" s="23">
        <v>8.1277763580752129</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22642033.600000001</v>
      </c>
      <c r="K24" s="15">
        <v>8.9343270194332889E-3</v>
      </c>
      <c r="L24" s="15">
        <v>0.11849</v>
      </c>
      <c r="M24" s="67">
        <v>97.168999999999997</v>
      </c>
      <c r="N24" s="16">
        <v>21.665753424657535</v>
      </c>
      <c r="O24" s="16">
        <v>8.3224160046930322</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40353415.700000003</v>
      </c>
      <c r="K25" s="22">
        <v>9.8695393030279847E-3</v>
      </c>
      <c r="L25" s="22">
        <v>0.11638</v>
      </c>
      <c r="M25" s="66">
        <v>64.436000000000007</v>
      </c>
      <c r="N25" s="23">
        <v>25.923287671232877</v>
      </c>
      <c r="O25" s="23">
        <v>9.5180526838425017</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368931979.30000001</v>
      </c>
      <c r="K26" s="147"/>
      <c r="L26" s="147"/>
      <c r="M26" s="147"/>
      <c r="N26" s="146">
        <v>10.714667354609725</v>
      </c>
      <c r="O26" s="146">
        <v>5.7834214027490409</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7901115.4657709999</v>
      </c>
      <c r="K29" s="22">
        <v>-1.364394249852691E-2</v>
      </c>
      <c r="L29" s="22">
        <v>2.0619999999999999E-2</v>
      </c>
      <c r="M29" s="66">
        <v>100.608</v>
      </c>
      <c r="N29" s="23">
        <v>0.43561643835616437</v>
      </c>
      <c r="O29" s="23">
        <v>0.43561643835616426</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25054992.210963</v>
      </c>
      <c r="K30" s="15">
        <v>-8.657638467117735E-5</v>
      </c>
      <c r="L30" s="15">
        <v>5.1189999999999999E-2</v>
      </c>
      <c r="M30" s="67">
        <v>96.135000000000005</v>
      </c>
      <c r="N30" s="16">
        <v>2.2958904109589042</v>
      </c>
      <c r="O30" s="16">
        <v>2.198422784334372</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27463837.479804002</v>
      </c>
      <c r="K31" s="22">
        <v>-8.6576384671024017E-5</v>
      </c>
      <c r="L31" s="22">
        <v>5.1520000000000003E-2</v>
      </c>
      <c r="M31" s="66">
        <v>88.853999999999999</v>
      </c>
      <c r="N31" s="23">
        <v>4.3863013698630136</v>
      </c>
      <c r="O31" s="23">
        <v>4.1506779815139128</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16641702.419034</v>
      </c>
      <c r="K32" s="15">
        <v>-8.657638467094716E-5</v>
      </c>
      <c r="L32" s="15">
        <v>5.1869999999999999E-2</v>
      </c>
      <c r="M32" s="67">
        <v>85.507000000000005</v>
      </c>
      <c r="N32" s="16">
        <v>8.3232876712328761</v>
      </c>
      <c r="O32" s="16">
        <v>7.2337647090864365</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36243282.508834504</v>
      </c>
      <c r="K33" s="22">
        <v>-8.6576384671233688E-5</v>
      </c>
      <c r="L33" s="22">
        <v>5.1769999999999997E-2</v>
      </c>
      <c r="M33" s="66">
        <v>96.619</v>
      </c>
      <c r="N33" s="23">
        <v>10.35068493150685</v>
      </c>
      <c r="O33" s="23">
        <v>8.1160106016089024</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41800341.642790496</v>
      </c>
      <c r="K34" s="15">
        <v>6.732067616356857E-4</v>
      </c>
      <c r="L34" s="15">
        <v>5.2309999999999995E-2</v>
      </c>
      <c r="M34" s="67">
        <v>86.834000000000003</v>
      </c>
      <c r="N34" s="16">
        <v>12.24931506849315</v>
      </c>
      <c r="O34" s="16">
        <v>9.5370820633463467</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33539250.655993499</v>
      </c>
      <c r="K35" s="22">
        <v>1.1547057867873733E-3</v>
      </c>
      <c r="L35" s="22">
        <v>4.7710000000000002E-2</v>
      </c>
      <c r="M35" s="66">
        <v>85.397000000000006</v>
      </c>
      <c r="N35" s="23">
        <v>24.561643835616437</v>
      </c>
      <c r="O35" s="23">
        <v>15.430476847282845</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188644522.38319048</v>
      </c>
      <c r="K36" s="144"/>
      <c r="L36" s="144"/>
      <c r="M36" s="145"/>
      <c r="N36" s="146">
        <v>10.765704580387803</v>
      </c>
      <c r="O36" s="146">
        <v>7.9685844678830318</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0.10346</v>
      </c>
      <c r="M37" s="67">
        <v>84.942999999999998</v>
      </c>
      <c r="N37" s="16">
        <v>6.3232876712328769</v>
      </c>
      <c r="O37" s="16">
        <v>4.9587682471150556</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6.3232876712328769</v>
      </c>
      <c r="O38" s="146">
        <v>4.9587682471150556</v>
      </c>
      <c r="P38" s="68"/>
      <c r="Q38" s="68"/>
      <c r="R38" s="68"/>
      <c r="S38" s="68"/>
      <c r="T38" s="68"/>
      <c r="U38" s="68"/>
      <c r="V38" s="68"/>
      <c r="W38" s="68"/>
    </row>
    <row r="39" spans="1:25" ht="42" customHeight="1" x14ac:dyDescent="0.25">
      <c r="B39" s="142"/>
      <c r="C39" s="142"/>
      <c r="D39" s="199" t="s">
        <v>35</v>
      </c>
      <c r="E39" s="199"/>
      <c r="F39" s="199"/>
      <c r="G39" s="199"/>
      <c r="H39" s="199"/>
      <c r="I39" s="199"/>
      <c r="J39" s="143">
        <v>560805670.08319044</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579713169.48319042</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21769340.5</v>
      </c>
      <c r="F65" s="14">
        <v>33472171.199999999</v>
      </c>
      <c r="G65" s="14">
        <v>20143990.899999999</v>
      </c>
      <c r="H65" s="14">
        <v>37739562.700000003</v>
      </c>
      <c r="I65" s="14"/>
      <c r="J65" s="14">
        <v>23256593.399999999</v>
      </c>
      <c r="K65" s="102">
        <v>34264512.799999997</v>
      </c>
      <c r="L65" s="14">
        <v>27972627</v>
      </c>
      <c r="M65" s="14">
        <v>27840850.199999999</v>
      </c>
      <c r="N65" s="14">
        <v>28369603.199999999</v>
      </c>
      <c r="O65" s="14"/>
      <c r="P65" s="14">
        <v>19869385.100000001</v>
      </c>
      <c r="Q65" s="14"/>
      <c r="R65" s="118">
        <v>50337060.899999999</v>
      </c>
      <c r="S65" s="169">
        <v>22642033.600000001</v>
      </c>
      <c r="T65" s="14"/>
      <c r="U65" s="14">
        <v>40353415.700000003</v>
      </c>
      <c r="V65" s="38">
        <v>391068647.09999996</v>
      </c>
      <c r="X65" s="1"/>
      <c r="Y65" s="1"/>
    </row>
    <row r="66" spans="2:25" s="37" customFormat="1" ht="57" customHeight="1" thickTop="1" thickBot="1" x14ac:dyDescent="0.3">
      <c r="B66" s="151" t="s">
        <v>31</v>
      </c>
      <c r="C66" s="152"/>
      <c r="D66" s="21"/>
      <c r="E66" s="21">
        <v>7901115.4657709999</v>
      </c>
      <c r="F66" s="21"/>
      <c r="G66" s="21">
        <v>25054992.210963</v>
      </c>
      <c r="H66" s="21"/>
      <c r="I66" s="21">
        <v>27463837.479804002</v>
      </c>
      <c r="J66" s="21"/>
      <c r="K66" s="21"/>
      <c r="L66" s="21"/>
      <c r="M66" s="21">
        <v>16641702.419034</v>
      </c>
      <c r="N66" s="21"/>
      <c r="O66" s="21">
        <v>36243282.508834504</v>
      </c>
      <c r="P66" s="21"/>
      <c r="Q66" s="21">
        <v>41800341.642790496</v>
      </c>
      <c r="R66" s="21"/>
      <c r="S66" s="21"/>
      <c r="T66" s="21">
        <v>33539250.655993499</v>
      </c>
      <c r="U66" s="21"/>
      <c r="V66" s="39">
        <v>188644522.38319048</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29670455.965771001</v>
      </c>
      <c r="F68" s="44">
        <v>33472171.199999999</v>
      </c>
      <c r="G68" s="44">
        <v>45198983.110963002</v>
      </c>
      <c r="H68" s="44">
        <v>37739562.700000003</v>
      </c>
      <c r="I68" s="44">
        <v>27463837.479804002</v>
      </c>
      <c r="J68" s="44">
        <v>23256593.399999999</v>
      </c>
      <c r="K68" s="44">
        <v>34264512.799999997</v>
      </c>
      <c r="L68" s="44">
        <v>27972627</v>
      </c>
      <c r="M68" s="44">
        <v>44482552.619034</v>
      </c>
      <c r="N68" s="44">
        <v>28369603.199999999</v>
      </c>
      <c r="O68" s="44">
        <v>36243282.508834504</v>
      </c>
      <c r="P68" s="44">
        <v>19869385.100000001</v>
      </c>
      <c r="Q68" s="44">
        <v>41800341.642790496</v>
      </c>
      <c r="R68" s="44">
        <v>50337060.899999999</v>
      </c>
      <c r="S68" s="44">
        <v>22642033.600000001</v>
      </c>
      <c r="T68" s="44">
        <v>33539250.655993499</v>
      </c>
      <c r="U68" s="44">
        <v>40353415.700000003</v>
      </c>
      <c r="V68" s="44">
        <v>579713169.48319042</v>
      </c>
      <c r="X68" s="25"/>
      <c r="Y68" s="1"/>
    </row>
    <row r="69" spans="2:25" s="37" customFormat="1" ht="58.5" customHeight="1" thickTop="1" x14ac:dyDescent="0.25">
      <c r="B69" s="152" t="s">
        <v>80</v>
      </c>
      <c r="C69" s="152"/>
      <c r="D69" s="155">
        <v>5.2396599903153937E-3</v>
      </c>
      <c r="E69" s="155">
        <v>5.1181269509923279E-2</v>
      </c>
      <c r="F69" s="155">
        <v>5.7739194073924811E-2</v>
      </c>
      <c r="G69" s="155">
        <v>7.7967839080242962E-2</v>
      </c>
      <c r="H69" s="155">
        <v>6.5100406005343156E-2</v>
      </c>
      <c r="I69" s="155">
        <v>4.7374872480968111E-2</v>
      </c>
      <c r="J69" s="155">
        <v>4.0117414308067319E-2</v>
      </c>
      <c r="K69" s="155">
        <v>5.9105976202932446E-2</v>
      </c>
      <c r="L69" s="155">
        <v>4.825252982425321E-2</v>
      </c>
      <c r="M69" s="155">
        <v>7.6732002929465679E-2</v>
      </c>
      <c r="N69" s="155">
        <v>4.8937310196508509E-2</v>
      </c>
      <c r="O69" s="155">
        <v>6.2519336141949461E-2</v>
      </c>
      <c r="P69" s="155">
        <v>3.4274510475091322E-2</v>
      </c>
      <c r="Q69" s="155">
        <v>7.2105213135066709E-2</v>
      </c>
      <c r="R69" s="155">
        <v>8.6830977024163661E-2</v>
      </c>
      <c r="S69" s="155">
        <v>3.9057304184041894E-2</v>
      </c>
      <c r="T69" s="155">
        <v>5.7854905531805445E-2</v>
      </c>
      <c r="U69" s="155">
        <v>6.9609278905936781E-2</v>
      </c>
      <c r="V69" s="155">
        <v>1.0000000000000002</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72B31-E0EF-4EF8-A99E-23F1018D6EAF}">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45625</v>
      </c>
      <c r="E6" s="114"/>
      <c r="F6" s="68"/>
      <c r="G6" s="68"/>
      <c r="H6" s="68"/>
      <c r="I6" s="68"/>
      <c r="J6" s="115" t="s">
        <v>0</v>
      </c>
      <c r="K6" s="116">
        <v>376.51350000000002</v>
      </c>
      <c r="L6" s="115" t="s">
        <v>1</v>
      </c>
      <c r="M6" s="117">
        <v>4406.16</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45630</v>
      </c>
      <c r="G8" s="18"/>
      <c r="H8" s="19">
        <v>1</v>
      </c>
      <c r="I8" s="20">
        <v>0</v>
      </c>
      <c r="J8" s="135">
        <v>689.3757602992174</v>
      </c>
      <c r="K8" s="129">
        <v>0</v>
      </c>
      <c r="L8" s="22">
        <v>9.5610000000000001E-2</v>
      </c>
      <c r="M8" s="66">
        <v>99.875</v>
      </c>
      <c r="N8" s="23">
        <v>1.3698630136986301E-2</v>
      </c>
      <c r="O8" s="23">
        <v>1.0958904109588996E-2</v>
      </c>
      <c r="P8" s="68"/>
      <c r="Q8" s="68"/>
      <c r="R8" s="68"/>
      <c r="S8" s="68"/>
      <c r="T8" s="68"/>
      <c r="U8" s="68"/>
      <c r="V8" s="68"/>
      <c r="W8" s="68"/>
    </row>
    <row r="9" spans="2:25" ht="42" customHeight="1" thickTop="1" thickBot="1" x14ac:dyDescent="0.3">
      <c r="B9" s="142"/>
      <c r="C9" s="142"/>
      <c r="D9" s="206"/>
      <c r="E9" s="231"/>
      <c r="F9" s="11">
        <v>45720</v>
      </c>
      <c r="G9" s="11"/>
      <c r="H9" s="12">
        <v>1</v>
      </c>
      <c r="I9" s="24">
        <v>0</v>
      </c>
      <c r="J9" s="127">
        <v>1078.0361811645516</v>
      </c>
      <c r="K9" s="128">
        <v>0</v>
      </c>
      <c r="L9" s="15">
        <v>9.5839999999999995E-2</v>
      </c>
      <c r="M9" s="67">
        <v>97.646000000000001</v>
      </c>
      <c r="N9" s="16">
        <v>0.26027397260273971</v>
      </c>
      <c r="O9" s="16">
        <v>0.26027397260273966</v>
      </c>
      <c r="P9" s="68"/>
      <c r="Q9" s="68"/>
      <c r="R9" s="68"/>
      <c r="S9" s="68"/>
      <c r="T9" s="68"/>
      <c r="U9" s="68"/>
      <c r="V9" s="68"/>
      <c r="W9" s="68"/>
    </row>
    <row r="10" spans="2:25" ht="42" customHeight="1" thickTop="1" thickBot="1" x14ac:dyDescent="0.3">
      <c r="B10" s="142"/>
      <c r="C10" s="142"/>
      <c r="D10" s="206"/>
      <c r="E10" s="231"/>
      <c r="F10" s="18">
        <v>45811</v>
      </c>
      <c r="G10" s="18"/>
      <c r="H10" s="19">
        <v>1</v>
      </c>
      <c r="I10" s="20">
        <v>0</v>
      </c>
      <c r="J10" s="135">
        <v>1375.3471503531418</v>
      </c>
      <c r="K10" s="129">
        <v>0</v>
      </c>
      <c r="L10" s="22">
        <v>8.9009999999999992E-2</v>
      </c>
      <c r="M10" s="66">
        <v>95.748000000000005</v>
      </c>
      <c r="N10" s="23">
        <v>0.50958904109589043</v>
      </c>
      <c r="O10" s="23">
        <v>0.50958904109589032</v>
      </c>
      <c r="P10" s="70"/>
      <c r="Q10" s="68"/>
      <c r="R10" s="68"/>
      <c r="S10" s="68"/>
      <c r="T10" s="68"/>
      <c r="U10" s="68"/>
      <c r="V10" s="68"/>
      <c r="W10" s="68"/>
    </row>
    <row r="11" spans="2:25" ht="42" customHeight="1" thickTop="1" thickBot="1" x14ac:dyDescent="0.3">
      <c r="B11" s="142"/>
      <c r="C11" s="142"/>
      <c r="D11" s="207"/>
      <c r="E11" s="232"/>
      <c r="F11" s="11">
        <v>45902</v>
      </c>
      <c r="G11" s="11"/>
      <c r="H11" s="12">
        <v>1</v>
      </c>
      <c r="I11" s="24">
        <v>0</v>
      </c>
      <c r="J11" s="127">
        <v>1148.3922508488117</v>
      </c>
      <c r="K11" s="128">
        <v>0</v>
      </c>
      <c r="L11" s="15">
        <v>8.8789999999999994E-2</v>
      </c>
      <c r="M11" s="67">
        <v>93.748000000000005</v>
      </c>
      <c r="N11" s="16">
        <v>0.75890410958904109</v>
      </c>
      <c r="O11" s="16">
        <v>0.7589041095890412</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4291.151342665722</v>
      </c>
      <c r="K12" s="163"/>
      <c r="L12" s="147"/>
      <c r="M12" s="147"/>
      <c r="N12" s="146">
        <v>0.43401165525002622</v>
      </c>
      <c r="O12" s="146">
        <v>0.43357151679711969</v>
      </c>
      <c r="P12" s="68"/>
      <c r="Q12" s="68"/>
      <c r="R12" s="68"/>
      <c r="S12" s="68"/>
      <c r="T12" s="68"/>
      <c r="U12" s="68"/>
      <c r="V12" s="68"/>
      <c r="W12" s="68"/>
    </row>
    <row r="13" spans="2:25" ht="42" customHeight="1" thickTop="1" thickBot="1" x14ac:dyDescent="0.3">
      <c r="B13" s="142"/>
      <c r="C13" s="142"/>
      <c r="D13" s="203" t="s">
        <v>52</v>
      </c>
      <c r="E13" s="197"/>
      <c r="F13" s="17">
        <v>45987</v>
      </c>
      <c r="G13" s="18" t="s">
        <v>2</v>
      </c>
      <c r="H13" s="19">
        <v>8</v>
      </c>
      <c r="I13" s="20">
        <v>6.25E-2</v>
      </c>
      <c r="J13" s="21">
        <v>1338.8848793507273</v>
      </c>
      <c r="K13" s="22">
        <v>-2.3488551441665711E-2</v>
      </c>
      <c r="L13" s="22">
        <v>7.8399999999999997E-2</v>
      </c>
      <c r="M13" s="66">
        <v>98.536000000000001</v>
      </c>
      <c r="N13" s="23">
        <v>0.99178082191780825</v>
      </c>
      <c r="O13" s="23">
        <v>0.99178082191780825</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7596.6762895582551</v>
      </c>
      <c r="K14" s="15">
        <v>9.2328667091782335E-2</v>
      </c>
      <c r="L14" s="15">
        <v>8.4090000000000012E-2</v>
      </c>
      <c r="M14" s="67">
        <v>98.525000000000006</v>
      </c>
      <c r="N14" s="16">
        <v>1.7397260273972603</v>
      </c>
      <c r="O14" s="16">
        <v>1.6694101272263062</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4571.7792590373474</v>
      </c>
      <c r="K15" s="22">
        <v>0</v>
      </c>
      <c r="L15" s="22">
        <v>9.3100000000000002E-2</v>
      </c>
      <c r="M15" s="66">
        <v>91.207999999999998</v>
      </c>
      <c r="N15" s="23">
        <v>2.9287671232876713</v>
      </c>
      <c r="O15" s="23">
        <v>2.7603455643902892</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8565.1820859887084</v>
      </c>
      <c r="K16" s="15">
        <v>0</v>
      </c>
      <c r="L16" s="15">
        <v>9.6479999999999996E-2</v>
      </c>
      <c r="M16" s="67">
        <v>89.739000000000004</v>
      </c>
      <c r="N16" s="16">
        <v>3.4136986301369863</v>
      </c>
      <c r="O16" s="16">
        <v>3.0606526079325569</v>
      </c>
      <c r="P16" s="68"/>
      <c r="Q16" s="201" t="s">
        <v>65</v>
      </c>
      <c r="R16" s="202"/>
      <c r="S16" s="175"/>
      <c r="T16" s="26"/>
      <c r="U16" s="27">
        <v>4291.151342665722</v>
      </c>
      <c r="V16" s="28">
        <v>3.2615266299463021E-2</v>
      </c>
      <c r="W16" s="68"/>
      <c r="X16" s="25"/>
    </row>
    <row r="17" spans="2:24" ht="42" customHeight="1" thickTop="1" thickBot="1" x14ac:dyDescent="0.3">
      <c r="B17" s="142"/>
      <c r="C17" s="142"/>
      <c r="D17" s="203"/>
      <c r="E17" s="197"/>
      <c r="F17" s="17">
        <v>47744</v>
      </c>
      <c r="G17" s="18" t="s">
        <v>2</v>
      </c>
      <c r="H17" s="19">
        <v>16</v>
      </c>
      <c r="I17" s="20">
        <v>7.7499999999999999E-2</v>
      </c>
      <c r="J17" s="21">
        <v>5278.1999291900429</v>
      </c>
      <c r="K17" s="22">
        <v>1.0761207623408216E-3</v>
      </c>
      <c r="L17" s="22">
        <v>0.10244999999999999</v>
      </c>
      <c r="M17" s="66">
        <v>89.415999999999997</v>
      </c>
      <c r="N17" s="23">
        <v>5.8054794520547945</v>
      </c>
      <c r="O17" s="23">
        <v>4.7573691321302993</v>
      </c>
      <c r="P17" s="68"/>
      <c r="Q17" s="234" t="s">
        <v>64</v>
      </c>
      <c r="R17" s="235"/>
      <c r="S17" s="177"/>
      <c r="T17" s="29"/>
      <c r="U17" s="30">
        <v>84463.829661201598</v>
      </c>
      <c r="V17" s="31">
        <v>0.64197463037070313</v>
      </c>
      <c r="W17" s="68"/>
    </row>
    <row r="18" spans="2:24" ht="42" customHeight="1" thickTop="1" thickBot="1" x14ac:dyDescent="0.3">
      <c r="B18" s="142"/>
      <c r="C18" s="142"/>
      <c r="D18" s="203"/>
      <c r="E18" s="197"/>
      <c r="F18" s="139">
        <v>47933</v>
      </c>
      <c r="G18" s="11"/>
      <c r="H18" s="12">
        <v>10</v>
      </c>
      <c r="I18" s="13">
        <v>7.0000000000000007E-2</v>
      </c>
      <c r="J18" s="136">
        <v>7043.6262868347949</v>
      </c>
      <c r="K18" s="15">
        <v>8.0618259757218305E-4</v>
      </c>
      <c r="L18" s="15">
        <v>0.10456</v>
      </c>
      <c r="M18" s="67">
        <v>84.501000000000005</v>
      </c>
      <c r="N18" s="16">
        <v>6.3232876712328769</v>
      </c>
      <c r="O18" s="16">
        <v>4.9544475173013343</v>
      </c>
      <c r="P18" s="68"/>
      <c r="Q18" s="174" t="s">
        <v>31</v>
      </c>
      <c r="R18" s="26"/>
      <c r="S18" s="26"/>
      <c r="T18" s="26"/>
      <c r="U18" s="27">
        <v>42813.815745045686</v>
      </c>
      <c r="V18" s="28">
        <v>0.32541010332983383</v>
      </c>
      <c r="W18" s="68"/>
    </row>
    <row r="19" spans="2:24" ht="42" customHeight="1" thickTop="1" thickBot="1" x14ac:dyDescent="0.3">
      <c r="B19" s="142"/>
      <c r="C19" s="142"/>
      <c r="D19" s="203"/>
      <c r="E19" s="197"/>
      <c r="F19" s="17">
        <v>48395</v>
      </c>
      <c r="G19" s="18" t="s">
        <v>2</v>
      </c>
      <c r="H19" s="19">
        <v>16</v>
      </c>
      <c r="I19" s="20">
        <v>7.0000000000000007E-2</v>
      </c>
      <c r="J19" s="21">
        <v>6348.5272890680326</v>
      </c>
      <c r="K19" s="22">
        <v>0</v>
      </c>
      <c r="L19" s="22">
        <v>0.10578</v>
      </c>
      <c r="M19" s="66">
        <v>81.867000000000004</v>
      </c>
      <c r="N19" s="23">
        <v>7.5890410958904111</v>
      </c>
      <c r="O19" s="23">
        <v>5.774391920137834</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6318.6198867040684</v>
      </c>
      <c r="K20" s="15">
        <v>0</v>
      </c>
      <c r="L20" s="15">
        <v>0.10721</v>
      </c>
      <c r="M20" s="67">
        <v>113.247</v>
      </c>
      <c r="N20" s="16">
        <v>8.2027397260273975</v>
      </c>
      <c r="O20" s="16">
        <v>5.1606949831292761</v>
      </c>
      <c r="P20" s="68"/>
      <c r="Q20" s="156" t="s">
        <v>4</v>
      </c>
      <c r="R20" s="156"/>
      <c r="S20" s="156"/>
      <c r="T20" s="156"/>
      <c r="U20" s="157">
        <v>131568.79674891301</v>
      </c>
      <c r="V20" s="158">
        <v>1</v>
      </c>
      <c r="W20" s="68"/>
      <c r="X20" s="32"/>
    </row>
    <row r="21" spans="2:24" ht="42" customHeight="1" thickTop="1" thickBot="1" x14ac:dyDescent="0.3">
      <c r="B21" s="142"/>
      <c r="C21" s="142"/>
      <c r="D21" s="203"/>
      <c r="E21" s="197"/>
      <c r="F21" s="17">
        <v>49235</v>
      </c>
      <c r="G21" s="18" t="s">
        <v>2</v>
      </c>
      <c r="H21" s="19">
        <v>16</v>
      </c>
      <c r="I21" s="20">
        <v>7.2499999999999995E-2</v>
      </c>
      <c r="J21" s="21">
        <v>6438.6230186829353</v>
      </c>
      <c r="K21" s="22">
        <v>0</v>
      </c>
      <c r="L21" s="22">
        <v>0.109</v>
      </c>
      <c r="M21" s="66">
        <v>78.52</v>
      </c>
      <c r="N21" s="23">
        <v>9.8904109589041092</v>
      </c>
      <c r="O21" s="23">
        <v>6.9658291222802653</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4509.4561023657789</v>
      </c>
      <c r="K22" s="15">
        <v>0</v>
      </c>
      <c r="L22" s="15">
        <v>0.11137999999999999</v>
      </c>
      <c r="M22" s="67">
        <v>68.915999999999997</v>
      </c>
      <c r="N22" s="16">
        <v>11.616438356164384</v>
      </c>
      <c r="O22" s="16">
        <v>7.6485824674048315</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11424.247167601721</v>
      </c>
      <c r="K23" s="22">
        <v>0</v>
      </c>
      <c r="L23" s="22">
        <v>0.11545999999999999</v>
      </c>
      <c r="M23" s="66">
        <v>82.930999999999997</v>
      </c>
      <c r="N23" s="23">
        <v>17.504109589041096</v>
      </c>
      <c r="O23" s="23">
        <v>8.1277763580752129</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5138.7225157506764</v>
      </c>
      <c r="K24" s="15">
        <v>8.9343270194332889E-3</v>
      </c>
      <c r="L24" s="15">
        <v>0.11849</v>
      </c>
      <c r="M24" s="67">
        <v>97.168999999999997</v>
      </c>
      <c r="N24" s="16">
        <v>21.665753424657535</v>
      </c>
      <c r="O24" s="16">
        <v>8.3224160046930322</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9158.409068213592</v>
      </c>
      <c r="K25" s="22">
        <v>9.8695393030279847E-3</v>
      </c>
      <c r="L25" s="22">
        <v>0.11638</v>
      </c>
      <c r="M25" s="66">
        <v>64.436000000000007</v>
      </c>
      <c r="N25" s="23">
        <v>25.923287671232877</v>
      </c>
      <c r="O25" s="23">
        <v>9.5180526838425017</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83730.95377834668</v>
      </c>
      <c r="K26" s="163"/>
      <c r="L26" s="147"/>
      <c r="M26" s="147"/>
      <c r="N26" s="146">
        <v>10.714667354609725</v>
      </c>
      <c r="O26" s="146">
        <v>5.7834214027490409</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1793.1975837852008</v>
      </c>
      <c r="K27" s="22">
        <v>-1.364394249852691E-2</v>
      </c>
      <c r="L27" s="22">
        <v>2.0619999999999999E-2</v>
      </c>
      <c r="M27" s="66">
        <v>100.608</v>
      </c>
      <c r="N27" s="23">
        <v>0.43561643835616437</v>
      </c>
      <c r="O27" s="23">
        <v>0.43561643835616426</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5686.3555138630918</v>
      </c>
      <c r="K28" s="15">
        <v>-8.657638467117735E-5</v>
      </c>
      <c r="L28" s="15">
        <v>5.1189999999999999E-2</v>
      </c>
      <c r="M28" s="67">
        <v>96.135000000000005</v>
      </c>
      <c r="N28" s="16">
        <v>2.2958904109589042</v>
      </c>
      <c r="O28" s="16">
        <v>2.198422784334372</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6233.0549684541647</v>
      </c>
      <c r="K29" s="22">
        <v>-8.6576384671024017E-5</v>
      </c>
      <c r="L29" s="22">
        <v>5.1520000000000003E-2</v>
      </c>
      <c r="M29" s="66">
        <v>88.853999999999999</v>
      </c>
      <c r="N29" s="23">
        <v>4.3863013698630136</v>
      </c>
      <c r="O29" s="23">
        <v>4.1506779815139128</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3776.9174108597967</v>
      </c>
      <c r="K30" s="15">
        <v>-8.657638467094716E-5</v>
      </c>
      <c r="L30" s="15">
        <v>5.1869999999999999E-2</v>
      </c>
      <c r="M30" s="67">
        <v>85.507000000000005</v>
      </c>
      <c r="N30" s="16">
        <v>8.3232876712328761</v>
      </c>
      <c r="O30" s="16">
        <v>7.2337647090864365</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8225.5938297371194</v>
      </c>
      <c r="K31" s="22">
        <v>-8.6576384671233688E-5</v>
      </c>
      <c r="L31" s="22">
        <v>5.1769999999999997E-2</v>
      </c>
      <c r="M31" s="66">
        <v>96.619</v>
      </c>
      <c r="N31" s="23">
        <v>10.35068493150685</v>
      </c>
      <c r="O31" s="23">
        <v>8.1160106016089024</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9486.7961315046432</v>
      </c>
      <c r="K32" s="15">
        <v>6.732067616356857E-4</v>
      </c>
      <c r="L32" s="15">
        <v>5.2309999999999995E-2</v>
      </c>
      <c r="M32" s="67">
        <v>86.834000000000003</v>
      </c>
      <c r="N32" s="16">
        <v>12.24931506849315</v>
      </c>
      <c r="O32" s="16">
        <v>9.5370820633463467</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7611.9003068416714</v>
      </c>
      <c r="K33" s="22">
        <v>1.1547057867873733E-3</v>
      </c>
      <c r="L33" s="22">
        <v>4.7710000000000002E-2</v>
      </c>
      <c r="M33" s="66">
        <v>85.397000000000006</v>
      </c>
      <c r="N33" s="23">
        <v>24.561643835616437</v>
      </c>
      <c r="O33" s="23">
        <v>15.430476847282845</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42813.815745045686</v>
      </c>
      <c r="K34" s="144"/>
      <c r="L34" s="144"/>
      <c r="M34" s="145"/>
      <c r="N34" s="146">
        <v>10.765704580387803</v>
      </c>
      <c r="O34" s="146">
        <v>7.9685844678830318</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732.87588285491222</v>
      </c>
      <c r="K35" s="15">
        <v>0</v>
      </c>
      <c r="L35" s="15">
        <v>0.10346</v>
      </c>
      <c r="M35" s="67">
        <v>84.942999999999998</v>
      </c>
      <c r="N35" s="16">
        <v>6.3232876712328769</v>
      </c>
      <c r="O35" s="16">
        <v>4.9587682471150556</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732.87588285491222</v>
      </c>
      <c r="K36" s="144"/>
      <c r="L36" s="144"/>
      <c r="M36" s="145"/>
      <c r="N36" s="146">
        <v>6.3232876712328769</v>
      </c>
      <c r="O36" s="146">
        <v>4.9587682471150556</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127277.64540624729</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131568.79674891301</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689.3757602992174</v>
      </c>
      <c r="E63" s="136">
        <v>4940.6604617172325</v>
      </c>
      <c r="F63" s="136">
        <v>7596.6762895582551</v>
      </c>
      <c r="G63" s="136">
        <v>4571.7792590373474</v>
      </c>
      <c r="H63" s="136">
        <v>8565.1820859887084</v>
      </c>
      <c r="I63" s="136"/>
      <c r="J63" s="136">
        <v>5278.1999291900429</v>
      </c>
      <c r="K63" s="136">
        <v>7776.5021696897074</v>
      </c>
      <c r="L63" s="136">
        <v>6348.5272890680326</v>
      </c>
      <c r="M63" s="136">
        <v>6318.6198867040684</v>
      </c>
      <c r="N63" s="136">
        <v>6438.6230186829353</v>
      </c>
      <c r="O63" s="136"/>
      <c r="P63" s="136">
        <v>4509.4561023657789</v>
      </c>
      <c r="Q63" s="136"/>
      <c r="R63" s="136">
        <v>11424.247167601721</v>
      </c>
      <c r="S63" s="169">
        <v>5138.7225157506764</v>
      </c>
      <c r="T63" s="136"/>
      <c r="U63" s="136">
        <v>9158.409068213592</v>
      </c>
      <c r="V63" s="38">
        <v>88754.981003867302</v>
      </c>
      <c r="X63" s="1"/>
      <c r="Y63" s="1"/>
    </row>
    <row r="64" spans="1:25" s="37" customFormat="1" ht="57" customHeight="1" thickTop="1" thickBot="1" x14ac:dyDescent="0.3">
      <c r="B64" s="151" t="s">
        <v>31</v>
      </c>
      <c r="C64" s="152"/>
      <c r="D64" s="21"/>
      <c r="E64" s="21">
        <v>1793.1975837852008</v>
      </c>
      <c r="F64" s="21"/>
      <c r="G64" s="21">
        <v>5686.3555138630918</v>
      </c>
      <c r="H64" s="21"/>
      <c r="I64" s="21">
        <v>6233.0549684541647</v>
      </c>
      <c r="J64" s="21"/>
      <c r="K64" s="21"/>
      <c r="L64" s="21"/>
      <c r="M64" s="21">
        <v>3776.9174108597967</v>
      </c>
      <c r="N64" s="21"/>
      <c r="O64" s="21">
        <v>8225.5938297371194</v>
      </c>
      <c r="P64" s="21"/>
      <c r="Q64" s="21">
        <v>9486.7961315046432</v>
      </c>
      <c r="R64" s="21"/>
      <c r="S64" s="21"/>
      <c r="T64" s="21">
        <v>7611.9003068416714</v>
      </c>
      <c r="U64" s="21"/>
      <c r="V64" s="39">
        <v>42813.815745045686</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689.3757602992174</v>
      </c>
      <c r="E66" s="44">
        <v>6733.858045502433</v>
      </c>
      <c r="F66" s="44">
        <v>7596.6762895582551</v>
      </c>
      <c r="G66" s="44">
        <v>10258.134772900439</v>
      </c>
      <c r="H66" s="44">
        <v>8565.1820859887084</v>
      </c>
      <c r="I66" s="44">
        <v>6233.0549684541647</v>
      </c>
      <c r="J66" s="44">
        <v>5278.1999291900429</v>
      </c>
      <c r="K66" s="44">
        <v>7776.5021696897074</v>
      </c>
      <c r="L66" s="44">
        <v>6348.5272890680326</v>
      </c>
      <c r="M66" s="44">
        <v>10095.537297563866</v>
      </c>
      <c r="N66" s="44">
        <v>6438.6230186829353</v>
      </c>
      <c r="O66" s="44">
        <v>8225.5938297371194</v>
      </c>
      <c r="P66" s="44">
        <v>4509.4561023657789</v>
      </c>
      <c r="Q66" s="44">
        <v>9486.7961315046432</v>
      </c>
      <c r="R66" s="44">
        <v>11424.247167601721</v>
      </c>
      <c r="S66" s="44">
        <v>5138.7225157506764</v>
      </c>
      <c r="T66" s="44">
        <v>7611.9003068416714</v>
      </c>
      <c r="U66" s="44">
        <v>9158.409068213592</v>
      </c>
      <c r="V66" s="44">
        <v>131568.79674891298</v>
      </c>
      <c r="X66" s="25"/>
      <c r="Y66" s="1"/>
    </row>
    <row r="67" spans="2:25" s="37" customFormat="1" ht="58.5" customHeight="1" thickTop="1" x14ac:dyDescent="0.25">
      <c r="B67" s="164" t="s">
        <v>48</v>
      </c>
      <c r="C67" s="165"/>
      <c r="D67" s="155">
        <v>5.2396599903153937E-3</v>
      </c>
      <c r="E67" s="155">
        <v>5.1181269509923279E-2</v>
      </c>
      <c r="F67" s="155">
        <v>5.7739194073924818E-2</v>
      </c>
      <c r="G67" s="155">
        <v>7.7967839080242948E-2</v>
      </c>
      <c r="H67" s="155">
        <v>6.5100406005343156E-2</v>
      </c>
      <c r="I67" s="155">
        <v>4.7374872480968118E-2</v>
      </c>
      <c r="J67" s="155">
        <v>4.0117414308067319E-2</v>
      </c>
      <c r="K67" s="155">
        <v>5.9105976202932453E-2</v>
      </c>
      <c r="L67" s="155">
        <v>4.825252982425321E-2</v>
      </c>
      <c r="M67" s="155">
        <v>7.6732002929465679E-2</v>
      </c>
      <c r="N67" s="155">
        <v>4.8937310196508516E-2</v>
      </c>
      <c r="O67" s="155">
        <v>6.2519336141949475E-2</v>
      </c>
      <c r="P67" s="155">
        <v>3.4274510475091322E-2</v>
      </c>
      <c r="Q67" s="155">
        <v>7.2105213135066709E-2</v>
      </c>
      <c r="R67" s="155">
        <v>8.6830977024163661E-2</v>
      </c>
      <c r="S67" s="155">
        <v>3.9057304184041894E-2</v>
      </c>
      <c r="T67" s="155">
        <v>5.7854905531805445E-2</v>
      </c>
      <c r="U67" s="155">
        <v>6.9609278905936781E-2</v>
      </c>
      <c r="V67" s="166">
        <v>1.0000000000000002</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2024-12-02T21:17:15Z</dcterms:modified>
</cp:coreProperties>
</file>