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14970541-7B0E-4042-9EC6-D97877CD1747}" xr6:coauthVersionLast="47" xr6:coauthVersionMax="47" xr10:uidLastSave="{00000000-0000-0000-0000-000000000000}"/>
  <bookViews>
    <workbookView xWindow="28680" yWindow="-120" windowWidth="29040" windowHeight="15720" tabRatio="603" xr2:uid="{B1C1A807-67E4-42AD-91E3-093DD069B728}"/>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<sst xmlns="http://schemas.openxmlformats.org/spreadsheetml/2006/main" count="170" uniqueCount="96">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</sst>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3D57FBA-2FAB-480F-BE02-FFAB5916ECC3}"/>
    <cellStyle name="Moneda" xfId="35" builtinId="4"/>
    <cellStyle name="Moneda 2" xfId="36" xr:uid="{37DB372C-E862-43CA-AD31-5305A0A6FF85}"/>
    <cellStyle name="Neutral" xfId="37" builtinId="28" customBuiltin="1"/>
    <cellStyle name="Normal" xfId="0" builtinId="0"/>
    <cellStyle name="Normal 2" xfId="38" xr:uid="{C236AC55-652A-4854-A66D-C2025754956A}"/>
    <cellStyle name="Normal 2 2" xfId="39" xr:uid="{C1D90C2F-72F9-4798-BE4E-BD9E7FFED0FC}"/>
    <cellStyle name="Normal 3" xfId="40" xr:uid="{66AC99D1-1FCF-41B7-9807-C4DC104444BB}"/>
    <cellStyle name="Notas" xfId="41" builtinId="10" customBuiltin="1"/>
    <cellStyle name="Porcentaje" xfId="42" builtinId="5"/>
    <cellStyle name="Porcentaje 2" xfId="43" xr:uid="{10C5A3BA-89BF-4633-BAEF-6C4FD30DE54A}"/>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20388079.399999999</c:v>
                </c:pt>
                <c:pt idx="2">
                  <c:v>30642948.600000001</c:v>
                </c:pt>
                <c:pt idx="3">
                  <c:v>20143990.899999999</c:v>
                </c:pt>
                <c:pt idx="4">
                  <c:v>37739562.700000003</c:v>
                </c:pt>
                <c:pt idx="6">
                  <c:v>23136093.399999999</c:v>
                </c:pt>
                <c:pt idx="7">
                  <c:v>33991512.799999997</c:v>
                </c:pt>
                <c:pt idx="8">
                  <c:v>27972627</c:v>
                </c:pt>
                <c:pt idx="9">
                  <c:v>27840850.199999999</c:v>
                </c:pt>
                <c:pt idx="10">
                  <c:v>28369603.199999999</c:v>
                </c:pt>
                <c:pt idx="12">
                  <c:v>19869385.100000001</c:v>
                </c:pt>
                <c:pt idx="14">
                  <c:v>50337060.899999999</c:v>
                </c:pt>
                <c:pt idx="15">
                  <c:v>18933533.600000001</c:v>
                </c:pt>
                <c:pt idx="17">
                  <c:v>37534225.5</c:v>
                </c:pt>
              </c:numCache>
            </c:numRef>
          </c:val>
          <c:extLst>
            <c:ext xmlns:c16="http://schemas.microsoft.com/office/drawing/2014/chart" uri="{C3380CC4-5D6E-409C-BE32-E72D297353CC}">
              <c16:uniqueId val="{00000000-BBE5-4101-8D43-D32C9E8B0F92}"/>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BE5-4101-8D43-D32C9E8B0F92}"/>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11054533.807220401</c:v>
                </c:pt>
                <c:pt idx="3">
                  <c:v>25012117.436269596</c:v>
                </c:pt>
                <c:pt idx="5">
                  <c:v>27416840.624476805</c:v>
                </c:pt>
                <c:pt idx="9">
                  <c:v>16613224.691492802</c:v>
                </c:pt>
                <c:pt idx="11">
                  <c:v>36181262.031692401</c:v>
                </c:pt>
                <c:pt idx="13">
                  <c:v>41514428.013142005</c:v>
                </c:pt>
                <c:pt idx="16">
                  <c:v>33155291.3295184</c:v>
                </c:pt>
              </c:numCache>
            </c:numRef>
          </c:val>
          <c:extLst>
            <c:ext xmlns:c16="http://schemas.microsoft.com/office/drawing/2014/chart" uri="{C3380CC4-5D6E-409C-BE32-E72D297353CC}">
              <c16:uniqueId val="{00000002-BBE5-4101-8D43-D32C9E8B0F92}"/>
            </c:ext>
          </c:extLst>
        </c:ser>
        <c:dLbls>
          <c:showLegendKey val="0"/>
          <c:showVal val="0"/>
          <c:showCatName val="0"/>
          <c:showSerName val="0"/>
          <c:showPercent val="0"/>
          <c:showBubbleSize val="0"/>
        </c:dLbls>
        <c:gapWidth val="150"/>
        <c:overlap val="100"/>
        <c:axId val="157135513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E5-4101-8D43-D32C9E8B0F92}"/>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E5-4101-8D43-D32C9E8B0F92}"/>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E5-4101-8D43-D32C9E8B0F92}"/>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E5-4101-8D43-D32C9E8B0F92}"/>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E5-4101-8D43-D32C9E8B0F9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E5-4101-8D43-D32C9E8B0F92}"/>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E5-4101-8D43-D32C9E8B0F9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E5-4101-8D43-D32C9E8B0F9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E5-4101-8D43-D32C9E8B0F9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E5-4101-8D43-D32C9E8B0F92}"/>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E5-4101-8D43-D32C9E8B0F92}"/>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E5-4101-8D43-D32C9E8B0F92}"/>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E5-4101-8D43-D32C9E8B0F92}"/>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E5-4101-8D43-D32C9E8B0F92}"/>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E5-4101-8D43-D32C9E8B0F9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E5-4101-8D43-D32C9E8B0F92}"/>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BE5-4101-8D43-D32C9E8B0F9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5.320689192735437E-3</c:v>
                </c:pt>
                <c:pt idx="1">
                  <c:v>5.5076996803528483E-2</c:v>
                </c:pt>
                <c:pt idx="2">
                  <c:v>5.3676250474795899E-2</c:v>
                </c:pt>
                <c:pt idx="3">
                  <c:v>7.9098477537655296E-2</c:v>
                </c:pt>
                <c:pt idx="4">
                  <c:v>6.6107157204005645E-2</c:v>
                </c:pt>
                <c:pt idx="5">
                  <c:v>4.802518268711832E-2</c:v>
                </c:pt>
                <c:pt idx="6">
                  <c:v>4.0526737833142867E-2</c:v>
                </c:pt>
                <c:pt idx="7">
                  <c:v>5.9541820824319455E-2</c:v>
                </c:pt>
                <c:pt idx="8">
                  <c:v>4.8998735496689066E-2</c:v>
                </c:pt>
                <c:pt idx="9">
                  <c:v>7.78687485218411E-2</c:v>
                </c:pt>
                <c:pt idx="10">
                  <c:v>4.9694105717808475E-2</c:v>
                </c:pt>
                <c:pt idx="11">
                  <c:v>6.3377532908414178E-2</c:v>
                </c:pt>
                <c:pt idx="12">
                  <c:v>3.4804551785456363E-2</c:v>
                </c:pt>
                <c:pt idx="13">
                  <c:v>7.2719465265535632E-2</c:v>
                </c:pt>
                <c:pt idx="14">
                  <c:v>8.81737826311354E-2</c:v>
                </c:pt>
                <c:pt idx="15">
                  <c:v>3.3165251332457089E-2</c:v>
                </c:pt>
                <c:pt idx="16">
                  <c:v>5.8077039034293794E-2</c:v>
                </c:pt>
                <c:pt idx="17">
                  <c:v>6.5747474749067433E-2</c:v>
                </c:pt>
              </c:numCache>
            </c:numRef>
          </c:val>
          <c:smooth val="0"/>
          <c:extLst>
            <c:ext xmlns:c16="http://schemas.microsoft.com/office/drawing/2014/chart" uri="{C3380CC4-5D6E-409C-BE32-E72D297353CC}">
              <c16:uniqueId val="{00000014-BBE5-4101-8D43-D32C9E8B0F92}"/>
            </c:ext>
          </c:extLst>
        </c:ser>
        <c:dLbls>
          <c:showLegendKey val="0"/>
          <c:showVal val="0"/>
          <c:showCatName val="0"/>
          <c:showSerName val="0"/>
          <c:showPercent val="0"/>
          <c:showBubbleSize val="0"/>
        </c:dLbls>
        <c:marker val="1"/>
        <c:smooth val="0"/>
        <c:axId val="3"/>
        <c:axId val="4"/>
      </c:lineChart>
      <c:catAx>
        <c:axId val="15713551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7135513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4095458853"/>
          <c:y val="2.0726060437199826E-2"/>
          <c:w val="0.25697992999456337"/>
          <c:h val="0.36308850594664999"/>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AFD-42A2-AF42-37CA6BB6559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AFD-42A2-AF42-37CA6BB6559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AFD-42A2-AF42-37CA6BB65598}"/>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FD-42A2-AF42-37CA6BB6559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FD-42A2-AF42-37CA6BB65598}"/>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FD-42A2-AF42-37CA6BB655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2.9073296655586039E-2</c:v>
                </c:pt>
                <c:pt idx="1">
                  <c:v>0.6364498683742642</c:v>
                </c:pt>
                <c:pt idx="2">
                  <c:v>0.33447683497014985</c:v>
                </c:pt>
              </c:numCache>
            </c:numRef>
          </c:val>
          <c:extLst>
            <c:ext xmlns:c16="http://schemas.microsoft.com/office/drawing/2014/chart" uri="{C3380CC4-5D6E-409C-BE32-E72D297353CC}">
              <c16:uniqueId val="{00000003-DAFD-42A2-AF42-37CA6BB6559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53079549269"/>
          <c:y val="1.7978268180394975E-2"/>
          <c:w val="0.21272640262072506"/>
          <c:h val="0.653954054712233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D4B-47F3-9E18-DDB9FE209A3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4B-47F3-9E18-DDB9FE209A3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4B-47F3-9E18-DDB9FE209A3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D4B-47F3-9E18-DDB9FE209A3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4B-47F3-9E18-DDB9FE209A3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D4B-47F3-9E18-DDB9FE209A3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4B-47F3-9E18-DDB9FE209A3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D4B-47F3-9E18-DDB9FE209A3C}"/>
            </c:ext>
          </c:extLst>
        </c:ser>
        <c:ser>
          <c:idx val="1"/>
          <c:order val="1"/>
          <c:dPt>
            <c:idx val="0"/>
            <c:bubble3D val="0"/>
            <c:extLst>
              <c:ext xmlns:c16="http://schemas.microsoft.com/office/drawing/2014/chart" uri="{C3380CC4-5D6E-409C-BE32-E72D297353CC}">
                <c16:uniqueId val="{00000007-AD4B-47F3-9E18-DDB9FE209A3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D4B-47F3-9E18-DDB9FE209A3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715.57465063465281</c:v>
                </c:pt>
                <c:pt idx="1">
                  <c:v>4803.0265922861636</c:v>
                </c:pt>
                <c:pt idx="2">
                  <c:v>7218.8701105342016</c:v>
                </c:pt>
                <c:pt idx="3">
                  <c:v>4745.5241893687389</c:v>
                </c:pt>
                <c:pt idx="4">
                  <c:v>8890.6914512678923</c:v>
                </c:pt>
                <c:pt idx="6">
                  <c:v>5450.4041141715579</c:v>
                </c:pt>
                <c:pt idx="7">
                  <c:v>8007.7253324035764</c:v>
                </c:pt>
                <c:pt idx="8">
                  <c:v>6589.7953750906981</c:v>
                </c:pt>
                <c:pt idx="9">
                  <c:v>6558.7513781438165</c:v>
                </c:pt>
                <c:pt idx="10">
                  <c:v>6683.3150837251815</c:v>
                </c:pt>
                <c:pt idx="12">
                  <c:v>4680.832516655516</c:v>
                </c:pt>
                <c:pt idx="14">
                  <c:v>11858.411836488536</c:v>
                </c:pt>
                <c:pt idx="15">
                  <c:v>4460.3644895920697</c:v>
                </c:pt>
                <c:pt idx="17">
                  <c:v>8842.3180850161607</c:v>
                </c:pt>
              </c:numCache>
            </c:numRef>
          </c:val>
          <c:extLst>
            <c:ext xmlns:c16="http://schemas.microsoft.com/office/drawing/2014/chart" uri="{C3380CC4-5D6E-409C-BE32-E72D297353CC}">
              <c16:uniqueId val="{00000000-E4E5-4D76-BDEC-FA996CD3BC1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2604.2286180917067</c:v>
                </c:pt>
                <c:pt idx="3">
                  <c:v>5892.3581186262836</c:v>
                </c:pt>
                <c:pt idx="5">
                  <c:v>6458.8631431283166</c:v>
                </c:pt>
                <c:pt idx="9">
                  <c:v>3913.74579289038</c:v>
                </c:pt>
                <c:pt idx="11">
                  <c:v>8523.5867622083279</c:v>
                </c:pt>
                <c:pt idx="13">
                  <c:v>9779.9747489050242</c:v>
                </c:pt>
                <c:pt idx="16">
                  <c:v>7810.7281616075988</c:v>
                </c:pt>
              </c:numCache>
            </c:numRef>
          </c:val>
          <c:extLst>
            <c:ext xmlns:c16="http://schemas.microsoft.com/office/drawing/2014/chart" uri="{C3380CC4-5D6E-409C-BE32-E72D297353CC}">
              <c16:uniqueId val="{00000001-E4E5-4D76-BDEC-FA996CD3BC1C}"/>
            </c:ext>
          </c:extLst>
        </c:ser>
        <c:dLbls>
          <c:showLegendKey val="0"/>
          <c:showVal val="0"/>
          <c:showCatName val="0"/>
          <c:showSerName val="0"/>
          <c:showPercent val="0"/>
          <c:showBubbleSize val="0"/>
        </c:dLbls>
        <c:gapWidth val="150"/>
        <c:overlap val="100"/>
        <c:axId val="180287339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5-4D76-BDEC-FA996CD3BC1C}"/>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5-4D76-BDEC-FA996CD3BC1C}"/>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5-4D76-BDEC-FA996CD3BC1C}"/>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E5-4D76-BDEC-FA996CD3BC1C}"/>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E5-4D76-BDEC-FA996CD3BC1C}"/>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E5-4D76-BDEC-FA996CD3BC1C}"/>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E5-4D76-BDEC-FA996CD3BC1C}"/>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E5-4D76-BDEC-FA996CD3BC1C}"/>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E5-4D76-BDEC-FA996CD3BC1C}"/>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E5-4D76-BDEC-FA996CD3BC1C}"/>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E5-4D76-BDEC-FA996CD3BC1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4E5-4D76-BDEC-FA996CD3BC1C}"/>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4E5-4D76-BDEC-FA996CD3BC1C}"/>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E5-4D76-BDEC-FA996CD3BC1C}"/>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4E5-4D76-BDEC-FA996CD3BC1C}"/>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E5-4D76-BDEC-FA996CD3BC1C}"/>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4E5-4D76-BDEC-FA996CD3BC1C}"/>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E5-4D76-BDEC-FA996CD3BC1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5.320689192735437E-3</c:v>
                </c:pt>
                <c:pt idx="1">
                  <c:v>5.507699680352849E-2</c:v>
                </c:pt>
                <c:pt idx="2">
                  <c:v>5.3676250474795899E-2</c:v>
                </c:pt>
                <c:pt idx="3">
                  <c:v>7.9098477537655296E-2</c:v>
                </c:pt>
                <c:pt idx="4">
                  <c:v>6.6107157204005645E-2</c:v>
                </c:pt>
                <c:pt idx="5">
                  <c:v>4.802518268711832E-2</c:v>
                </c:pt>
                <c:pt idx="6">
                  <c:v>4.052673783314286E-2</c:v>
                </c:pt>
                <c:pt idx="7">
                  <c:v>5.9541820824319455E-2</c:v>
                </c:pt>
                <c:pt idx="8">
                  <c:v>4.8998735496689066E-2</c:v>
                </c:pt>
                <c:pt idx="9">
                  <c:v>7.78687485218411E-2</c:v>
                </c:pt>
                <c:pt idx="10">
                  <c:v>4.9694105717808475E-2</c:v>
                </c:pt>
                <c:pt idx="11">
                  <c:v>6.3377532908414178E-2</c:v>
                </c:pt>
                <c:pt idx="12">
                  <c:v>3.4804551785456363E-2</c:v>
                </c:pt>
                <c:pt idx="13">
                  <c:v>7.2719465265535632E-2</c:v>
                </c:pt>
                <c:pt idx="14">
                  <c:v>8.81737826311354E-2</c:v>
                </c:pt>
                <c:pt idx="15">
                  <c:v>3.3165251332457089E-2</c:v>
                </c:pt>
                <c:pt idx="16">
                  <c:v>5.8077039034293794E-2</c:v>
                </c:pt>
                <c:pt idx="17">
                  <c:v>6.5747474749067433E-2</c:v>
                </c:pt>
              </c:numCache>
            </c:numRef>
          </c:val>
          <c:smooth val="0"/>
          <c:extLst>
            <c:ext xmlns:c16="http://schemas.microsoft.com/office/drawing/2014/chart" uri="{C3380CC4-5D6E-409C-BE32-E72D297353CC}">
              <c16:uniqueId val="{00000014-E4E5-4D76-BDEC-FA996CD3BC1C}"/>
            </c:ext>
          </c:extLst>
        </c:ser>
        <c:dLbls>
          <c:showLegendKey val="0"/>
          <c:showVal val="0"/>
          <c:showCatName val="0"/>
          <c:showSerName val="0"/>
          <c:showPercent val="0"/>
          <c:showBubbleSize val="0"/>
        </c:dLbls>
        <c:marker val="1"/>
        <c:smooth val="0"/>
        <c:axId val="3"/>
        <c:axId val="4"/>
      </c:lineChart>
      <c:catAx>
        <c:axId val="18028733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02873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034310352"/>
          <c:y val="2.0997927890592624E-2"/>
          <c:w val="0.2532892069099727"/>
          <c:h val="0.30184776902887139"/>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7DC-4EBD-A055-419E0CA1B85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7DC-4EBD-A055-419E0CA1B85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7DC-4EBD-A055-419E0CA1B85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DC-4EBD-A055-419E0CA1B85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DC-4EBD-A055-419E0CA1B85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DC-4EBD-A055-419E0CA1B85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2.9073296655586028E-2</c:v>
                </c:pt>
                <c:pt idx="1">
                  <c:v>0.63644986837426409</c:v>
                </c:pt>
                <c:pt idx="2">
                  <c:v>0.33447683497014974</c:v>
                </c:pt>
              </c:numCache>
            </c:numRef>
          </c:val>
          <c:extLst>
            <c:ext xmlns:c16="http://schemas.microsoft.com/office/drawing/2014/chart" uri="{C3380CC4-5D6E-409C-BE32-E72D297353CC}">
              <c16:uniqueId val="{00000003-27DC-4EBD-A055-419E0CA1B85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9305166616"/>
          <c:y val="1.8958013634877108E-2"/>
          <c:w val="0.19554250128083328"/>
          <c:h val="0.77964504037634275"/>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2" name="Imagen 2">
          <a:extLst>
            <a:ext uri="{FF2B5EF4-FFF2-40B4-BE49-F238E27FC236}">
              <a16:creationId xmlns:a16="http://schemas.microsoft.com/office/drawing/2014/main" id="{DC2D9B7A-D13B-4638-1B33-8CBCBBA4DB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0" name="5 Gráfico">
          <a:extLst>
            <a:ext uri="{FF2B5EF4-FFF2-40B4-BE49-F238E27FC236}">
              <a16:creationId xmlns:a16="http://schemas.microsoft.com/office/drawing/2014/main" id="{BC87C354-5DD5-A6D4-E225-CEE72EAD4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21" name="Imagen 5" descr="http://www.minhacienda.gov.co/imagesnew/LogoMinhacienda1.jpg">
          <a:extLst>
            <a:ext uri="{FF2B5EF4-FFF2-40B4-BE49-F238E27FC236}">
              <a16:creationId xmlns:a16="http://schemas.microsoft.com/office/drawing/2014/main" id="{DB69D3B6-6BAE-6EA3-E30A-5A85785DE05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22" name="Gráfico 4">
          <a:extLst>
            <a:ext uri="{FF2B5EF4-FFF2-40B4-BE49-F238E27FC236}">
              <a16:creationId xmlns:a16="http://schemas.microsoft.com/office/drawing/2014/main" id="{EDB6C765-9D92-E5C2-09FE-5AC37EEE9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24" name="Chart 7">
          <a:extLst>
            <a:ext uri="{FF2B5EF4-FFF2-40B4-BE49-F238E27FC236}">
              <a16:creationId xmlns:a16="http://schemas.microsoft.com/office/drawing/2014/main" id="{44541FF2-79A9-D556-9D2D-349DB7EDE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25" name="Imagen 5" descr="http://www.minhacienda.gov.co/imagesnew/LogoMinhacienda1.jpg">
          <a:extLst>
            <a:ext uri="{FF2B5EF4-FFF2-40B4-BE49-F238E27FC236}">
              <a16:creationId xmlns:a16="http://schemas.microsoft.com/office/drawing/2014/main" id="{1734D8FD-D2E0-6CDB-701D-A3E4C971F2F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26" name="5 Gráfico">
          <a:extLst>
            <a:ext uri="{FF2B5EF4-FFF2-40B4-BE49-F238E27FC236}">
              <a16:creationId xmlns:a16="http://schemas.microsoft.com/office/drawing/2014/main" id="{526523A9-471A-F41F-5349-45B14631A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27" name="Gráfico 4">
          <a:extLst>
            <a:ext uri="{FF2B5EF4-FFF2-40B4-BE49-F238E27FC236}">
              <a16:creationId xmlns:a16="http://schemas.microsoft.com/office/drawing/2014/main" id="{19584DD8-A0E5-DB8B-F338-FB7CABC7C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37CB-40CA-4693-BE4F-B8AC4AB0D5C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48FB-261F-4077-B026-CD78A16A62B2}">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45581</v>
      </c>
      <c r="E6" s="114"/>
      <c r="F6" s="68"/>
      <c r="G6" s="68"/>
      <c r="H6" s="68"/>
      <c r="I6" s="68"/>
      <c r="J6" s="115" t="s">
        <v>0</v>
      </c>
      <c r="K6" s="116">
        <v>375.86919999999998</v>
      </c>
      <c r="L6" s="115" t="s">
        <v>1</v>
      </c>
      <c r="M6" s="124">
        <v>4244.84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8.7849999999999998E-2</v>
      </c>
      <c r="M8" s="67">
        <v>98.876000000000005</v>
      </c>
      <c r="N8" s="16">
        <v>0.13424657534246576</v>
      </c>
      <c r="O8" s="16">
        <v>0.1315068493150684</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8.6059999999999998E-2</v>
      </c>
      <c r="M9" s="66">
        <v>96.905000000000001</v>
      </c>
      <c r="N9" s="23">
        <v>0.38082191780821917</v>
      </c>
      <c r="O9" s="23">
        <v>0.38082191780821928</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8.7910000000000002E-2</v>
      </c>
      <c r="M10" s="67">
        <v>94.828999999999994</v>
      </c>
      <c r="N10" s="16">
        <v>0.63013698630136983</v>
      </c>
      <c r="O10" s="16">
        <v>0.63013698630136972</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2750000</v>
      </c>
      <c r="K11" s="22">
        <v>0.14583333333333334</v>
      </c>
      <c r="L11" s="22">
        <v>8.6349999999999996E-2</v>
      </c>
      <c r="M11" s="66">
        <v>92.974999999999994</v>
      </c>
      <c r="N11" s="23">
        <v>0.8794520547945206</v>
      </c>
      <c r="O11" s="23">
        <v>0.8794520547945206</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16597499.4</v>
      </c>
      <c r="K12" s="147"/>
      <c r="L12" s="147"/>
      <c r="M12" s="147"/>
      <c r="N12" s="146">
        <v>0.50934185099602236</v>
      </c>
      <c r="O12" s="146">
        <v>0.50884045513308607</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6828079.9000000004</v>
      </c>
      <c r="K13" s="22">
        <v>-1.8810228206004732E-2</v>
      </c>
      <c r="L13" s="22">
        <v>6.8220000000000003E-2</v>
      </c>
      <c r="M13" s="66">
        <v>99.385999999999996</v>
      </c>
      <c r="N13" s="23">
        <v>1.1123287671232878</v>
      </c>
      <c r="O13" s="23">
        <v>1.0504675559689658</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8.4120000000000014E-2</v>
      </c>
      <c r="M14" s="67">
        <v>98.450999999999993</v>
      </c>
      <c r="N14" s="16">
        <v>1.8602739726027397</v>
      </c>
      <c r="O14" s="16">
        <v>1.7899562634090902</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9.0879999999999989E-2</v>
      </c>
      <c r="M15" s="66">
        <v>91.430999999999997</v>
      </c>
      <c r="N15" s="23">
        <v>3.0493150684931507</v>
      </c>
      <c r="O15" s="23">
        <v>2.7113319146045525</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9.3710000000000002E-2</v>
      </c>
      <c r="M16" s="67">
        <v>90.177000000000007</v>
      </c>
      <c r="N16" s="16">
        <v>3.5342465753424657</v>
      </c>
      <c r="O16" s="16">
        <v>3.1829975976844178</v>
      </c>
      <c r="P16" s="68"/>
      <c r="Q16" s="209" t="s">
        <v>29</v>
      </c>
      <c r="R16" s="210"/>
      <c r="S16" s="175"/>
      <c r="T16" s="26"/>
      <c r="U16" s="27">
        <v>16597499.4</v>
      </c>
      <c r="V16" s="28">
        <v>2.9073296655586039E-2</v>
      </c>
      <c r="W16" s="131"/>
      <c r="X16" s="25"/>
    </row>
    <row r="17" spans="2:25" ht="42" customHeight="1" thickTop="1" thickBot="1" x14ac:dyDescent="0.3">
      <c r="B17" s="142"/>
      <c r="C17" s="142"/>
      <c r="D17" s="211"/>
      <c r="E17" s="206"/>
      <c r="F17" s="17">
        <v>47744</v>
      </c>
      <c r="G17" s="18" t="s">
        <v>2</v>
      </c>
      <c r="H17" s="19">
        <v>16</v>
      </c>
      <c r="I17" s="20">
        <v>7.7499999999999999E-2</v>
      </c>
      <c r="J17" s="21">
        <v>23136093.399999999</v>
      </c>
      <c r="K17" s="22">
        <v>2.1615925860210311E-4</v>
      </c>
      <c r="L17" s="22">
        <v>9.6950000000000008E-2</v>
      </c>
      <c r="M17" s="66">
        <v>91.510999999999996</v>
      </c>
      <c r="N17" s="23">
        <v>5.9260273972602739</v>
      </c>
      <c r="O17" s="23">
        <v>4.8923045240737233</v>
      </c>
      <c r="P17" s="68"/>
      <c r="Q17" s="176" t="s">
        <v>30</v>
      </c>
      <c r="R17" s="177"/>
      <c r="S17" s="177"/>
      <c r="T17" s="29"/>
      <c r="U17" s="30">
        <v>363339473.79999995</v>
      </c>
      <c r="V17" s="65">
        <v>0.6364498683742642</v>
      </c>
      <c r="W17" s="131"/>
    </row>
    <row r="18" spans="2:25" ht="42" customHeight="1" thickTop="1" thickBot="1" x14ac:dyDescent="0.3">
      <c r="B18" s="142"/>
      <c r="C18" s="142"/>
      <c r="D18" s="211"/>
      <c r="E18" s="206"/>
      <c r="F18" s="119">
        <v>47933</v>
      </c>
      <c r="G18" s="11"/>
      <c r="H18" s="12">
        <v>10</v>
      </c>
      <c r="I18" s="13">
        <v>7.0000000000000007E-2</v>
      </c>
      <c r="J18" s="168">
        <v>30762344.399999999</v>
      </c>
      <c r="K18" s="15">
        <v>0</v>
      </c>
      <c r="L18" s="15">
        <v>9.8919999999999994E-2</v>
      </c>
      <c r="M18" s="67">
        <v>86.605999999999995</v>
      </c>
      <c r="N18" s="16">
        <v>6.4438356164383563</v>
      </c>
      <c r="O18" s="16">
        <v>5.0970825320787441</v>
      </c>
      <c r="P18" s="68"/>
      <c r="Q18" s="174" t="s">
        <v>31</v>
      </c>
      <c r="R18" s="26"/>
      <c r="S18" s="26"/>
      <c r="T18" s="26"/>
      <c r="U18" s="27">
        <v>190947697.93381241</v>
      </c>
      <c r="V18" s="28">
        <v>0.33447683497014985</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0.1003</v>
      </c>
      <c r="M19" s="66">
        <v>84.186000000000007</v>
      </c>
      <c r="N19" s="23">
        <v>7.7095890410958905</v>
      </c>
      <c r="O19" s="23">
        <v>5.9259972096233549</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0.10226</v>
      </c>
      <c r="M20" s="67">
        <v>116.274</v>
      </c>
      <c r="N20" s="16">
        <v>8.3232876712328761</v>
      </c>
      <c r="O20" s="16">
        <v>5.3219845242093777</v>
      </c>
      <c r="P20" s="126"/>
      <c r="Q20" s="156" t="s">
        <v>32</v>
      </c>
      <c r="R20" s="156"/>
      <c r="S20" s="156"/>
      <c r="T20" s="156"/>
      <c r="U20" s="157">
        <v>570884671.13381231</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0.10400000000000001</v>
      </c>
      <c r="M21" s="66">
        <v>80.966999999999999</v>
      </c>
      <c r="N21" s="23">
        <v>10.010958904109589</v>
      </c>
      <c r="O21" s="23">
        <v>6.5485525245251699</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19869385.100000001</v>
      </c>
      <c r="K22" s="15">
        <v>0</v>
      </c>
      <c r="L22" s="15">
        <v>0.10596</v>
      </c>
      <c r="M22" s="67">
        <v>71.513000000000005</v>
      </c>
      <c r="N22" s="16">
        <v>11.736986301369862</v>
      </c>
      <c r="O22" s="16">
        <v>7.8539864664029118</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0.11022999999999999</v>
      </c>
      <c r="M23" s="66">
        <v>86.35</v>
      </c>
      <c r="N23" s="23">
        <v>17.624657534246577</v>
      </c>
      <c r="O23" s="23">
        <v>8.4204419872103493</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18933533.600000001</v>
      </c>
      <c r="K24" s="15">
        <v>8.5226363565354575E-3</v>
      </c>
      <c r="L24" s="15">
        <v>0.11212999999999999</v>
      </c>
      <c r="M24" s="67">
        <v>102.2</v>
      </c>
      <c r="N24" s="16">
        <v>21.786301369863015</v>
      </c>
      <c r="O24" s="16">
        <v>8.7021218935936329</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37534225.5</v>
      </c>
      <c r="K25" s="22">
        <v>0</v>
      </c>
      <c r="L25" s="22">
        <v>0.11013999999999999</v>
      </c>
      <c r="M25" s="66">
        <v>68.067999999999998</v>
      </c>
      <c r="N25" s="23">
        <v>26.043835616438358</v>
      </c>
      <c r="O25" s="23">
        <v>9.0292419918952813</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360110305.39999998</v>
      </c>
      <c r="K26" s="147"/>
      <c r="L26" s="147"/>
      <c r="M26" s="147"/>
      <c r="N26" s="146">
        <v>10.653783090367329</v>
      </c>
      <c r="O26" s="146">
        <v>5.8039078958279555</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11054533.807220401</v>
      </c>
      <c r="K29" s="22">
        <v>-2.9982337023430573E-3</v>
      </c>
      <c r="L29" s="22">
        <v>2.3019999999999999E-2</v>
      </c>
      <c r="M29" s="66">
        <v>100.645</v>
      </c>
      <c r="N29" s="23">
        <v>0.55616438356164388</v>
      </c>
      <c r="O29" s="23">
        <v>0.55616438356164388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25012117.436269596</v>
      </c>
      <c r="K30" s="15">
        <v>7.7426543894236005E-5</v>
      </c>
      <c r="L30" s="15">
        <v>5.015E-2</v>
      </c>
      <c r="M30" s="67">
        <v>96.167000000000002</v>
      </c>
      <c r="N30" s="16">
        <v>2.4164383561643836</v>
      </c>
      <c r="O30" s="16">
        <v>2.3191230614520038</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27416840.624476805</v>
      </c>
      <c r="K31" s="22">
        <v>7.7426543894878327E-5</v>
      </c>
      <c r="L31" s="22">
        <v>5.1070000000000004E-2</v>
      </c>
      <c r="M31" s="66">
        <v>88.742000000000004</v>
      </c>
      <c r="N31" s="23">
        <v>4.506849315068493</v>
      </c>
      <c r="O31" s="23">
        <v>4.2715065197672475</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16613224.691492802</v>
      </c>
      <c r="K32" s="15">
        <v>7.7426543894623093E-5</v>
      </c>
      <c r="L32" s="15">
        <v>5.1540000000000002E-2</v>
      </c>
      <c r="M32" s="67">
        <v>85.536000000000001</v>
      </c>
      <c r="N32" s="16">
        <v>8.4438356164383563</v>
      </c>
      <c r="O32" s="16">
        <v>7.355935196559253</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36181262.031692401</v>
      </c>
      <c r="K33" s="22">
        <v>7.7426543894471779E-5</v>
      </c>
      <c r="L33" s="22">
        <v>5.2260000000000001E-2</v>
      </c>
      <c r="M33" s="66">
        <v>96.209000000000003</v>
      </c>
      <c r="N33" s="23">
        <v>10.471232876712328</v>
      </c>
      <c r="O33" s="23">
        <v>8.2312973271345555</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41514428.013142005</v>
      </c>
      <c r="K34" s="15">
        <v>7.7426543894665986E-5</v>
      </c>
      <c r="L34" s="15">
        <v>5.2720000000000003E-2</v>
      </c>
      <c r="M34" s="67">
        <v>86.408000000000001</v>
      </c>
      <c r="N34" s="16">
        <v>12.36986301369863</v>
      </c>
      <c r="O34" s="16">
        <v>9.6512592391263023</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33155291.3295184</v>
      </c>
      <c r="K35" s="22">
        <v>7.7426543894458362E-5</v>
      </c>
      <c r="L35" s="22">
        <v>5.0119999999999998E-2</v>
      </c>
      <c r="M35" s="66">
        <v>82.34</v>
      </c>
      <c r="N35" s="23">
        <v>24.682191780821917</v>
      </c>
      <c r="O35" s="23">
        <v>15.369519170950603</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190947697.93381241</v>
      </c>
      <c r="K36" s="144"/>
      <c r="L36" s="144"/>
      <c r="M36" s="145"/>
      <c r="N36" s="146">
        <v>10.689664107076945</v>
      </c>
      <c r="O36" s="146">
        <v>7.91597630395185</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9.6989999999999993E-2</v>
      </c>
      <c r="M37" s="67">
        <v>87.421000000000006</v>
      </c>
      <c r="N37" s="16">
        <v>6.4438356164383563</v>
      </c>
      <c r="O37" s="16">
        <v>5.1046024461675499</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6.4438356164383563</v>
      </c>
      <c r="O38" s="146">
        <v>5.1046024461675499</v>
      </c>
      <c r="P38" s="68"/>
      <c r="Q38" s="68"/>
      <c r="R38" s="68"/>
      <c r="S38" s="68"/>
      <c r="T38" s="68"/>
      <c r="U38" s="68"/>
      <c r="V38" s="68"/>
      <c r="W38" s="68"/>
    </row>
    <row r="39" spans="1:25" ht="42" customHeight="1" x14ac:dyDescent="0.25">
      <c r="B39" s="142"/>
      <c r="C39" s="142"/>
      <c r="D39" s="186" t="s">
        <v>35</v>
      </c>
      <c r="E39" s="186"/>
      <c r="F39" s="186"/>
      <c r="G39" s="186"/>
      <c r="H39" s="186"/>
      <c r="I39" s="186"/>
      <c r="J39" s="143">
        <v>554287171.73381233</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570884671.13381231</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20388079.399999999</v>
      </c>
      <c r="F65" s="14">
        <v>30642948.600000001</v>
      </c>
      <c r="G65" s="14">
        <v>20143990.899999999</v>
      </c>
      <c r="H65" s="14">
        <v>37739562.700000003</v>
      </c>
      <c r="I65" s="14"/>
      <c r="J65" s="14">
        <v>23136093.399999999</v>
      </c>
      <c r="K65" s="102">
        <v>33991512.799999997</v>
      </c>
      <c r="L65" s="14">
        <v>27972627</v>
      </c>
      <c r="M65" s="14">
        <v>27840850.199999999</v>
      </c>
      <c r="N65" s="14">
        <v>28369603.199999999</v>
      </c>
      <c r="O65" s="14"/>
      <c r="P65" s="14">
        <v>19869385.100000001</v>
      </c>
      <c r="Q65" s="14"/>
      <c r="R65" s="118">
        <v>50337060.899999999</v>
      </c>
      <c r="S65" s="169">
        <v>18933533.600000001</v>
      </c>
      <c r="T65" s="14"/>
      <c r="U65" s="14">
        <v>37534225.5</v>
      </c>
      <c r="V65" s="38">
        <v>379936973.19999999</v>
      </c>
      <c r="X65" s="1"/>
      <c r="Y65" s="1"/>
    </row>
    <row r="66" spans="2:25" s="37" customFormat="1" ht="57" customHeight="1" thickTop="1" thickBot="1" x14ac:dyDescent="0.3">
      <c r="B66" s="151" t="s">
        <v>31</v>
      </c>
      <c r="C66" s="152"/>
      <c r="D66" s="21"/>
      <c r="E66" s="21">
        <v>11054533.807220401</v>
      </c>
      <c r="F66" s="21"/>
      <c r="G66" s="21">
        <v>25012117.436269596</v>
      </c>
      <c r="H66" s="21"/>
      <c r="I66" s="21">
        <v>27416840.624476805</v>
      </c>
      <c r="J66" s="21"/>
      <c r="K66" s="21"/>
      <c r="L66" s="21"/>
      <c r="M66" s="21">
        <v>16613224.691492802</v>
      </c>
      <c r="N66" s="21"/>
      <c r="O66" s="21">
        <v>36181262.031692401</v>
      </c>
      <c r="P66" s="21"/>
      <c r="Q66" s="21">
        <v>41514428.013142005</v>
      </c>
      <c r="R66" s="21"/>
      <c r="S66" s="21"/>
      <c r="T66" s="21">
        <v>33155291.3295184</v>
      </c>
      <c r="U66" s="21"/>
      <c r="V66" s="39">
        <v>190947697.93381241</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31442613.207220398</v>
      </c>
      <c r="F68" s="44">
        <v>30642948.600000001</v>
      </c>
      <c r="G68" s="44">
        <v>45156108.336269595</v>
      </c>
      <c r="H68" s="44">
        <v>37739562.700000003</v>
      </c>
      <c r="I68" s="44">
        <v>27416840.624476805</v>
      </c>
      <c r="J68" s="44">
        <v>23136093.399999999</v>
      </c>
      <c r="K68" s="44">
        <v>33991512.799999997</v>
      </c>
      <c r="L68" s="44">
        <v>27972627</v>
      </c>
      <c r="M68" s="44">
        <v>44454074.891492799</v>
      </c>
      <c r="N68" s="44">
        <v>28369603.199999999</v>
      </c>
      <c r="O68" s="44">
        <v>36181262.031692401</v>
      </c>
      <c r="P68" s="44">
        <v>19869385.100000001</v>
      </c>
      <c r="Q68" s="44">
        <v>41514428.013142005</v>
      </c>
      <c r="R68" s="44">
        <v>50337060.899999999</v>
      </c>
      <c r="S68" s="44">
        <v>18933533.600000001</v>
      </c>
      <c r="T68" s="44">
        <v>33155291.3295184</v>
      </c>
      <c r="U68" s="44">
        <v>37534225.5</v>
      </c>
      <c r="V68" s="44">
        <v>570884671.13381243</v>
      </c>
      <c r="X68" s="25"/>
      <c r="Y68" s="1"/>
    </row>
    <row r="69" spans="2:25" s="37" customFormat="1" ht="58.5" customHeight="1" thickTop="1" x14ac:dyDescent="0.25">
      <c r="B69" s="152" t="s">
        <v>80</v>
      </c>
      <c r="C69" s="152"/>
      <c r="D69" s="155">
        <v>5.320689192735437E-3</v>
      </c>
      <c r="E69" s="155">
        <v>5.5076996803528483E-2</v>
      </c>
      <c r="F69" s="155">
        <v>5.3676250474795899E-2</v>
      </c>
      <c r="G69" s="155">
        <v>7.9098477537655296E-2</v>
      </c>
      <c r="H69" s="155">
        <v>6.6107157204005645E-2</v>
      </c>
      <c r="I69" s="155">
        <v>4.802518268711832E-2</v>
      </c>
      <c r="J69" s="155">
        <v>4.0526737833142867E-2</v>
      </c>
      <c r="K69" s="155">
        <v>5.9541820824319455E-2</v>
      </c>
      <c r="L69" s="155">
        <v>4.8998735496689066E-2</v>
      </c>
      <c r="M69" s="155">
        <v>7.78687485218411E-2</v>
      </c>
      <c r="N69" s="155">
        <v>4.9694105717808475E-2</v>
      </c>
      <c r="O69" s="155">
        <v>6.3377532908414178E-2</v>
      </c>
      <c r="P69" s="155">
        <v>3.4804551785456363E-2</v>
      </c>
      <c r="Q69" s="155">
        <v>7.2719465265535632E-2</v>
      </c>
      <c r="R69" s="155">
        <v>8.81737826311354E-2</v>
      </c>
      <c r="S69" s="155">
        <v>3.3165251332457089E-2</v>
      </c>
      <c r="T69" s="155">
        <v>5.8077039034293794E-2</v>
      </c>
      <c r="U69" s="155">
        <v>6.5747474749067433E-2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3B05-DFF2-4883-A7AC-7A523720074C}">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45581</v>
      </c>
      <c r="E6" s="114"/>
      <c r="F6" s="68"/>
      <c r="G6" s="68"/>
      <c r="H6" s="68"/>
      <c r="I6" s="68"/>
      <c r="J6" s="115" t="s">
        <v>0</v>
      </c>
      <c r="K6" s="116">
        <v>375.86919999999998</v>
      </c>
      <c r="L6" s="115" t="s">
        <v>1</v>
      </c>
      <c r="M6" s="117">
        <v>4244.84</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715.57465063465281</v>
      </c>
      <c r="K8" s="129">
        <v>0</v>
      </c>
      <c r="L8" s="22">
        <v>8.7849999999999998E-2</v>
      </c>
      <c r="M8" s="66">
        <v>98.876000000000005</v>
      </c>
      <c r="N8" s="23">
        <v>0.13424657534246576</v>
      </c>
      <c r="O8" s="23">
        <v>0.1315068493150684</v>
      </c>
      <c r="P8" s="68"/>
      <c r="Q8" s="68"/>
      <c r="R8" s="68"/>
      <c r="S8" s="68"/>
      <c r="T8" s="68"/>
      <c r="U8" s="68"/>
      <c r="V8" s="68"/>
      <c r="W8" s="68"/>
    </row>
    <row r="9" spans="2:25" ht="42" customHeight="1" thickTop="1" thickBot="1" x14ac:dyDescent="0.3">
      <c r="B9" s="142"/>
      <c r="C9" s="142"/>
      <c r="D9" s="214"/>
      <c r="E9" s="219"/>
      <c r="F9" s="11">
        <v>45720</v>
      </c>
      <c r="G9" s="11"/>
      <c r="H9" s="12">
        <v>1</v>
      </c>
      <c r="I9" s="24">
        <v>0</v>
      </c>
      <c r="J9" s="127">
        <v>1119.0056397885432</v>
      </c>
      <c r="K9" s="128">
        <v>0</v>
      </c>
      <c r="L9" s="15">
        <v>8.6059999999999998E-2</v>
      </c>
      <c r="M9" s="67">
        <v>96.905000000000001</v>
      </c>
      <c r="N9" s="16">
        <v>0.38082191780821917</v>
      </c>
      <c r="O9" s="16">
        <v>0.38082191780821928</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1427.6155520584991</v>
      </c>
      <c r="K10" s="129">
        <v>0</v>
      </c>
      <c r="L10" s="22">
        <v>8.7910000000000002E-2</v>
      </c>
      <c r="M10" s="66">
        <v>94.828999999999994</v>
      </c>
      <c r="N10" s="23">
        <v>0.63013698630136983</v>
      </c>
      <c r="O10" s="23">
        <v>0.63013698630136972</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647.8453840427436</v>
      </c>
      <c r="K11" s="128">
        <v>0.14583333333333334</v>
      </c>
      <c r="L11" s="15">
        <v>8.6349999999999996E-2</v>
      </c>
      <c r="M11" s="67">
        <v>92.974999999999994</v>
      </c>
      <c r="N11" s="16">
        <v>0.8794520547945206</v>
      </c>
      <c r="O11" s="16">
        <v>0.8794520547945206</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3910.0412265244386</v>
      </c>
      <c r="K12" s="163"/>
      <c r="L12" s="147"/>
      <c r="M12" s="147"/>
      <c r="N12" s="146">
        <v>0.50934185099602236</v>
      </c>
      <c r="O12" s="146">
        <v>0.50884045513308607</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1608.5600163963777</v>
      </c>
      <c r="K13" s="22">
        <v>-1.8810228206004732E-2</v>
      </c>
      <c r="L13" s="22">
        <v>6.8220000000000003E-2</v>
      </c>
      <c r="M13" s="66">
        <v>99.385999999999996</v>
      </c>
      <c r="N13" s="23">
        <v>1.1123287671232878</v>
      </c>
      <c r="O13" s="23">
        <v>1.0504675559689658</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7218.8701105342016</v>
      </c>
      <c r="K14" s="15">
        <v>0</v>
      </c>
      <c r="L14" s="15">
        <v>8.4120000000000014E-2</v>
      </c>
      <c r="M14" s="67">
        <v>98.450999999999993</v>
      </c>
      <c r="N14" s="16">
        <v>1.8602739726027397</v>
      </c>
      <c r="O14" s="16">
        <v>1.7899562634090902</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4745.5241893687389</v>
      </c>
      <c r="K15" s="22">
        <v>0</v>
      </c>
      <c r="L15" s="22">
        <v>9.0879999999999989E-2</v>
      </c>
      <c r="M15" s="66">
        <v>91.430999999999997</v>
      </c>
      <c r="N15" s="23">
        <v>3.0493150684931507</v>
      </c>
      <c r="O15" s="23">
        <v>2.7113319146045525</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8890.6914512678923</v>
      </c>
      <c r="K16" s="15">
        <v>0</v>
      </c>
      <c r="L16" s="15">
        <v>9.3710000000000002E-2</v>
      </c>
      <c r="M16" s="67">
        <v>90.177000000000007</v>
      </c>
      <c r="N16" s="16">
        <v>3.5342465753424657</v>
      </c>
      <c r="O16" s="16">
        <v>3.1829975976844178</v>
      </c>
      <c r="P16" s="68"/>
      <c r="Q16" s="209" t="s">
        <v>65</v>
      </c>
      <c r="R16" s="210"/>
      <c r="S16" s="175"/>
      <c r="T16" s="26"/>
      <c r="U16" s="27">
        <v>3910.0412265244386</v>
      </c>
      <c r="V16" s="28">
        <v>2.9073296655586028E-2</v>
      </c>
      <c r="W16" s="68"/>
      <c r="X16" s="25"/>
    </row>
    <row r="17" spans="2:24" ht="42" customHeight="1" thickTop="1" thickBot="1" x14ac:dyDescent="0.3">
      <c r="B17" s="142"/>
      <c r="C17" s="142"/>
      <c r="D17" s="211"/>
      <c r="E17" s="206"/>
      <c r="F17" s="17">
        <v>47744</v>
      </c>
      <c r="G17" s="18" t="s">
        <v>2</v>
      </c>
      <c r="H17" s="19">
        <v>16</v>
      </c>
      <c r="I17" s="20">
        <v>7.7499999999999999E-2</v>
      </c>
      <c r="J17" s="21">
        <v>5450.4041141715579</v>
      </c>
      <c r="K17" s="22">
        <v>2.1615925860210311E-4</v>
      </c>
      <c r="L17" s="22">
        <v>9.6950000000000008E-2</v>
      </c>
      <c r="M17" s="66">
        <v>91.510999999999996</v>
      </c>
      <c r="N17" s="23">
        <v>5.9260273972602739</v>
      </c>
      <c r="O17" s="23">
        <v>4.8923045240737233</v>
      </c>
      <c r="P17" s="68"/>
      <c r="Q17" s="222" t="s">
        <v>64</v>
      </c>
      <c r="R17" s="223"/>
      <c r="S17" s="177"/>
      <c r="T17" s="29"/>
      <c r="U17" s="30">
        <v>85595.563978854319</v>
      </c>
      <c r="V17" s="31">
        <v>0.63644986837426409</v>
      </c>
      <c r="W17" s="68"/>
    </row>
    <row r="18" spans="2:24" ht="42" customHeight="1" thickTop="1" thickBot="1" x14ac:dyDescent="0.3">
      <c r="B18" s="142"/>
      <c r="C18" s="142"/>
      <c r="D18" s="211"/>
      <c r="E18" s="206"/>
      <c r="F18" s="139">
        <v>47933</v>
      </c>
      <c r="G18" s="11"/>
      <c r="H18" s="12">
        <v>10</v>
      </c>
      <c r="I18" s="13">
        <v>7.0000000000000007E-2</v>
      </c>
      <c r="J18" s="136">
        <v>7246.997389772052</v>
      </c>
      <c r="K18" s="15">
        <v>0</v>
      </c>
      <c r="L18" s="15">
        <v>9.8919999999999994E-2</v>
      </c>
      <c r="M18" s="67">
        <v>86.605999999999995</v>
      </c>
      <c r="N18" s="16">
        <v>6.4438356164383563</v>
      </c>
      <c r="O18" s="16">
        <v>5.0970825320787441</v>
      </c>
      <c r="P18" s="68"/>
      <c r="Q18" s="174" t="s">
        <v>31</v>
      </c>
      <c r="R18" s="26"/>
      <c r="S18" s="26"/>
      <c r="T18" s="26"/>
      <c r="U18" s="27">
        <v>44983.485345457637</v>
      </c>
      <c r="V18" s="28">
        <v>0.33447683497014974</v>
      </c>
      <c r="W18" s="68"/>
    </row>
    <row r="19" spans="2:24" ht="42" customHeight="1" thickTop="1" thickBot="1" x14ac:dyDescent="0.3">
      <c r="B19" s="142"/>
      <c r="C19" s="142"/>
      <c r="D19" s="211"/>
      <c r="E19" s="206"/>
      <c r="F19" s="17">
        <v>48395</v>
      </c>
      <c r="G19" s="18" t="s">
        <v>2</v>
      </c>
      <c r="H19" s="19">
        <v>16</v>
      </c>
      <c r="I19" s="20">
        <v>7.0000000000000007E-2</v>
      </c>
      <c r="J19" s="21">
        <v>6589.7953750906981</v>
      </c>
      <c r="K19" s="22">
        <v>0</v>
      </c>
      <c r="L19" s="22">
        <v>0.1003</v>
      </c>
      <c r="M19" s="66">
        <v>84.186000000000007</v>
      </c>
      <c r="N19" s="23">
        <v>7.7095890410958905</v>
      </c>
      <c r="O19" s="23">
        <v>5.9259972096233549</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6558.7513781438165</v>
      </c>
      <c r="K20" s="15">
        <v>0</v>
      </c>
      <c r="L20" s="15">
        <v>0.10226</v>
      </c>
      <c r="M20" s="67">
        <v>116.274</v>
      </c>
      <c r="N20" s="16">
        <v>8.3232876712328761</v>
      </c>
      <c r="O20" s="16">
        <v>5.3219845242093777</v>
      </c>
      <c r="P20" s="68"/>
      <c r="Q20" s="156" t="s">
        <v>4</v>
      </c>
      <c r="R20" s="156"/>
      <c r="S20" s="156"/>
      <c r="T20" s="156"/>
      <c r="U20" s="157">
        <v>134489.09055083641</v>
      </c>
      <c r="V20" s="158">
        <v>1</v>
      </c>
      <c r="W20" s="68"/>
      <c r="X20" s="32"/>
    </row>
    <row r="21" spans="2:24" ht="42" customHeight="1" thickTop="1" thickBot="1" x14ac:dyDescent="0.3">
      <c r="B21" s="142"/>
      <c r="C21" s="142"/>
      <c r="D21" s="211"/>
      <c r="E21" s="206"/>
      <c r="F21" s="17">
        <v>49235</v>
      </c>
      <c r="G21" s="18" t="s">
        <v>2</v>
      </c>
      <c r="H21" s="19">
        <v>16</v>
      </c>
      <c r="I21" s="20">
        <v>7.2499999999999995E-2</v>
      </c>
      <c r="J21" s="21">
        <v>6683.3150837251815</v>
      </c>
      <c r="K21" s="22">
        <v>0</v>
      </c>
      <c r="L21" s="22">
        <v>0.10400000000000001</v>
      </c>
      <c r="M21" s="66">
        <v>80.966999999999999</v>
      </c>
      <c r="N21" s="23">
        <v>10.010958904109589</v>
      </c>
      <c r="O21" s="23">
        <v>6.5485525245251699</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4680.832516655516</v>
      </c>
      <c r="K22" s="15">
        <v>0</v>
      </c>
      <c r="L22" s="15">
        <v>0.10596</v>
      </c>
      <c r="M22" s="67">
        <v>71.513000000000005</v>
      </c>
      <c r="N22" s="16">
        <v>11.736986301369862</v>
      </c>
      <c r="O22" s="16">
        <v>7.8539864664029118</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11858.411836488536</v>
      </c>
      <c r="K23" s="22">
        <v>0</v>
      </c>
      <c r="L23" s="22">
        <v>0.11022999999999999</v>
      </c>
      <c r="M23" s="66">
        <v>86.35</v>
      </c>
      <c r="N23" s="23">
        <v>17.624657534246577</v>
      </c>
      <c r="O23" s="23">
        <v>8.4204419872103493</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4460.3644895920697</v>
      </c>
      <c r="K24" s="15">
        <v>8.5226363565354575E-3</v>
      </c>
      <c r="L24" s="15">
        <v>0.11212999999999999</v>
      </c>
      <c r="M24" s="67">
        <v>102.2</v>
      </c>
      <c r="N24" s="16">
        <v>21.786301369863015</v>
      </c>
      <c r="O24" s="16">
        <v>8.7021218935936329</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8842.3180850161607</v>
      </c>
      <c r="K25" s="22">
        <v>0</v>
      </c>
      <c r="L25" s="22">
        <v>0.11013999999999999</v>
      </c>
      <c r="M25" s="66">
        <v>68.067999999999998</v>
      </c>
      <c r="N25" s="23">
        <v>26.043835616438358</v>
      </c>
      <c r="O25" s="23">
        <v>9.0292419918952813</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84834.836036222798</v>
      </c>
      <c r="K26" s="163"/>
      <c r="L26" s="147"/>
      <c r="M26" s="147"/>
      <c r="N26" s="146">
        <v>10.653783090367329</v>
      </c>
      <c r="O26" s="146">
        <v>5.8039078958279555</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2604.2286180917067</v>
      </c>
      <c r="K27" s="22">
        <v>-2.9982337023430573E-3</v>
      </c>
      <c r="L27" s="22">
        <v>2.3019999999999999E-2</v>
      </c>
      <c r="M27" s="66">
        <v>100.645</v>
      </c>
      <c r="N27" s="23">
        <v>0.55616438356164388</v>
      </c>
      <c r="O27" s="23">
        <v>0.55616438356164388</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5892.3581186262836</v>
      </c>
      <c r="K28" s="15">
        <v>7.7426543894236005E-5</v>
      </c>
      <c r="L28" s="15">
        <v>5.015E-2</v>
      </c>
      <c r="M28" s="67">
        <v>96.167000000000002</v>
      </c>
      <c r="N28" s="16">
        <v>2.4164383561643836</v>
      </c>
      <c r="O28" s="16">
        <v>2.3191230614520038</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6458.8631431283166</v>
      </c>
      <c r="K29" s="22">
        <v>7.7426543894878327E-5</v>
      </c>
      <c r="L29" s="22">
        <v>5.1070000000000004E-2</v>
      </c>
      <c r="M29" s="66">
        <v>88.742000000000004</v>
      </c>
      <c r="N29" s="23">
        <v>4.506849315068493</v>
      </c>
      <c r="O29" s="23">
        <v>4.2715065197672475</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3913.74579289038</v>
      </c>
      <c r="K30" s="15">
        <v>7.7426543894623093E-5</v>
      </c>
      <c r="L30" s="15">
        <v>5.1540000000000002E-2</v>
      </c>
      <c r="M30" s="67">
        <v>85.536000000000001</v>
      </c>
      <c r="N30" s="16">
        <v>8.4438356164383563</v>
      </c>
      <c r="O30" s="16">
        <v>7.355935196559253</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8523.5867622083279</v>
      </c>
      <c r="K31" s="22">
        <v>7.7426543894471779E-5</v>
      </c>
      <c r="L31" s="22">
        <v>5.2260000000000001E-2</v>
      </c>
      <c r="M31" s="66">
        <v>96.209000000000003</v>
      </c>
      <c r="N31" s="23">
        <v>10.471232876712328</v>
      </c>
      <c r="O31" s="23">
        <v>8.2312973271345555</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9779.9747489050242</v>
      </c>
      <c r="K32" s="15">
        <v>7.7426543894665986E-5</v>
      </c>
      <c r="L32" s="15">
        <v>5.2720000000000003E-2</v>
      </c>
      <c r="M32" s="67">
        <v>86.408000000000001</v>
      </c>
      <c r="N32" s="16">
        <v>12.36986301369863</v>
      </c>
      <c r="O32" s="16">
        <v>9.6512592391263023</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7810.7281616075988</v>
      </c>
      <c r="K33" s="22">
        <v>7.7426543894458362E-5</v>
      </c>
      <c r="L33" s="22">
        <v>5.0119999999999998E-2</v>
      </c>
      <c r="M33" s="66">
        <v>82.34</v>
      </c>
      <c r="N33" s="23">
        <v>24.682191780821917</v>
      </c>
      <c r="O33" s="23">
        <v>15.369519170950603</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44983.485345457637</v>
      </c>
      <c r="K34" s="144"/>
      <c r="L34" s="144"/>
      <c r="M34" s="145"/>
      <c r="N34" s="146">
        <v>10.689664107076945</v>
      </c>
      <c r="O34" s="146">
        <v>7.91597630395185</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760.72794263152434</v>
      </c>
      <c r="K35" s="15">
        <v>0</v>
      </c>
      <c r="L35" s="15">
        <v>9.6989999999999993E-2</v>
      </c>
      <c r="M35" s="67">
        <v>87.421000000000006</v>
      </c>
      <c r="N35" s="16">
        <v>6.4438356164383563</v>
      </c>
      <c r="O35" s="16">
        <v>5.1046024461675499</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760.72794263152434</v>
      </c>
      <c r="K36" s="144"/>
      <c r="L36" s="144"/>
      <c r="M36" s="145"/>
      <c r="N36" s="146">
        <v>6.4438356164383563</v>
      </c>
      <c r="O36" s="146">
        <v>5.1046024461675499</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130579.04932431196</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134489.09055083641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715.57465063465281</v>
      </c>
      <c r="E63" s="136">
        <v>4803.0265922861636</v>
      </c>
      <c r="F63" s="136">
        <v>7218.8701105342016</v>
      </c>
      <c r="G63" s="136">
        <v>4745.5241893687389</v>
      </c>
      <c r="H63" s="136">
        <v>8890.6914512678923</v>
      </c>
      <c r="I63" s="136"/>
      <c r="J63" s="136">
        <v>5450.4041141715579</v>
      </c>
      <c r="K63" s="136">
        <v>8007.7253324035764</v>
      </c>
      <c r="L63" s="136">
        <v>6589.7953750906981</v>
      </c>
      <c r="M63" s="136">
        <v>6558.7513781438165</v>
      </c>
      <c r="N63" s="136">
        <v>6683.3150837251815</v>
      </c>
      <c r="O63" s="136"/>
      <c r="P63" s="136">
        <v>4680.832516655516</v>
      </c>
      <c r="Q63" s="136"/>
      <c r="R63" s="136">
        <v>11858.411836488536</v>
      </c>
      <c r="S63" s="169">
        <v>4460.3644895920697</v>
      </c>
      <c r="T63" s="136"/>
      <c r="U63" s="136">
        <v>8842.3180850161607</v>
      </c>
      <c r="V63" s="38">
        <v>89505.605205378757</v>
      </c>
      <c r="X63" s="1"/>
      <c r="Y63" s="1"/>
    </row>
    <row r="64" spans="1:25" s="37" customFormat="1" ht="57" customHeight="1" thickTop="1" thickBot="1" x14ac:dyDescent="0.3">
      <c r="B64" s="151" t="s">
        <v>31</v>
      </c>
      <c r="C64" s="152"/>
      <c r="D64" s="21"/>
      <c r="E64" s="21">
        <v>2604.2286180917067</v>
      </c>
      <c r="F64" s="21"/>
      <c r="G64" s="21">
        <v>5892.3581186262836</v>
      </c>
      <c r="H64" s="21"/>
      <c r="I64" s="21">
        <v>6458.8631431283166</v>
      </c>
      <c r="J64" s="21"/>
      <c r="K64" s="21"/>
      <c r="L64" s="21"/>
      <c r="M64" s="21">
        <v>3913.74579289038</v>
      </c>
      <c r="N64" s="21"/>
      <c r="O64" s="21">
        <v>8523.5867622083279</v>
      </c>
      <c r="P64" s="21"/>
      <c r="Q64" s="21">
        <v>9779.9747489050242</v>
      </c>
      <c r="R64" s="21"/>
      <c r="S64" s="21"/>
      <c r="T64" s="21">
        <v>7810.7281616075988</v>
      </c>
      <c r="U64" s="21"/>
      <c r="V64" s="39">
        <v>44983.485345457637</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715.57465063465281</v>
      </c>
      <c r="E66" s="44">
        <v>7407.2552103778708</v>
      </c>
      <c r="F66" s="44">
        <v>7218.8701105342016</v>
      </c>
      <c r="G66" s="44">
        <v>10637.882307995023</v>
      </c>
      <c r="H66" s="44">
        <v>8890.6914512678923</v>
      </c>
      <c r="I66" s="44">
        <v>6458.8631431283166</v>
      </c>
      <c r="J66" s="44">
        <v>5450.4041141715579</v>
      </c>
      <c r="K66" s="44">
        <v>8007.7253324035764</v>
      </c>
      <c r="L66" s="44">
        <v>6589.7953750906981</v>
      </c>
      <c r="M66" s="44">
        <v>10472.497171034196</v>
      </c>
      <c r="N66" s="44">
        <v>6683.3150837251815</v>
      </c>
      <c r="O66" s="44">
        <v>8523.5867622083279</v>
      </c>
      <c r="P66" s="44">
        <v>4680.832516655516</v>
      </c>
      <c r="Q66" s="44">
        <v>9779.9747489050242</v>
      </c>
      <c r="R66" s="44">
        <v>11858.411836488536</v>
      </c>
      <c r="S66" s="44">
        <v>4460.3644895920697</v>
      </c>
      <c r="T66" s="44">
        <v>7810.7281616075988</v>
      </c>
      <c r="U66" s="44">
        <v>8842.3180850161607</v>
      </c>
      <c r="V66" s="44">
        <v>134489.09055083641</v>
      </c>
      <c r="X66" s="25"/>
      <c r="Y66" s="1"/>
    </row>
    <row r="67" spans="2:25" s="37" customFormat="1" ht="58.5" customHeight="1" thickTop="1" x14ac:dyDescent="0.25">
      <c r="B67" s="164" t="s">
        <v>48</v>
      </c>
      <c r="C67" s="165"/>
      <c r="D67" s="155">
        <v>5.320689192735437E-3</v>
      </c>
      <c r="E67" s="155">
        <v>5.507699680352849E-2</v>
      </c>
      <c r="F67" s="155">
        <v>5.3676250474795899E-2</v>
      </c>
      <c r="G67" s="155">
        <v>7.9098477537655296E-2</v>
      </c>
      <c r="H67" s="155">
        <v>6.6107157204005645E-2</v>
      </c>
      <c r="I67" s="155">
        <v>4.802518268711832E-2</v>
      </c>
      <c r="J67" s="155">
        <v>4.052673783314286E-2</v>
      </c>
      <c r="K67" s="155">
        <v>5.9541820824319455E-2</v>
      </c>
      <c r="L67" s="155">
        <v>4.8998735496689066E-2</v>
      </c>
      <c r="M67" s="155">
        <v>7.78687485218411E-2</v>
      </c>
      <c r="N67" s="155">
        <v>4.9694105717808475E-2</v>
      </c>
      <c r="O67" s="155">
        <v>6.3377532908414178E-2</v>
      </c>
      <c r="P67" s="155">
        <v>3.4804551785456363E-2</v>
      </c>
      <c r="Q67" s="155">
        <v>7.2719465265535632E-2</v>
      </c>
      <c r="R67" s="155">
        <v>8.81737826311354E-2</v>
      </c>
      <c r="S67" s="155">
        <v>3.3165251332457089E-2</v>
      </c>
      <c r="T67" s="155">
        <v>5.8077039034293794E-2</v>
      </c>
      <c r="U67" s="155">
        <v>6.5747474749067433E-2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2024-10-17T20:04:33Z</dcterms:modified>
</cp:coreProperties>
</file>