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3E99C4AE-72B5-44E7-A724-0B07DB10DC1A}" xr6:coauthVersionLast="47" xr6:coauthVersionMax="47" xr10:uidLastSave="{00000000-0000-0000-0000-000000000000}"/>
  <bookViews>
    <workbookView xWindow="28680" yWindow="-120" windowWidth="29040" windowHeight="15720" tabRatio="603" xr2:uid="{FD84590F-D88E-434B-A05C-C27DE27F0827}"/>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<sst xmlns="http://schemas.openxmlformats.org/spreadsheetml/2006/main" count="170" uniqueCount="96">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</sst>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D8D4ACB-C745-406E-9145-FA3E4F32F017}"/>
    <cellStyle name="Moneda" xfId="35" builtinId="4"/>
    <cellStyle name="Moneda 2" xfId="36" xr:uid="{E196AB41-A7C7-41CC-BEA6-A520BED40E3F}"/>
    <cellStyle name="Neutral" xfId="37" builtinId="28" customBuiltin="1"/>
    <cellStyle name="Normal" xfId="0" builtinId="0"/>
    <cellStyle name="Normal 2" xfId="38" xr:uid="{8E417A8D-24BF-4159-959F-8C8E6EAAD63E}"/>
    <cellStyle name="Normal 2 2" xfId="39" xr:uid="{A833C9D2-2F85-41AA-94D5-24D18D7494C5}"/>
    <cellStyle name="Normal 3" xfId="40" xr:uid="{2521E603-4A40-44A2-AC5E-1B9609AACDE9}"/>
    <cellStyle name="Notas" xfId="41" builtinId="10" customBuiltin="1"/>
    <cellStyle name="Porcentaje" xfId="42" builtinId="5"/>
    <cellStyle name="Porcentaje 2" xfId="43" xr:uid="{07636C33-5B85-4FB2-86BB-72BACB79BB0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20660439.399999999</c:v>
                </c:pt>
                <c:pt idx="2">
                  <c:v>30642948.600000001</c:v>
                </c:pt>
                <c:pt idx="3">
                  <c:v>20143990.899999999</c:v>
                </c:pt>
                <c:pt idx="4">
                  <c:v>37739562.700000003</c:v>
                </c:pt>
                <c:pt idx="6">
                  <c:v>23131093.399999999</c:v>
                </c:pt>
                <c:pt idx="7">
                  <c:v>33986512.799999997</c:v>
                </c:pt>
                <c:pt idx="8">
                  <c:v>27972627</c:v>
                </c:pt>
                <c:pt idx="9">
                  <c:v>27840850.199999999</c:v>
                </c:pt>
                <c:pt idx="10">
                  <c:v>28369603.199999999</c:v>
                </c:pt>
                <c:pt idx="12">
                  <c:v>19869385.100000001</c:v>
                </c:pt>
                <c:pt idx="14">
                  <c:v>50337060.899999999</c:v>
                </c:pt>
                <c:pt idx="15">
                  <c:v>18216533.600000001</c:v>
                </c:pt>
                <c:pt idx="17">
                  <c:v>37534225.5</c:v>
                </c:pt>
              </c:numCache>
            </c:numRef>
          </c:val>
          <c:extLst>
            <c:ext xmlns:c16="http://schemas.microsoft.com/office/drawing/2014/chart" uri="{C3380CC4-5D6E-409C-BE32-E72D297353CC}">
              <c16:uniqueId val="{00000000-FE4F-4C31-9DC9-8A7A65BDF26D}"/>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E4F-4C31-9DC9-8A7A65BDF26D}"/>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11158317.856420299</c:v>
                </c:pt>
                <c:pt idx="3">
                  <c:v>25010180.984393805</c:v>
                </c:pt>
                <c:pt idx="5">
                  <c:v>27414717.997610398</c:v>
                </c:pt>
                <c:pt idx="9">
                  <c:v>16611938.486508401</c:v>
                </c:pt>
                <c:pt idx="11">
                  <c:v>36178460.858504705</c:v>
                </c:pt>
                <c:pt idx="13">
                  <c:v>41511213.943313502</c:v>
                </c:pt>
                <c:pt idx="16">
                  <c:v>33152724.428645205</c:v>
                </c:pt>
              </c:numCache>
            </c:numRef>
          </c:val>
          <c:extLst>
            <c:ext xmlns:c16="http://schemas.microsoft.com/office/drawing/2014/chart" uri="{C3380CC4-5D6E-409C-BE32-E72D297353CC}">
              <c16:uniqueId val="{00000002-FE4F-4C31-9DC9-8A7A65BDF26D}"/>
            </c:ext>
          </c:extLst>
        </c:ser>
        <c:dLbls>
          <c:showLegendKey val="0"/>
          <c:showVal val="0"/>
          <c:showCatName val="0"/>
          <c:showSerName val="0"/>
          <c:showPercent val="0"/>
          <c:showBubbleSize val="0"/>
        </c:dLbls>
        <c:gapWidth val="150"/>
        <c:overlap val="100"/>
        <c:axId val="191634134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4F-4C31-9DC9-8A7A65BDF26D}"/>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4F-4C31-9DC9-8A7A65BDF26D}"/>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4F-4C31-9DC9-8A7A65BDF26D}"/>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4F-4C31-9DC9-8A7A65BDF26D}"/>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4F-4C31-9DC9-8A7A65BDF26D}"/>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4F-4C31-9DC9-8A7A65BDF26D}"/>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E4F-4C31-9DC9-8A7A65BDF26D}"/>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E4F-4C31-9DC9-8A7A65BDF26D}"/>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E4F-4C31-9DC9-8A7A65BDF26D}"/>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E4F-4C31-9DC9-8A7A65BDF26D}"/>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E4F-4C31-9DC9-8A7A65BDF26D}"/>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E4F-4C31-9DC9-8A7A65BDF26D}"/>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E4F-4C31-9DC9-8A7A65BDF26D}"/>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E4F-4C31-9DC9-8A7A65BDF26D}"/>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E4F-4C31-9DC9-8A7A65BDF26D}"/>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E4F-4C31-9DC9-8A7A65BDF26D}"/>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E4F-4C31-9DC9-8A7A65BDF26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5.3240911757703561E-3</c:v>
                </c:pt>
                <c:pt idx="1">
                  <c:v>5.5771512859271635E-2</c:v>
                </c:pt>
                <c:pt idx="2">
                  <c:v>5.3710570407210417E-2</c:v>
                </c:pt>
                <c:pt idx="3">
                  <c:v>7.9145657940241906E-2</c:v>
                </c:pt>
                <c:pt idx="4">
                  <c:v>6.6149425304837736E-2</c:v>
                </c:pt>
                <c:pt idx="5">
                  <c:v>4.8052168883136522E-2</c:v>
                </c:pt>
                <c:pt idx="6">
                  <c:v>4.0543886193003635E-2</c:v>
                </c:pt>
                <c:pt idx="7">
                  <c:v>5.9571127193678672E-2</c:v>
                </c:pt>
                <c:pt idx="8">
                  <c:v>4.9030064683727434E-2</c:v>
                </c:pt>
                <c:pt idx="9">
                  <c:v>7.7916282395342207E-2</c:v>
                </c:pt>
                <c:pt idx="10">
                  <c:v>4.9725879515988287E-2</c:v>
                </c:pt>
                <c:pt idx="11">
                  <c:v>6.3413145860422293E-2</c:v>
                </c:pt>
                <c:pt idx="12">
                  <c:v>3.4826805386526272E-2</c:v>
                </c:pt>
                <c:pt idx="13">
                  <c:v>7.2760327613874423E-2</c:v>
                </c:pt>
                <c:pt idx="14">
                  <c:v>8.8230159860056306E-2</c:v>
                </c:pt>
                <c:pt idx="15">
                  <c:v>3.1929708308100428E-2</c:v>
                </c:pt>
                <c:pt idx="16">
                  <c:v>5.8109673545436585E-2</c:v>
                </c:pt>
                <c:pt idx="17">
                  <c:v>6.5789512873374811E-2</c:v>
                </c:pt>
              </c:numCache>
            </c:numRef>
          </c:val>
          <c:smooth val="0"/>
          <c:extLst>
            <c:ext xmlns:c16="http://schemas.microsoft.com/office/drawing/2014/chart" uri="{C3380CC4-5D6E-409C-BE32-E72D297353CC}">
              <c16:uniqueId val="{00000014-FE4F-4C31-9DC9-8A7A65BDF26D}"/>
            </c:ext>
          </c:extLst>
        </c:ser>
        <c:dLbls>
          <c:showLegendKey val="0"/>
          <c:showVal val="0"/>
          <c:showCatName val="0"/>
          <c:showSerName val="0"/>
          <c:showPercent val="0"/>
          <c:showBubbleSize val="0"/>
        </c:dLbls>
        <c:marker val="1"/>
        <c:smooth val="0"/>
        <c:axId val="3"/>
        <c:axId val="4"/>
      </c:lineChart>
      <c:catAx>
        <c:axId val="19163413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1634134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F58-4261-A3A5-BF8E90765BD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F58-4261-A3A5-BF8E90765BD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F58-4261-A3A5-BF8E90765BDA}"/>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58-4261-A3A5-BF8E90765BD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58-4261-A3A5-BF8E90765BDA}"/>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58-4261-A3A5-BF8E90765BD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2.8478410216202534E-2</c:v>
                </c:pt>
                <c:pt idx="1">
                  <c:v>0.6366733949084219</c:v>
                </c:pt>
                <c:pt idx="2">
                  <c:v>0.33484819487537559</c:v>
                </c:pt>
              </c:numCache>
            </c:numRef>
          </c:val>
          <c:extLst>
            <c:ext xmlns:c16="http://schemas.microsoft.com/office/drawing/2014/chart" uri="{C3380CC4-5D6E-409C-BE32-E72D297353CC}">
              <c16:uniqueId val="{00000003-DF58-4261-A3A5-BF8E90765BD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CB2-4698-8C34-DB11FF9A69E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CB2-4698-8C34-DB11FF9A69E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CB2-4698-8C34-DB11FF9A69E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CB2-4698-8C34-DB11FF9A69E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CB2-4698-8C34-DB11FF9A69E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CB2-4698-8C34-DB11FF9A69E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CB2-4698-8C34-DB11FF9A69E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CB2-4698-8C34-DB11FF9A69E8}"/>
            </c:ext>
          </c:extLst>
        </c:ser>
        <c:ser>
          <c:idx val="1"/>
          <c:order val="1"/>
          <c:dPt>
            <c:idx val="0"/>
            <c:bubble3D val="0"/>
            <c:extLst>
              <c:ext xmlns:c16="http://schemas.microsoft.com/office/drawing/2014/chart" uri="{C3380CC4-5D6E-409C-BE32-E72D297353CC}">
                <c16:uniqueId val="{00000007-ACB2-4698-8C34-DB11FF9A69E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CB2-4698-8C34-DB11FF9A69E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717.48463460838923</c:v>
                </c:pt>
                <c:pt idx="1">
                  <c:v>4880.1805108726976</c:v>
                </c:pt>
                <c:pt idx="2">
                  <c:v>7238.1384373361307</c:v>
                </c:pt>
                <c:pt idx="3">
                  <c:v>4758.1907576165568</c:v>
                </c:pt>
                <c:pt idx="4">
                  <c:v>8914.4221384467855</c:v>
                </c:pt>
                <c:pt idx="6">
                  <c:v>5463.7710757427585</c:v>
                </c:pt>
                <c:pt idx="7">
                  <c:v>8027.9181961195591</c:v>
                </c:pt>
                <c:pt idx="8">
                  <c:v>6607.3846001218835</c:v>
                </c:pt>
                <c:pt idx="9">
                  <c:v>6576.2577417480406</c:v>
                </c:pt>
                <c:pt idx="10">
                  <c:v>6701.1539279184799</c:v>
                </c:pt>
                <c:pt idx="12">
                  <c:v>4693.326412411363</c:v>
                </c:pt>
                <c:pt idx="14">
                  <c:v>11890.063847276748</c:v>
                </c:pt>
                <c:pt idx="15">
                  <c:v>4302.9081099977802</c:v>
                </c:pt>
                <c:pt idx="17">
                  <c:v>8865.9196558908152</c:v>
                </c:pt>
              </c:numCache>
            </c:numRef>
          </c:val>
          <c:extLst>
            <c:ext xmlns:c16="http://schemas.microsoft.com/office/drawing/2014/chart" uri="{C3380CC4-5D6E-409C-BE32-E72D297353CC}">
              <c16:uniqueId val="{00000000-F00E-4B98-A202-32B6AF510083}"/>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2635.6944439925687</c:v>
                </c:pt>
                <c:pt idx="3">
                  <c:v>5907.6283640626534</c:v>
                </c:pt>
                <c:pt idx="5">
                  <c:v>6475.6015055037624</c:v>
                </c:pt>
                <c:pt idx="9">
                  <c:v>3923.8883975369081</c:v>
                </c:pt>
                <c:pt idx="11">
                  <c:v>8545.6759257039503</c:v>
                </c:pt>
                <c:pt idx="13">
                  <c:v>9805.3198843789123</c:v>
                </c:pt>
                <c:pt idx="16">
                  <c:v>7830.9699279197093</c:v>
                </c:pt>
              </c:numCache>
            </c:numRef>
          </c:val>
          <c:extLst>
            <c:ext xmlns:c16="http://schemas.microsoft.com/office/drawing/2014/chart" uri="{C3380CC4-5D6E-409C-BE32-E72D297353CC}">
              <c16:uniqueId val="{00000001-F00E-4B98-A202-32B6AF510083}"/>
            </c:ext>
          </c:extLst>
        </c:ser>
        <c:dLbls>
          <c:showLegendKey val="0"/>
          <c:showVal val="0"/>
          <c:showCatName val="0"/>
          <c:showSerName val="0"/>
          <c:showPercent val="0"/>
          <c:showBubbleSize val="0"/>
        </c:dLbls>
        <c:gapWidth val="150"/>
        <c:overlap val="100"/>
        <c:axId val="107012419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0E-4B98-A202-32B6AF510083}"/>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0E-4B98-A202-32B6AF510083}"/>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0E-4B98-A202-32B6AF510083}"/>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0E-4B98-A202-32B6AF510083}"/>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0E-4B98-A202-32B6AF510083}"/>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0E-4B98-A202-32B6AF510083}"/>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0E-4B98-A202-32B6AF510083}"/>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0E-4B98-A202-32B6AF510083}"/>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0E-4B98-A202-32B6AF510083}"/>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0E-4B98-A202-32B6AF510083}"/>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0E-4B98-A202-32B6AF510083}"/>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0E-4B98-A202-32B6AF510083}"/>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0E-4B98-A202-32B6AF510083}"/>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0E-4B98-A202-32B6AF510083}"/>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0E-4B98-A202-32B6AF510083}"/>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0E-4B98-A202-32B6AF510083}"/>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0E-4B98-A202-32B6AF510083}"/>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00E-4B98-A202-32B6AF51008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5.3240911757703579E-3</c:v>
                </c:pt>
                <c:pt idx="1">
                  <c:v>5.5771512859271649E-2</c:v>
                </c:pt>
                <c:pt idx="2">
                  <c:v>5.3710570407210431E-2</c:v>
                </c:pt>
                <c:pt idx="3">
                  <c:v>7.914565794024192E-2</c:v>
                </c:pt>
                <c:pt idx="4">
                  <c:v>6.614942530483775E-2</c:v>
                </c:pt>
                <c:pt idx="5">
                  <c:v>4.8052168883136528E-2</c:v>
                </c:pt>
                <c:pt idx="6">
                  <c:v>4.0543886193003642E-2</c:v>
                </c:pt>
                <c:pt idx="7">
                  <c:v>5.9571127193678686E-2</c:v>
                </c:pt>
                <c:pt idx="8">
                  <c:v>4.9030064683727441E-2</c:v>
                </c:pt>
                <c:pt idx="9">
                  <c:v>7.7916282395342221E-2</c:v>
                </c:pt>
                <c:pt idx="10">
                  <c:v>4.9725879515988301E-2</c:v>
                </c:pt>
                <c:pt idx="11">
                  <c:v>6.3413145860422307E-2</c:v>
                </c:pt>
                <c:pt idx="12">
                  <c:v>3.4826805386526279E-2</c:v>
                </c:pt>
                <c:pt idx="13">
                  <c:v>7.2760327613874437E-2</c:v>
                </c:pt>
                <c:pt idx="14">
                  <c:v>8.823015986005632E-2</c:v>
                </c:pt>
                <c:pt idx="15">
                  <c:v>3.1929708308100435E-2</c:v>
                </c:pt>
                <c:pt idx="16">
                  <c:v>5.8109673545436599E-2</c:v>
                </c:pt>
                <c:pt idx="17">
                  <c:v>6.5789512873374825E-2</c:v>
                </c:pt>
              </c:numCache>
            </c:numRef>
          </c:val>
          <c:smooth val="0"/>
          <c:extLst>
            <c:ext xmlns:c16="http://schemas.microsoft.com/office/drawing/2014/chart" uri="{C3380CC4-5D6E-409C-BE32-E72D297353CC}">
              <c16:uniqueId val="{00000014-F00E-4B98-A202-32B6AF510083}"/>
            </c:ext>
          </c:extLst>
        </c:ser>
        <c:dLbls>
          <c:showLegendKey val="0"/>
          <c:showVal val="0"/>
          <c:showCatName val="0"/>
          <c:showSerName val="0"/>
          <c:showPercent val="0"/>
          <c:showBubbleSize val="0"/>
        </c:dLbls>
        <c:marker val="1"/>
        <c:smooth val="0"/>
        <c:axId val="3"/>
        <c:axId val="4"/>
      </c:lineChart>
      <c:catAx>
        <c:axId val="10701241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701241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7AF-4150-BF5D-F7C5D9687D2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7AF-4150-BF5D-F7C5D9687D2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7AF-4150-BF5D-F7C5D9687D26}"/>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AF-4150-BF5D-F7C5D9687D2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AF-4150-BF5D-F7C5D9687D2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AF-4150-BF5D-F7C5D9687D2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2.8478410216202527E-2</c:v>
                </c:pt>
                <c:pt idx="1">
                  <c:v>0.6366733949084219</c:v>
                </c:pt>
                <c:pt idx="2">
                  <c:v>0.33484819487537548</c:v>
                </c:pt>
              </c:numCache>
            </c:numRef>
          </c:val>
          <c:extLst>
            <c:ext xmlns:c16="http://schemas.microsoft.com/office/drawing/2014/chart" uri="{C3380CC4-5D6E-409C-BE32-E72D297353CC}">
              <c16:uniqueId val="{00000003-07AF-4150-BF5D-F7C5D9687D2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27" name="Imagen 2">
          <a:extLst>
            <a:ext uri="{FF2B5EF4-FFF2-40B4-BE49-F238E27FC236}">
              <a16:creationId xmlns:a16="http://schemas.microsoft.com/office/drawing/2014/main" id="{B4BDBCC2-EF32-EE67-9CBD-300C0B37A7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05" name="5 Gráfico">
          <a:extLst>
            <a:ext uri="{FF2B5EF4-FFF2-40B4-BE49-F238E27FC236}">
              <a16:creationId xmlns:a16="http://schemas.microsoft.com/office/drawing/2014/main" id="{E2557A37-2EF3-D3F7-EB77-F1165BE9A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06" name="Imagen 5" descr="http://www.minhacienda.gov.co/imagesnew/LogoMinhacienda1.jpg">
          <a:extLst>
            <a:ext uri="{FF2B5EF4-FFF2-40B4-BE49-F238E27FC236}">
              <a16:creationId xmlns:a16="http://schemas.microsoft.com/office/drawing/2014/main" id="{EADA61C9-BFE4-5847-18F7-96555BF027A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07" name="Gráfico 4">
          <a:extLst>
            <a:ext uri="{FF2B5EF4-FFF2-40B4-BE49-F238E27FC236}">
              <a16:creationId xmlns:a16="http://schemas.microsoft.com/office/drawing/2014/main" id="{E4B5EBFF-FA04-301D-6647-4AFFF9A94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04" name="Chart 7">
          <a:extLst>
            <a:ext uri="{FF2B5EF4-FFF2-40B4-BE49-F238E27FC236}">
              <a16:creationId xmlns:a16="http://schemas.microsoft.com/office/drawing/2014/main" id="{A670BBEB-C41F-DE41-B249-8B956F9DF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05" name="Imagen 5" descr="http://www.minhacienda.gov.co/imagesnew/LogoMinhacienda1.jpg">
          <a:extLst>
            <a:ext uri="{FF2B5EF4-FFF2-40B4-BE49-F238E27FC236}">
              <a16:creationId xmlns:a16="http://schemas.microsoft.com/office/drawing/2014/main" id="{DB73E2AD-FD0F-E257-6636-F0A08834EAE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06" name="5 Gráfico">
          <a:extLst>
            <a:ext uri="{FF2B5EF4-FFF2-40B4-BE49-F238E27FC236}">
              <a16:creationId xmlns:a16="http://schemas.microsoft.com/office/drawing/2014/main" id="{40564767-613E-6718-957A-F128940F6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07" name="Gráfico 4">
          <a:extLst>
            <a:ext uri="{FF2B5EF4-FFF2-40B4-BE49-F238E27FC236}">
              <a16:creationId xmlns:a16="http://schemas.microsoft.com/office/drawing/2014/main" id="{DF7B2189-893A-EBD9-C733-3E3F25839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3B11-F8A7-4DF8-AC09-30F0F15A331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F227-F7C5-447C-B4E2-37BABF3CDCD6}">
  <sheetPr codeName="Hoja5">
    <pageSetUpPr fitToPage="1"/>
  </sheetPr>
  <dimension ref="A1:CA275"/>
  <sheetViews>
    <sheetView zoomScale="40" zoomScaleNormal="40" zoomScaleSheetLayoutView="40" workbookViewId="0">
      <selection activeCell="L9" sqref="L9"/>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45574</v>
      </c>
      <c r="E6" s="114"/>
      <c r="F6" s="68"/>
      <c r="G6" s="68"/>
      <c r="H6" s="68"/>
      <c r="I6" s="68"/>
      <c r="J6" s="115" t="s">
        <v>0</v>
      </c>
      <c r="K6" s="116">
        <v>375.84010000000001</v>
      </c>
      <c r="L6" s="115" t="s">
        <v>1</v>
      </c>
      <c r="M6" s="124">
        <v>4233.54</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8.6010000000000003E-2</v>
      </c>
      <c r="M8" s="67">
        <v>98.742000000000004</v>
      </c>
      <c r="N8" s="16">
        <v>0.15342465753424658</v>
      </c>
      <c r="O8" s="16">
        <v>0.15068493150684928</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8.4199999999999997E-2</v>
      </c>
      <c r="M9" s="66">
        <v>96.817999999999998</v>
      </c>
      <c r="N9" s="23">
        <v>0.4</v>
      </c>
      <c r="O9" s="23">
        <v>0.39999999999999991</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8.6869999999999989E-2</v>
      </c>
      <c r="M10" s="67">
        <v>94.734999999999999</v>
      </c>
      <c r="N10" s="16">
        <v>0.64931506849315068</v>
      </c>
      <c r="O10" s="16">
        <v>0.64931506849315079</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2400000</v>
      </c>
      <c r="K11" s="22">
        <v>0.17073170731707318</v>
      </c>
      <c r="L11" s="22">
        <v>8.5719999999999991E-2</v>
      </c>
      <c r="M11" s="66">
        <v>92.876000000000005</v>
      </c>
      <c r="N11" s="23">
        <v>0.89863013698630134</v>
      </c>
      <c r="O11" s="23">
        <v>0.89863013698630134</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16247499.4</v>
      </c>
      <c r="K12" s="147"/>
      <c r="L12" s="147"/>
      <c r="M12" s="147"/>
      <c r="N12" s="146">
        <v>0.52054710191448894</v>
      </c>
      <c r="O12" s="146">
        <v>0.52003490509395867</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7450439.9000000004</v>
      </c>
      <c r="K13" s="22">
        <v>-5.4463614227599358E-3</v>
      </c>
      <c r="L13" s="22">
        <v>6.8489999999999995E-2</v>
      </c>
      <c r="M13" s="66">
        <v>99.344999999999999</v>
      </c>
      <c r="N13" s="23">
        <v>1.1315068493150684</v>
      </c>
      <c r="O13" s="23">
        <v>1.0696315784801083</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8.3770000000000011E-2</v>
      </c>
      <c r="M14" s="67">
        <v>98.5</v>
      </c>
      <c r="N14" s="16">
        <v>1.8794520547945206</v>
      </c>
      <c r="O14" s="16">
        <v>1.8091554513037225</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8.9709999999999998E-2</v>
      </c>
      <c r="M15" s="66">
        <v>91.664000000000001</v>
      </c>
      <c r="N15" s="23">
        <v>3.0684931506849313</v>
      </c>
      <c r="O15" s="23">
        <v>2.7312450554739862</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9.2899999999999996E-2</v>
      </c>
      <c r="M16" s="67">
        <v>90.355000000000004</v>
      </c>
      <c r="N16" s="16">
        <v>3.5534246575342467</v>
      </c>
      <c r="O16" s="16">
        <v>3.2027003571471369</v>
      </c>
      <c r="P16" s="68"/>
      <c r="Q16" s="209" t="s">
        <v>29</v>
      </c>
      <c r="R16" s="210"/>
      <c r="S16" s="175"/>
      <c r="T16" s="26"/>
      <c r="U16" s="27">
        <v>16247499.4</v>
      </c>
      <c r="V16" s="28">
        <v>2.8478410216202534E-2</v>
      </c>
      <c r="W16" s="131"/>
      <c r="X16" s="25"/>
    </row>
    <row r="17" spans="2:25" ht="42" customHeight="1" thickTop="1" thickBot="1" x14ac:dyDescent="0.3">
      <c r="B17" s="142"/>
      <c r="C17" s="142"/>
      <c r="D17" s="211"/>
      <c r="E17" s="206"/>
      <c r="F17" s="17">
        <v>47744</v>
      </c>
      <c r="G17" s="18" t="s">
        <v>2</v>
      </c>
      <c r="H17" s="19">
        <v>16</v>
      </c>
      <c r="I17" s="20">
        <v>7.7499999999999999E-2</v>
      </c>
      <c r="J17" s="21">
        <v>23131093.399999999</v>
      </c>
      <c r="K17" s="22">
        <v>4.3250549733949871E-4</v>
      </c>
      <c r="L17" s="22">
        <v>9.6079999999999999E-2</v>
      </c>
      <c r="M17" s="66">
        <v>91.852999999999994</v>
      </c>
      <c r="N17" s="23">
        <v>5.9452054794520546</v>
      </c>
      <c r="O17" s="23">
        <v>4.9137501521998441</v>
      </c>
      <c r="P17" s="68"/>
      <c r="Q17" s="176" t="s">
        <v>30</v>
      </c>
      <c r="R17" s="177"/>
      <c r="S17" s="177"/>
      <c r="T17" s="29"/>
      <c r="U17" s="30">
        <v>363234833.79999995</v>
      </c>
      <c r="V17" s="65">
        <v>0.6366733949084219</v>
      </c>
      <c r="W17" s="131"/>
    </row>
    <row r="18" spans="2:25" ht="42" customHeight="1" thickTop="1" thickBot="1" x14ac:dyDescent="0.3">
      <c r="B18" s="142"/>
      <c r="C18" s="142"/>
      <c r="D18" s="211"/>
      <c r="E18" s="206"/>
      <c r="F18" s="119">
        <v>47933</v>
      </c>
      <c r="G18" s="11"/>
      <c r="H18" s="12">
        <v>10</v>
      </c>
      <c r="I18" s="13">
        <v>7.0000000000000007E-2</v>
      </c>
      <c r="J18" s="168">
        <v>30757344.399999999</v>
      </c>
      <c r="K18" s="15">
        <v>0</v>
      </c>
      <c r="L18" s="15">
        <v>9.8239999999999994E-2</v>
      </c>
      <c r="M18" s="67">
        <v>86.864000000000004</v>
      </c>
      <c r="N18" s="16">
        <v>6.463013698630137</v>
      </c>
      <c r="O18" s="16">
        <v>5.1189123606033302</v>
      </c>
      <c r="P18" s="68"/>
      <c r="Q18" s="174" t="s">
        <v>31</v>
      </c>
      <c r="R18" s="26"/>
      <c r="S18" s="26"/>
      <c r="T18" s="26"/>
      <c r="U18" s="27">
        <v>191037554.55539632</v>
      </c>
      <c r="V18" s="28">
        <v>0.33484819487537559</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9.962E-2</v>
      </c>
      <c r="M19" s="66">
        <v>84.48</v>
      </c>
      <c r="N19" s="23">
        <v>7.7287671232876711</v>
      </c>
      <c r="O19" s="23">
        <v>5.9490132910168745</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0.10148</v>
      </c>
      <c r="M20" s="67">
        <v>116.768</v>
      </c>
      <c r="N20" s="16">
        <v>8.3424657534246567</v>
      </c>
      <c r="O20" s="16">
        <v>5.3475800073600999</v>
      </c>
      <c r="P20" s="126"/>
      <c r="Q20" s="156" t="s">
        <v>32</v>
      </c>
      <c r="R20" s="156"/>
      <c r="S20" s="156"/>
      <c r="T20" s="156"/>
      <c r="U20" s="157">
        <v>570519887.75539625</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0.10274</v>
      </c>
      <c r="M21" s="66">
        <v>81.599000000000004</v>
      </c>
      <c r="N21" s="23">
        <v>10.03013698630137</v>
      </c>
      <c r="O21" s="23">
        <v>6.5838680827118274</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19869385.100000001</v>
      </c>
      <c r="K22" s="15">
        <v>1.3129793423070787E-2</v>
      </c>
      <c r="L22" s="15">
        <v>0.10497999999999999</v>
      </c>
      <c r="M22" s="67">
        <v>71.998000000000005</v>
      </c>
      <c r="N22" s="16">
        <v>11.756164383561643</v>
      </c>
      <c r="O22" s="16">
        <v>7.8884680195415147</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0.10930999999999999</v>
      </c>
      <c r="M23" s="66">
        <v>86.983000000000004</v>
      </c>
      <c r="N23" s="23">
        <v>17.643835616438356</v>
      </c>
      <c r="O23" s="23">
        <v>8.4701642535234019</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18216533.600000001</v>
      </c>
      <c r="K24" s="15">
        <v>1.9172526419998226E-2</v>
      </c>
      <c r="L24" s="15">
        <v>0.11119</v>
      </c>
      <c r="M24" s="67">
        <v>102.979</v>
      </c>
      <c r="N24" s="16">
        <v>21.805479452054794</v>
      </c>
      <c r="O24" s="16">
        <v>8.7603393720991445</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37534225.5</v>
      </c>
      <c r="K25" s="22">
        <v>8.9426392244913583E-3</v>
      </c>
      <c r="L25" s="22">
        <v>0.10976000000000001</v>
      </c>
      <c r="M25" s="66">
        <v>68.290999999999997</v>
      </c>
      <c r="N25" s="23">
        <v>26.063013698630137</v>
      </c>
      <c r="O25" s="23">
        <v>9.0712135741192288</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360005665.39999998</v>
      </c>
      <c r="K26" s="147"/>
      <c r="L26" s="147"/>
      <c r="M26" s="147"/>
      <c r="N26" s="146">
        <v>10.634418594103403</v>
      </c>
      <c r="O26" s="146">
        <v>5.8211221079083435</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11158317.856420299</v>
      </c>
      <c r="K29" s="22">
        <v>-3.5007867372073924E-3</v>
      </c>
      <c r="L29" s="22">
        <v>2.1520000000000001E-2</v>
      </c>
      <c r="M29" s="66">
        <v>100.754</v>
      </c>
      <c r="N29" s="23">
        <v>0.57534246575342463</v>
      </c>
      <c r="O29" s="23">
        <v>0.57534246575342474</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25010180.984393805</v>
      </c>
      <c r="K30" s="15">
        <v>0</v>
      </c>
      <c r="L30" s="15">
        <v>4.9489999999999999E-2</v>
      </c>
      <c r="M30" s="67">
        <v>96.281000000000006</v>
      </c>
      <c r="N30" s="16">
        <v>2.4356164383561643</v>
      </c>
      <c r="O30" s="16">
        <v>2.3383977672374505</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27414717.997610398</v>
      </c>
      <c r="K31" s="22">
        <v>0</v>
      </c>
      <c r="L31" s="22">
        <v>5.006E-2</v>
      </c>
      <c r="M31" s="66">
        <v>89.072999999999993</v>
      </c>
      <c r="N31" s="23">
        <v>4.5260273972602736</v>
      </c>
      <c r="O31" s="23">
        <v>4.2913135346207998</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16611938.486508401</v>
      </c>
      <c r="K32" s="15">
        <v>0</v>
      </c>
      <c r="L32" s="15">
        <v>5.0590000000000003E-2</v>
      </c>
      <c r="M32" s="67">
        <v>86.093000000000004</v>
      </c>
      <c r="N32" s="16">
        <v>8.463013698630137</v>
      </c>
      <c r="O32" s="16">
        <v>7.3797744105396852</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36178460.858504705</v>
      </c>
      <c r="K33" s="22">
        <v>0</v>
      </c>
      <c r="L33" s="22">
        <v>5.1299999999999998E-2</v>
      </c>
      <c r="M33" s="66">
        <v>96.944999999999993</v>
      </c>
      <c r="N33" s="23">
        <v>10.490410958904109</v>
      </c>
      <c r="O33" s="23">
        <v>8.2607763618983725</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41511213.943313502</v>
      </c>
      <c r="K34" s="15">
        <v>0</v>
      </c>
      <c r="L34" s="15">
        <v>5.1589999999999997E-2</v>
      </c>
      <c r="M34" s="67">
        <v>87.316000000000003</v>
      </c>
      <c r="N34" s="16">
        <v>12.389041095890411</v>
      </c>
      <c r="O34" s="16">
        <v>9.6879739609186153</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33152724.428645205</v>
      </c>
      <c r="K35" s="22">
        <v>0</v>
      </c>
      <c r="L35" s="22">
        <v>5.0049999999999997E-2</v>
      </c>
      <c r="M35" s="66">
        <v>82.415999999999997</v>
      </c>
      <c r="N35" s="23">
        <v>24.701369863013699</v>
      </c>
      <c r="O35" s="23">
        <v>15.393978265264751</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191037554.55539632</v>
      </c>
      <c r="K36" s="144"/>
      <c r="L36" s="144"/>
      <c r="M36" s="145"/>
      <c r="N36" s="146">
        <v>10.703291613767279</v>
      </c>
      <c r="O36" s="146">
        <v>7.9383091522578271</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9.5850000000000005E-2</v>
      </c>
      <c r="M37" s="67">
        <v>87.881</v>
      </c>
      <c r="N37" s="16">
        <v>6.463013698630137</v>
      </c>
      <c r="O37" s="16">
        <v>5.1282130807537056</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6.463013698630137</v>
      </c>
      <c r="O38" s="146">
        <v>5.1282130807537056</v>
      </c>
      <c r="P38" s="68"/>
      <c r="Q38" s="68"/>
      <c r="R38" s="68"/>
      <c r="S38" s="68"/>
      <c r="T38" s="68"/>
      <c r="U38" s="68"/>
      <c r="V38" s="68"/>
      <c r="W38" s="68"/>
    </row>
    <row r="39" spans="1:25" ht="42" customHeight="1" x14ac:dyDescent="0.25">
      <c r="B39" s="142"/>
      <c r="C39" s="142"/>
      <c r="D39" s="186" t="s">
        <v>35</v>
      </c>
      <c r="E39" s="186"/>
      <c r="F39" s="186"/>
      <c r="G39" s="186"/>
      <c r="H39" s="186"/>
      <c r="I39" s="186"/>
      <c r="J39" s="143">
        <v>554272388.35539627</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570519887.75539625</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20660439.399999999</v>
      </c>
      <c r="F65" s="14">
        <v>30642948.600000001</v>
      </c>
      <c r="G65" s="14">
        <v>20143990.899999999</v>
      </c>
      <c r="H65" s="14">
        <v>37739562.700000003</v>
      </c>
      <c r="I65" s="14"/>
      <c r="J65" s="14">
        <v>23131093.399999999</v>
      </c>
      <c r="K65" s="102">
        <v>33986512.799999997</v>
      </c>
      <c r="L65" s="14">
        <v>27972627</v>
      </c>
      <c r="M65" s="14">
        <v>27840850.199999999</v>
      </c>
      <c r="N65" s="14">
        <v>28369603.199999999</v>
      </c>
      <c r="O65" s="14"/>
      <c r="P65" s="14">
        <v>19869385.100000001</v>
      </c>
      <c r="Q65" s="14"/>
      <c r="R65" s="118">
        <v>50337060.899999999</v>
      </c>
      <c r="S65" s="169">
        <v>18216533.600000001</v>
      </c>
      <c r="T65" s="14"/>
      <c r="U65" s="14">
        <v>37534225.5</v>
      </c>
      <c r="V65" s="38">
        <v>379482333.19999999</v>
      </c>
      <c r="X65" s="1"/>
      <c r="Y65" s="1"/>
    </row>
    <row r="66" spans="2:25" s="37" customFormat="1" ht="57" customHeight="1" thickTop="1" thickBot="1" x14ac:dyDescent="0.3">
      <c r="B66" s="151" t="s">
        <v>31</v>
      </c>
      <c r="C66" s="152"/>
      <c r="D66" s="21"/>
      <c r="E66" s="21">
        <v>11158317.856420299</v>
      </c>
      <c r="F66" s="21"/>
      <c r="G66" s="21">
        <v>25010180.984393805</v>
      </c>
      <c r="H66" s="21"/>
      <c r="I66" s="21">
        <v>27414717.997610398</v>
      </c>
      <c r="J66" s="21"/>
      <c r="K66" s="21"/>
      <c r="L66" s="21"/>
      <c r="M66" s="21">
        <v>16611938.486508401</v>
      </c>
      <c r="N66" s="21"/>
      <c r="O66" s="21">
        <v>36178460.858504705</v>
      </c>
      <c r="P66" s="21"/>
      <c r="Q66" s="21">
        <v>41511213.943313502</v>
      </c>
      <c r="R66" s="21"/>
      <c r="S66" s="21"/>
      <c r="T66" s="21">
        <v>33152724.428645205</v>
      </c>
      <c r="U66" s="21"/>
      <c r="V66" s="39">
        <v>191037554.55539632</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31818757.256420299</v>
      </c>
      <c r="F68" s="44">
        <v>30642948.600000001</v>
      </c>
      <c r="G68" s="44">
        <v>45154171.884393804</v>
      </c>
      <c r="H68" s="44">
        <v>37739562.700000003</v>
      </c>
      <c r="I68" s="44">
        <v>27414717.997610398</v>
      </c>
      <c r="J68" s="44">
        <v>23131093.399999999</v>
      </c>
      <c r="K68" s="44">
        <v>33986512.799999997</v>
      </c>
      <c r="L68" s="44">
        <v>27972627</v>
      </c>
      <c r="M68" s="44">
        <v>44452788.686508402</v>
      </c>
      <c r="N68" s="44">
        <v>28369603.199999999</v>
      </c>
      <c r="O68" s="44">
        <v>36178460.858504705</v>
      </c>
      <c r="P68" s="44">
        <v>19869385.100000001</v>
      </c>
      <c r="Q68" s="44">
        <v>41511213.943313502</v>
      </c>
      <c r="R68" s="44">
        <v>50337060.899999999</v>
      </c>
      <c r="S68" s="44">
        <v>18216533.600000001</v>
      </c>
      <c r="T68" s="44">
        <v>33152724.428645205</v>
      </c>
      <c r="U68" s="44">
        <v>37534225.5</v>
      </c>
      <c r="V68" s="44">
        <v>570519887.75539637</v>
      </c>
      <c r="X68" s="25"/>
      <c r="Y68" s="1"/>
    </row>
    <row r="69" spans="2:25" s="37" customFormat="1" ht="58.5" customHeight="1" thickTop="1" x14ac:dyDescent="0.25">
      <c r="B69" s="152" t="s">
        <v>80</v>
      </c>
      <c r="C69" s="152"/>
      <c r="D69" s="155">
        <v>5.3240911757703561E-3</v>
      </c>
      <c r="E69" s="155">
        <v>5.5771512859271635E-2</v>
      </c>
      <c r="F69" s="155">
        <v>5.3710570407210417E-2</v>
      </c>
      <c r="G69" s="155">
        <v>7.9145657940241906E-2</v>
      </c>
      <c r="H69" s="155">
        <v>6.6149425304837736E-2</v>
      </c>
      <c r="I69" s="155">
        <v>4.8052168883136522E-2</v>
      </c>
      <c r="J69" s="155">
        <v>4.0543886193003635E-2</v>
      </c>
      <c r="K69" s="155">
        <v>5.9571127193678672E-2</v>
      </c>
      <c r="L69" s="155">
        <v>4.9030064683727434E-2</v>
      </c>
      <c r="M69" s="155">
        <v>7.7916282395342207E-2</v>
      </c>
      <c r="N69" s="155">
        <v>4.9725879515988287E-2</v>
      </c>
      <c r="O69" s="155">
        <v>6.3413145860422293E-2</v>
      </c>
      <c r="P69" s="155">
        <v>3.4826805386526272E-2</v>
      </c>
      <c r="Q69" s="155">
        <v>7.2760327613874423E-2</v>
      </c>
      <c r="R69" s="155">
        <v>8.8230159860056306E-2</v>
      </c>
      <c r="S69" s="155">
        <v>3.1929708308100428E-2</v>
      </c>
      <c r="T69" s="155">
        <v>5.8109673545436585E-2</v>
      </c>
      <c r="U69" s="155">
        <v>6.5789512873374811E-2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E5FF-E8CC-4E10-96D6-D21E1C74187A}">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45574</v>
      </c>
      <c r="E6" s="114"/>
      <c r="F6" s="68"/>
      <c r="G6" s="68"/>
      <c r="H6" s="68"/>
      <c r="I6" s="68"/>
      <c r="J6" s="115" t="s">
        <v>0</v>
      </c>
      <c r="K6" s="116">
        <v>375.84010000000001</v>
      </c>
      <c r="L6" s="115" t="s">
        <v>1</v>
      </c>
      <c r="M6" s="117">
        <v>4233.54</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717.48463460838923</v>
      </c>
      <c r="K8" s="129">
        <v>0</v>
      </c>
      <c r="L8" s="22">
        <v>8.6010000000000003E-2</v>
      </c>
      <c r="M8" s="66">
        <v>98.742000000000004</v>
      </c>
      <c r="N8" s="23">
        <v>0.15342465753424658</v>
      </c>
      <c r="O8" s="23">
        <v>0.15068493150684928</v>
      </c>
      <c r="P8" s="68"/>
      <c r="Q8" s="68"/>
      <c r="R8" s="68"/>
      <c r="S8" s="68"/>
      <c r="T8" s="68"/>
      <c r="U8" s="68"/>
      <c r="V8" s="68"/>
      <c r="W8" s="68"/>
    </row>
    <row r="9" spans="2:25" ht="42" customHeight="1" thickTop="1" thickBot="1" x14ac:dyDescent="0.3">
      <c r="B9" s="142"/>
      <c r="C9" s="142"/>
      <c r="D9" s="214"/>
      <c r="E9" s="219"/>
      <c r="F9" s="11">
        <v>45720</v>
      </c>
      <c r="G9" s="11"/>
      <c r="H9" s="12">
        <v>1</v>
      </c>
      <c r="I9" s="24">
        <v>0</v>
      </c>
      <c r="J9" s="127">
        <v>1121.9924460380676</v>
      </c>
      <c r="K9" s="128">
        <v>0</v>
      </c>
      <c r="L9" s="15">
        <v>8.4199999999999997E-2</v>
      </c>
      <c r="M9" s="67">
        <v>96.817999999999998</v>
      </c>
      <c r="N9" s="16">
        <v>0.4</v>
      </c>
      <c r="O9" s="16">
        <v>0.39999999999999991</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1431.4260878602777</v>
      </c>
      <c r="K10" s="129">
        <v>0</v>
      </c>
      <c r="L10" s="22">
        <v>8.6869999999999989E-2</v>
      </c>
      <c r="M10" s="66">
        <v>94.734999999999999</v>
      </c>
      <c r="N10" s="23">
        <v>0.64931506849315068</v>
      </c>
      <c r="O10" s="23">
        <v>0.64931506849315079</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566.90145835400165</v>
      </c>
      <c r="K11" s="128">
        <v>0.17073170731707318</v>
      </c>
      <c r="L11" s="15">
        <v>8.5719999999999991E-2</v>
      </c>
      <c r="M11" s="67">
        <v>92.876000000000005</v>
      </c>
      <c r="N11" s="16">
        <v>0.89863013698630134</v>
      </c>
      <c r="O11" s="16">
        <v>0.89863013698630134</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3837.8046268607359</v>
      </c>
      <c r="K12" s="163"/>
      <c r="L12" s="147"/>
      <c r="M12" s="147"/>
      <c r="N12" s="146">
        <v>0.52054710191448894</v>
      </c>
      <c r="O12" s="146">
        <v>0.52003490509395867</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1759.8605186203508</v>
      </c>
      <c r="K13" s="22">
        <v>-5.4463614227599358E-3</v>
      </c>
      <c r="L13" s="22">
        <v>6.8489999999999995E-2</v>
      </c>
      <c r="M13" s="66">
        <v>99.344999999999999</v>
      </c>
      <c r="N13" s="23">
        <v>1.1315068493150684</v>
      </c>
      <c r="O13" s="23">
        <v>1.0696315784801083</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7238.1384373361307</v>
      </c>
      <c r="K14" s="15">
        <v>0</v>
      </c>
      <c r="L14" s="15">
        <v>8.3770000000000011E-2</v>
      </c>
      <c r="M14" s="67">
        <v>98.5</v>
      </c>
      <c r="N14" s="16">
        <v>1.8794520547945206</v>
      </c>
      <c r="O14" s="16">
        <v>1.8091554513037225</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4758.1907576165568</v>
      </c>
      <c r="K15" s="22">
        <v>0</v>
      </c>
      <c r="L15" s="22">
        <v>8.9709999999999998E-2</v>
      </c>
      <c r="M15" s="66">
        <v>91.664000000000001</v>
      </c>
      <c r="N15" s="23">
        <v>3.0684931506849313</v>
      </c>
      <c r="O15" s="23">
        <v>2.7312450554739862</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8914.4221384467855</v>
      </c>
      <c r="K16" s="15">
        <v>0</v>
      </c>
      <c r="L16" s="15">
        <v>9.2899999999999996E-2</v>
      </c>
      <c r="M16" s="67">
        <v>90.355000000000004</v>
      </c>
      <c r="N16" s="16">
        <v>3.5534246575342467</v>
      </c>
      <c r="O16" s="16">
        <v>3.2027003571471369</v>
      </c>
      <c r="P16" s="68"/>
      <c r="Q16" s="209" t="s">
        <v>65</v>
      </c>
      <c r="R16" s="210"/>
      <c r="S16" s="175"/>
      <c r="T16" s="26"/>
      <c r="U16" s="27">
        <v>3837.8046268607359</v>
      </c>
      <c r="V16" s="28">
        <v>2.8478410216202527E-2</v>
      </c>
      <c r="W16" s="68"/>
      <c r="X16" s="25"/>
    </row>
    <row r="17" spans="2:24" ht="42" customHeight="1" thickTop="1" thickBot="1" x14ac:dyDescent="0.3">
      <c r="B17" s="142"/>
      <c r="C17" s="142"/>
      <c r="D17" s="211"/>
      <c r="E17" s="206"/>
      <c r="F17" s="17">
        <v>47744</v>
      </c>
      <c r="G17" s="18" t="s">
        <v>2</v>
      </c>
      <c r="H17" s="19">
        <v>16</v>
      </c>
      <c r="I17" s="20">
        <v>7.7499999999999999E-2</v>
      </c>
      <c r="J17" s="21">
        <v>5463.7710757427585</v>
      </c>
      <c r="K17" s="22">
        <v>4.3250549733949871E-4</v>
      </c>
      <c r="L17" s="22">
        <v>9.6079999999999999E-2</v>
      </c>
      <c r="M17" s="66">
        <v>91.852999999999994</v>
      </c>
      <c r="N17" s="23">
        <v>5.9452054794520546</v>
      </c>
      <c r="O17" s="23">
        <v>4.9137501521998441</v>
      </c>
      <c r="P17" s="68"/>
      <c r="Q17" s="222" t="s">
        <v>64</v>
      </c>
      <c r="R17" s="223"/>
      <c r="S17" s="177"/>
      <c r="T17" s="29"/>
      <c r="U17" s="30">
        <v>85799.315419247258</v>
      </c>
      <c r="V17" s="31">
        <v>0.6366733949084219</v>
      </c>
      <c r="W17" s="68"/>
    </row>
    <row r="18" spans="2:24" ht="42" customHeight="1" thickTop="1" thickBot="1" x14ac:dyDescent="0.3">
      <c r="B18" s="142"/>
      <c r="C18" s="142"/>
      <c r="D18" s="211"/>
      <c r="E18" s="206"/>
      <c r="F18" s="139">
        <v>47933</v>
      </c>
      <c r="G18" s="11"/>
      <c r="H18" s="12">
        <v>10</v>
      </c>
      <c r="I18" s="13">
        <v>7.0000000000000007E-2</v>
      </c>
      <c r="J18" s="136">
        <v>7265.1597481067847</v>
      </c>
      <c r="K18" s="15">
        <v>0</v>
      </c>
      <c r="L18" s="15">
        <v>9.8239999999999994E-2</v>
      </c>
      <c r="M18" s="67">
        <v>86.864000000000004</v>
      </c>
      <c r="N18" s="16">
        <v>6.463013698630137</v>
      </c>
      <c r="O18" s="16">
        <v>5.1189123606033302</v>
      </c>
      <c r="P18" s="68"/>
      <c r="Q18" s="174" t="s">
        <v>31</v>
      </c>
      <c r="R18" s="26"/>
      <c r="S18" s="26"/>
      <c r="T18" s="26"/>
      <c r="U18" s="27">
        <v>45124.778449098463</v>
      </c>
      <c r="V18" s="28">
        <v>0.33484819487537548</v>
      </c>
      <c r="W18" s="68"/>
    </row>
    <row r="19" spans="2:24" ht="42" customHeight="1" thickTop="1" thickBot="1" x14ac:dyDescent="0.3">
      <c r="B19" s="142"/>
      <c r="C19" s="142"/>
      <c r="D19" s="211"/>
      <c r="E19" s="206"/>
      <c r="F19" s="17">
        <v>48395</v>
      </c>
      <c r="G19" s="18" t="s">
        <v>2</v>
      </c>
      <c r="H19" s="19">
        <v>16</v>
      </c>
      <c r="I19" s="20">
        <v>7.0000000000000007E-2</v>
      </c>
      <c r="J19" s="21">
        <v>6607.3846001218835</v>
      </c>
      <c r="K19" s="22">
        <v>0</v>
      </c>
      <c r="L19" s="22">
        <v>9.962E-2</v>
      </c>
      <c r="M19" s="66">
        <v>84.48</v>
      </c>
      <c r="N19" s="23">
        <v>7.7287671232876711</v>
      </c>
      <c r="O19" s="23">
        <v>5.9490132910168745</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6576.2577417480406</v>
      </c>
      <c r="K20" s="15">
        <v>0</v>
      </c>
      <c r="L20" s="15">
        <v>0.10148</v>
      </c>
      <c r="M20" s="67">
        <v>116.768</v>
      </c>
      <c r="N20" s="16">
        <v>8.3424657534246567</v>
      </c>
      <c r="O20" s="16">
        <v>5.3475800073600999</v>
      </c>
      <c r="P20" s="68"/>
      <c r="Q20" s="156" t="s">
        <v>4</v>
      </c>
      <c r="R20" s="156"/>
      <c r="S20" s="156"/>
      <c r="T20" s="156"/>
      <c r="U20" s="157">
        <v>134761.89849520646</v>
      </c>
      <c r="V20" s="158">
        <v>1</v>
      </c>
      <c r="W20" s="68"/>
      <c r="X20" s="32"/>
    </row>
    <row r="21" spans="2:24" ht="42" customHeight="1" thickTop="1" thickBot="1" x14ac:dyDescent="0.3">
      <c r="B21" s="142"/>
      <c r="C21" s="142"/>
      <c r="D21" s="211"/>
      <c r="E21" s="206"/>
      <c r="F21" s="17">
        <v>49235</v>
      </c>
      <c r="G21" s="18" t="s">
        <v>2</v>
      </c>
      <c r="H21" s="19">
        <v>16</v>
      </c>
      <c r="I21" s="20">
        <v>7.2499999999999995E-2</v>
      </c>
      <c r="J21" s="21">
        <v>6701.1539279184799</v>
      </c>
      <c r="K21" s="22">
        <v>0</v>
      </c>
      <c r="L21" s="22">
        <v>0.10274</v>
      </c>
      <c r="M21" s="66">
        <v>81.599000000000004</v>
      </c>
      <c r="N21" s="23">
        <v>10.03013698630137</v>
      </c>
      <c r="O21" s="23">
        <v>6.5838680827118274</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4693.326412411363</v>
      </c>
      <c r="K22" s="15">
        <v>1.3129793423070787E-2</v>
      </c>
      <c r="L22" s="15">
        <v>0.10497999999999999</v>
      </c>
      <c r="M22" s="67">
        <v>71.998000000000005</v>
      </c>
      <c r="N22" s="16">
        <v>11.756164383561643</v>
      </c>
      <c r="O22" s="16">
        <v>7.8884680195415147</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11890.063847276748</v>
      </c>
      <c r="K23" s="22">
        <v>0</v>
      </c>
      <c r="L23" s="22">
        <v>0.10930999999999999</v>
      </c>
      <c r="M23" s="66">
        <v>86.983000000000004</v>
      </c>
      <c r="N23" s="23">
        <v>17.643835616438356</v>
      </c>
      <c r="O23" s="23">
        <v>8.4701642535234019</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4302.9081099977802</v>
      </c>
      <c r="K24" s="15">
        <v>1.9172526419998226E-2</v>
      </c>
      <c r="L24" s="15">
        <v>0.11119</v>
      </c>
      <c r="M24" s="67">
        <v>102.979</v>
      </c>
      <c r="N24" s="16">
        <v>21.805479452054794</v>
      </c>
      <c r="O24" s="16">
        <v>8.7603393720991445</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8865.9196558908152</v>
      </c>
      <c r="K25" s="22">
        <v>8.9426392244913583E-3</v>
      </c>
      <c r="L25" s="22">
        <v>0.10976000000000001</v>
      </c>
      <c r="M25" s="66">
        <v>68.290999999999997</v>
      </c>
      <c r="N25" s="23">
        <v>26.063013698630137</v>
      </c>
      <c r="O25" s="23">
        <v>9.0712135741192288</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85036.556971234488</v>
      </c>
      <c r="K26" s="163"/>
      <c r="L26" s="147"/>
      <c r="M26" s="147"/>
      <c r="N26" s="146">
        <v>10.634418594103403</v>
      </c>
      <c r="O26" s="146">
        <v>5.8211221079083435</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2635.6944439925687</v>
      </c>
      <c r="K27" s="22">
        <v>-3.5007867372073924E-3</v>
      </c>
      <c r="L27" s="22">
        <v>2.1520000000000001E-2</v>
      </c>
      <c r="M27" s="66">
        <v>100.754</v>
      </c>
      <c r="N27" s="23">
        <v>0.57534246575342463</v>
      </c>
      <c r="O27" s="23">
        <v>0.57534246575342474</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5907.6283640626534</v>
      </c>
      <c r="K28" s="15">
        <v>0</v>
      </c>
      <c r="L28" s="15">
        <v>4.9489999999999999E-2</v>
      </c>
      <c r="M28" s="67">
        <v>96.281000000000006</v>
      </c>
      <c r="N28" s="16">
        <v>2.4356164383561643</v>
      </c>
      <c r="O28" s="16">
        <v>2.3383977672374505</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6475.6015055037624</v>
      </c>
      <c r="K29" s="22">
        <v>0</v>
      </c>
      <c r="L29" s="22">
        <v>5.006E-2</v>
      </c>
      <c r="M29" s="66">
        <v>89.072999999999993</v>
      </c>
      <c r="N29" s="23">
        <v>4.5260273972602736</v>
      </c>
      <c r="O29" s="23">
        <v>4.2913135346207998</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3923.8883975369081</v>
      </c>
      <c r="K30" s="15">
        <v>0</v>
      </c>
      <c r="L30" s="15">
        <v>5.0590000000000003E-2</v>
      </c>
      <c r="M30" s="67">
        <v>86.093000000000004</v>
      </c>
      <c r="N30" s="16">
        <v>8.463013698630137</v>
      </c>
      <c r="O30" s="16">
        <v>7.3797744105396852</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8545.6759257039503</v>
      </c>
      <c r="K31" s="22">
        <v>0</v>
      </c>
      <c r="L31" s="22">
        <v>5.1299999999999998E-2</v>
      </c>
      <c r="M31" s="66">
        <v>96.944999999999993</v>
      </c>
      <c r="N31" s="23">
        <v>10.490410958904109</v>
      </c>
      <c r="O31" s="23">
        <v>8.2607763618983725</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9805.3198843789123</v>
      </c>
      <c r="K32" s="15">
        <v>0</v>
      </c>
      <c r="L32" s="15">
        <v>5.1589999999999997E-2</v>
      </c>
      <c r="M32" s="67">
        <v>87.316000000000003</v>
      </c>
      <c r="N32" s="16">
        <v>12.389041095890411</v>
      </c>
      <c r="O32" s="16">
        <v>9.6879739609186153</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7830.9699279197093</v>
      </c>
      <c r="K33" s="22">
        <v>0</v>
      </c>
      <c r="L33" s="22">
        <v>5.0049999999999997E-2</v>
      </c>
      <c r="M33" s="66">
        <v>82.415999999999997</v>
      </c>
      <c r="N33" s="23">
        <v>24.701369863013699</v>
      </c>
      <c r="O33" s="23">
        <v>15.393978265264751</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45124.778449098463</v>
      </c>
      <c r="K34" s="144"/>
      <c r="L34" s="144"/>
      <c r="M34" s="145"/>
      <c r="N34" s="146">
        <v>10.703291613767279</v>
      </c>
      <c r="O34" s="146">
        <v>7.9383091522578271</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762.75844801277412</v>
      </c>
      <c r="K35" s="15">
        <v>0</v>
      </c>
      <c r="L35" s="15">
        <v>9.5850000000000005E-2</v>
      </c>
      <c r="M35" s="67">
        <v>87.881</v>
      </c>
      <c r="N35" s="16">
        <v>6.463013698630137</v>
      </c>
      <c r="O35" s="16">
        <v>5.1282130807537056</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762.75844801277412</v>
      </c>
      <c r="K36" s="144"/>
      <c r="L36" s="144"/>
      <c r="M36" s="145"/>
      <c r="N36" s="146">
        <v>6.4630136986301379</v>
      </c>
      <c r="O36" s="146">
        <v>5.1282130807537056</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130924.09386834572</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134761.89849520646</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717.48463460838923</v>
      </c>
      <c r="E63" s="136">
        <v>4880.1805108726976</v>
      </c>
      <c r="F63" s="136">
        <v>7238.1384373361307</v>
      </c>
      <c r="G63" s="136">
        <v>4758.1907576165568</v>
      </c>
      <c r="H63" s="136">
        <v>8914.4221384467855</v>
      </c>
      <c r="I63" s="136"/>
      <c r="J63" s="136">
        <v>5463.7710757427585</v>
      </c>
      <c r="K63" s="136">
        <v>8027.9181961195591</v>
      </c>
      <c r="L63" s="136">
        <v>6607.3846001218835</v>
      </c>
      <c r="M63" s="136">
        <v>6576.2577417480406</v>
      </c>
      <c r="N63" s="136">
        <v>6701.1539279184799</v>
      </c>
      <c r="O63" s="136"/>
      <c r="P63" s="136">
        <v>4693.326412411363</v>
      </c>
      <c r="Q63" s="136"/>
      <c r="R63" s="136">
        <v>11890.063847276748</v>
      </c>
      <c r="S63" s="169">
        <v>4302.9081099977802</v>
      </c>
      <c r="T63" s="136"/>
      <c r="U63" s="136">
        <v>8865.9196558908152</v>
      </c>
      <c r="V63" s="38">
        <v>89637.120046107986</v>
      </c>
      <c r="X63" s="1"/>
      <c r="Y63" s="1"/>
    </row>
    <row r="64" spans="1:25" s="37" customFormat="1" ht="57" customHeight="1" thickTop="1" thickBot="1" x14ac:dyDescent="0.3">
      <c r="B64" s="151" t="s">
        <v>31</v>
      </c>
      <c r="C64" s="152"/>
      <c r="D64" s="21"/>
      <c r="E64" s="21">
        <v>2635.6944439925687</v>
      </c>
      <c r="F64" s="21"/>
      <c r="G64" s="21">
        <v>5907.6283640626534</v>
      </c>
      <c r="H64" s="21"/>
      <c r="I64" s="21">
        <v>6475.6015055037624</v>
      </c>
      <c r="J64" s="21"/>
      <c r="K64" s="21"/>
      <c r="L64" s="21"/>
      <c r="M64" s="21">
        <v>3923.8883975369081</v>
      </c>
      <c r="N64" s="21"/>
      <c r="O64" s="21">
        <v>8545.6759257039503</v>
      </c>
      <c r="P64" s="21"/>
      <c r="Q64" s="21">
        <v>9805.3198843789123</v>
      </c>
      <c r="R64" s="21"/>
      <c r="S64" s="21"/>
      <c r="T64" s="21">
        <v>7830.9699279197093</v>
      </c>
      <c r="U64" s="21"/>
      <c r="V64" s="39">
        <v>45124.778449098463</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717.48463460838923</v>
      </c>
      <c r="E66" s="44">
        <v>7515.8749548652668</v>
      </c>
      <c r="F66" s="44">
        <v>7238.1384373361307</v>
      </c>
      <c r="G66" s="44">
        <v>10665.819121679211</v>
      </c>
      <c r="H66" s="44">
        <v>8914.4221384467855</v>
      </c>
      <c r="I66" s="44">
        <v>6475.6015055037624</v>
      </c>
      <c r="J66" s="44">
        <v>5463.7710757427585</v>
      </c>
      <c r="K66" s="44">
        <v>8027.9181961195591</v>
      </c>
      <c r="L66" s="44">
        <v>6607.3846001218835</v>
      </c>
      <c r="M66" s="44">
        <v>10500.146139284949</v>
      </c>
      <c r="N66" s="44">
        <v>6701.1539279184799</v>
      </c>
      <c r="O66" s="44">
        <v>8545.6759257039503</v>
      </c>
      <c r="P66" s="44">
        <v>4693.326412411363</v>
      </c>
      <c r="Q66" s="44">
        <v>9805.3198843789123</v>
      </c>
      <c r="R66" s="44">
        <v>11890.063847276748</v>
      </c>
      <c r="S66" s="44">
        <v>4302.9081099977802</v>
      </c>
      <c r="T66" s="44">
        <v>7830.9699279197093</v>
      </c>
      <c r="U66" s="44">
        <v>8865.9196558908152</v>
      </c>
      <c r="V66" s="44">
        <v>134761.89849520643</v>
      </c>
      <c r="X66" s="25"/>
      <c r="Y66" s="1"/>
    </row>
    <row r="67" spans="2:25" s="37" customFormat="1" ht="58.5" customHeight="1" thickTop="1" x14ac:dyDescent="0.25">
      <c r="B67" s="164" t="s">
        <v>48</v>
      </c>
      <c r="C67" s="165"/>
      <c r="D67" s="155">
        <v>5.3240911757703579E-3</v>
      </c>
      <c r="E67" s="155">
        <v>5.5771512859271649E-2</v>
      </c>
      <c r="F67" s="155">
        <v>5.3710570407210431E-2</v>
      </c>
      <c r="G67" s="155">
        <v>7.914565794024192E-2</v>
      </c>
      <c r="H67" s="155">
        <v>6.614942530483775E-2</v>
      </c>
      <c r="I67" s="155">
        <v>4.8052168883136528E-2</v>
      </c>
      <c r="J67" s="155">
        <v>4.0543886193003642E-2</v>
      </c>
      <c r="K67" s="155">
        <v>5.9571127193678686E-2</v>
      </c>
      <c r="L67" s="155">
        <v>4.9030064683727441E-2</v>
      </c>
      <c r="M67" s="155">
        <v>7.7916282395342221E-2</v>
      </c>
      <c r="N67" s="155">
        <v>4.9725879515988301E-2</v>
      </c>
      <c r="O67" s="155">
        <v>6.3413145860422307E-2</v>
      </c>
      <c r="P67" s="155">
        <v>3.4826805386526279E-2</v>
      </c>
      <c r="Q67" s="155">
        <v>7.2760327613874437E-2</v>
      </c>
      <c r="R67" s="155">
        <v>8.823015986005632E-2</v>
      </c>
      <c r="S67" s="155">
        <v>3.1929708308100435E-2</v>
      </c>
      <c r="T67" s="155">
        <v>5.8109673545436599E-2</v>
      </c>
      <c r="U67" s="155">
        <v>6.5789512873374825E-2</v>
      </c>
      <c r="V67" s="166">
        <v>1.0000000000000002</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2024-10-10T20:54:53Z</dcterms:modified>
</cp:coreProperties>
</file>