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0C121C41-D4E0-400F-ADB9-B04EC36721EF}" xr6:coauthVersionLast="47" xr6:coauthVersionMax="47" xr10:uidLastSave="{00000000-0000-0000-0000-000000000000}"/>
  <bookViews>
    <workbookView xWindow="-120" yWindow="-120" windowWidth="29040" windowHeight="15720" tabRatio="603" xr2:uid="{B8611CEE-6973-44D0-AA44-07EDEE8348C6}"/>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<sst xmlns="http://schemas.openxmlformats.org/spreadsheetml/2006/main" count="167" uniqueCount="95">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</sst>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6C963CD-07E2-4A57-A185-238422CBA472}"/>
    <cellStyle name="Moneda" xfId="35" builtinId="4"/>
    <cellStyle name="Moneda 2" xfId="36" xr:uid="{8F884C88-1A60-4B64-A1DE-1C0E495C7698}"/>
    <cellStyle name="Neutral" xfId="37" builtinId="28" customBuiltin="1"/>
    <cellStyle name="Normal" xfId="0" builtinId="0"/>
    <cellStyle name="Normal 2" xfId="38" xr:uid="{141E3365-DDDD-48BD-9314-B49438362DA2}"/>
    <cellStyle name="Normal 2 2" xfId="39" xr:uid="{B6094F4C-798F-49AD-A1BB-4260CF56253E}"/>
    <cellStyle name="Normal 3" xfId="40" xr:uid="{DBE581C9-73FF-4197-B102-B87C0A93CD50}"/>
    <cellStyle name="Notas" xfId="41" builtinId="10" customBuiltin="1"/>
    <cellStyle name="Porcentaje" xfId="42" builtinId="5"/>
    <cellStyle name="Porcentaje 2" xfId="43" xr:uid="{EC10ABD8-F0F0-4CF1-B9D4-A35073749B9C}"/>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5677499.6999999993</c:v>
                </c:pt>
                <c:pt idx="1">
                  <c:v>19453609.5</c:v>
                </c:pt>
                <c:pt idx="2">
                  <c:v>30642948.600000001</c:v>
                </c:pt>
                <c:pt idx="3">
                  <c:v>20143990.899999999</c:v>
                </c:pt>
                <c:pt idx="4">
                  <c:v>37278562.700000003</c:v>
                </c:pt>
                <c:pt idx="6">
                  <c:v>22518093.399999999</c:v>
                </c:pt>
                <c:pt idx="7">
                  <c:v>33538512.799999997</c:v>
                </c:pt>
                <c:pt idx="8">
                  <c:v>27972627</c:v>
                </c:pt>
                <c:pt idx="9">
                  <c:v>27840850.199999999</c:v>
                </c:pt>
                <c:pt idx="10">
                  <c:v>28369603.199999999</c:v>
                </c:pt>
                <c:pt idx="12">
                  <c:v>16863426</c:v>
                </c:pt>
                <c:pt idx="14">
                  <c:v>50337060.899999999</c:v>
                </c:pt>
                <c:pt idx="15">
                  <c:v>3115219.1</c:v>
                </c:pt>
                <c:pt idx="17">
                  <c:v>34323578.5</c:v>
                </c:pt>
              </c:numCache>
            </c:numRef>
          </c:val>
          <c:extLst>
            <c:ext xmlns:c16="http://schemas.microsoft.com/office/drawing/2014/chart" uri="{C3380CC4-5D6E-409C-BE32-E72D297353CC}">
              <c16:uniqueId val="{00000000-473B-42B1-B5FA-3633D9E3ECC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473B-42B1-B5FA-3633D9E3ECC5}"/>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16280523.7957575</c:v>
                </c:pt>
                <c:pt idx="3">
                  <c:v>24908859.966315001</c:v>
                </c:pt>
                <c:pt idx="5">
                  <c:v>26472806.393955</c:v>
                </c:pt>
                <c:pt idx="9">
                  <c:v>16544640.35217</c:v>
                </c:pt>
                <c:pt idx="11">
                  <c:v>35774403.869759999</c:v>
                </c:pt>
                <c:pt idx="13">
                  <c:v>40239243.170932502</c:v>
                </c:pt>
                <c:pt idx="16">
                  <c:v>30517239.9786225</c:v>
                </c:pt>
              </c:numCache>
            </c:numRef>
          </c:val>
          <c:extLst>
            <c:ext xmlns:c16="http://schemas.microsoft.com/office/drawing/2014/chart" uri="{C3380CC4-5D6E-409C-BE32-E72D297353CC}">
              <c16:uniqueId val="{00000002-473B-42B1-B5FA-3633D9E3ECC5}"/>
            </c:ext>
          </c:extLst>
        </c:ser>
        <c:dLbls>
          <c:showLegendKey val="0"/>
          <c:showVal val="0"/>
          <c:showCatName val="0"/>
          <c:showSerName val="0"/>
          <c:showPercent val="0"/>
          <c:showBubbleSize val="0"/>
        </c:dLbls>
        <c:gapWidth val="150"/>
        <c:overlap val="100"/>
        <c:axId val="179455811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3B-42B1-B5FA-3633D9E3ECC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3B-42B1-B5FA-3633D9E3ECC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3B-42B1-B5FA-3633D9E3ECC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3B-42B1-B5FA-3633D9E3ECC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73B-42B1-B5FA-3633D9E3ECC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3B-42B1-B5FA-3633D9E3ECC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3B-42B1-B5FA-3633D9E3ECC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73B-42B1-B5FA-3633D9E3ECC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73B-42B1-B5FA-3633D9E3ECC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73B-42B1-B5FA-3633D9E3ECC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73B-42B1-B5FA-3633D9E3ECC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73B-42B1-B5FA-3633D9E3ECC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73B-42B1-B5FA-3633D9E3ECC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73B-42B1-B5FA-3633D9E3ECC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73B-42B1-B5FA-3633D9E3ECC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73B-42B1-B5FA-3633D9E3ECC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1.0345047577592201E-2</c:v>
                </c:pt>
                <c:pt idx="1">
                  <c:v>6.5111638682892936E-2</c:v>
                </c:pt>
                <c:pt idx="2">
                  <c:v>5.583492345842174E-2</c:v>
                </c:pt>
                <c:pt idx="3">
                  <c:v>8.2091397683067197E-2</c:v>
                </c:pt>
                <c:pt idx="4">
                  <c:v>6.7925764004136191E-2</c:v>
                </c:pt>
                <c:pt idx="5">
                  <c:v>4.8236451982172988E-2</c:v>
                </c:pt>
                <c:pt idx="6">
                  <c:v>4.1030516933301633E-2</c:v>
                </c:pt>
                <c:pt idx="7">
                  <c:v>6.1110969428617504E-2</c:v>
                </c:pt>
                <c:pt idx="8">
                  <c:v>5.0969295019996252E-2</c:v>
                </c:pt>
                <c:pt idx="9">
                  <c:v>8.0875391594819074E-2</c:v>
                </c:pt>
                <c:pt idx="10">
                  <c:v>5.1692630624253839E-2</c:v>
                </c:pt>
                <c:pt idx="11">
                  <c:v>6.5185016230413145E-2</c:v>
                </c:pt>
                <c:pt idx="12">
                  <c:v>3.0727072392659989E-2</c:v>
                </c:pt>
                <c:pt idx="13">
                  <c:v>7.3320459196078658E-2</c:v>
                </c:pt>
                <c:pt idx="14">
                  <c:v>9.171982693837151E-2</c:v>
                </c:pt>
                <c:pt idx="15">
                  <c:v>5.676282079614018E-3</c:v>
                </c:pt>
                <c:pt idx="16">
                  <c:v>5.5605868110507974E-2</c:v>
                </c:pt>
                <c:pt idx="17">
                  <c:v>6.254144806308326E-2</c:v>
                </c:pt>
              </c:numCache>
            </c:numRef>
          </c:val>
          <c:smooth val="0"/>
          <c:extLst>
            <c:ext xmlns:c16="http://schemas.microsoft.com/office/drawing/2014/chart" uri="{C3380CC4-5D6E-409C-BE32-E72D297353CC}">
              <c16:uniqueId val="{00000013-473B-42B1-B5FA-3633D9E3ECC5}"/>
            </c:ext>
          </c:extLst>
        </c:ser>
        <c:dLbls>
          <c:showLegendKey val="0"/>
          <c:showVal val="0"/>
          <c:showCatName val="0"/>
          <c:showSerName val="0"/>
          <c:showPercent val="0"/>
          <c:showBubbleSize val="0"/>
        </c:dLbls>
        <c:marker val="1"/>
        <c:smooth val="0"/>
        <c:axId val="3"/>
        <c:axId val="4"/>
      </c:lineChart>
      <c:catAx>
        <c:axId val="17945581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9455811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083650062867823"/>
          <c:y val="2.0761784057814689E-2"/>
          <c:w val="0.2572201425641466"/>
          <c:h val="0.21626981986840682"/>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03C-4637-9A5D-58398066C5B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03C-4637-9A5D-58398066C5B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03C-4637-9A5D-58398066C5B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C-4637-9A5D-58398066C5B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C-4637-9A5D-58398066C5B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3C-4637-9A5D-58398066C5B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2.6078994986605646E-2</c:v>
                </c:pt>
                <c:pt idx="1">
                  <c:v>0.62637527768143886</c:v>
                </c:pt>
                <c:pt idx="2">
                  <c:v>0.34754572733195538</c:v>
                </c:pt>
              </c:numCache>
            </c:numRef>
          </c:val>
          <c:extLst>
            <c:ext xmlns:c16="http://schemas.microsoft.com/office/drawing/2014/chart" uri="{C3380CC4-5D6E-409C-BE32-E72D297353CC}">
              <c16:uniqueId val="{00000003-E03C-4637-9A5D-58398066C5B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36162110963348"/>
          <c:y val="1.7583144572681841E-2"/>
          <c:w val="0.20995895561657463"/>
          <c:h val="0.45103273049772891"/>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F10-46DA-86C4-887241CA028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0-46DA-86C4-887241CA028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0-46DA-86C4-887241CA028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F10-46DA-86C4-887241CA028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F10-46DA-86C4-887241CA028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0-46DA-86C4-887241CA028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0-46DA-86C4-887241CA028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F10-46DA-86C4-887241CA028D}"/>
            </c:ext>
          </c:extLst>
        </c:ser>
        <c:ser>
          <c:idx val="1"/>
          <c:order val="1"/>
          <c:dPt>
            <c:idx val="0"/>
            <c:bubble3D val="0"/>
            <c:extLst>
              <c:ext xmlns:c16="http://schemas.microsoft.com/office/drawing/2014/chart" uri="{C3380CC4-5D6E-409C-BE32-E72D297353CC}">
                <c16:uniqueId val="{00000007-2F10-46DA-86C4-887241CA028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F10-46DA-86C4-887241CA028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1407.06312267658</c:v>
                </c:pt>
                <c:pt idx="1">
                  <c:v>4821.2167286245358</c:v>
                </c:pt>
                <c:pt idx="2">
                  <c:v>7594.2871375464683</c:v>
                </c:pt>
                <c:pt idx="3">
                  <c:v>4992.3149690210657</c:v>
                </c:pt>
                <c:pt idx="4">
                  <c:v>9238.8011648079319</c:v>
                </c:pt>
                <c:pt idx="6">
                  <c:v>5580.6922924411392</c:v>
                </c:pt>
                <c:pt idx="7">
                  <c:v>8311.8990830235434</c:v>
                </c:pt>
                <c:pt idx="8">
                  <c:v>6932.4973977695163</c:v>
                </c:pt>
                <c:pt idx="9">
                  <c:v>6899.8389591078067</c:v>
                </c:pt>
                <c:pt idx="10">
                  <c:v>7030.8805947955389</c:v>
                </c:pt>
                <c:pt idx="12">
                  <c:v>4179.2877323420071</c:v>
                </c:pt>
                <c:pt idx="14">
                  <c:v>12475.108029739777</c:v>
                </c:pt>
                <c:pt idx="15">
                  <c:v>772.04934324659234</c:v>
                </c:pt>
                <c:pt idx="17">
                  <c:v>8506.4630731102843</c:v>
                </c:pt>
              </c:numCache>
            </c:numRef>
          </c:val>
          <c:extLst>
            <c:ext xmlns:c16="http://schemas.microsoft.com/office/drawing/2014/chart" uri="{C3380CC4-5D6E-409C-BE32-E72D297353CC}">
              <c16:uniqueId val="{00000000-77B2-478C-970D-64D618EBD37F}"/>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4034.8262195185875</c:v>
                </c:pt>
                <c:pt idx="3">
                  <c:v>6173.199495988848</c:v>
                </c:pt>
                <c:pt idx="5">
                  <c:v>6560.7946453420072</c:v>
                </c:pt>
                <c:pt idx="9">
                  <c:v>4100.282615159851</c:v>
                </c:pt>
                <c:pt idx="11">
                  <c:v>8866.0232638810412</c:v>
                </c:pt>
                <c:pt idx="13">
                  <c:v>9972.5509717304831</c:v>
                </c:pt>
                <c:pt idx="16">
                  <c:v>7563.1325845408919</c:v>
                </c:pt>
              </c:numCache>
            </c:numRef>
          </c:val>
          <c:extLst>
            <c:ext xmlns:c16="http://schemas.microsoft.com/office/drawing/2014/chart" uri="{C3380CC4-5D6E-409C-BE32-E72D297353CC}">
              <c16:uniqueId val="{00000001-77B2-478C-970D-64D618EBD37F}"/>
            </c:ext>
          </c:extLst>
        </c:ser>
        <c:dLbls>
          <c:showLegendKey val="0"/>
          <c:showVal val="0"/>
          <c:showCatName val="0"/>
          <c:showSerName val="0"/>
          <c:showPercent val="0"/>
          <c:showBubbleSize val="0"/>
        </c:dLbls>
        <c:gapWidth val="150"/>
        <c:overlap val="100"/>
        <c:axId val="179456867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B2-478C-970D-64D618EBD37F}"/>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B2-478C-970D-64D618EBD37F}"/>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B2-478C-970D-64D618EBD37F}"/>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B2-478C-970D-64D618EBD37F}"/>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B2-478C-970D-64D618EBD37F}"/>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B2-478C-970D-64D618EBD37F}"/>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B2-478C-970D-64D618EBD37F}"/>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B2-478C-970D-64D618EBD37F}"/>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B2-478C-970D-64D618EBD37F}"/>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7B2-478C-970D-64D618EBD37F}"/>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7B2-478C-970D-64D618EBD37F}"/>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7B2-478C-970D-64D618EBD37F}"/>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7B2-478C-970D-64D618EBD37F}"/>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7B2-478C-970D-64D618EBD37F}"/>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7B2-478C-970D-64D618EBD37F}"/>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7B2-478C-970D-64D618EBD37F}"/>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7B2-478C-970D-64D618EBD37F}"/>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7B2-478C-970D-64D618EBD37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1.0345047577592201E-2</c:v>
                </c:pt>
                <c:pt idx="1">
                  <c:v>6.5111638682892922E-2</c:v>
                </c:pt>
                <c:pt idx="2">
                  <c:v>5.5834923458421726E-2</c:v>
                </c:pt>
                <c:pt idx="3">
                  <c:v>8.2091397683067197E-2</c:v>
                </c:pt>
                <c:pt idx="4">
                  <c:v>6.7925764004136191E-2</c:v>
                </c:pt>
                <c:pt idx="5">
                  <c:v>4.8236451982172981E-2</c:v>
                </c:pt>
                <c:pt idx="6">
                  <c:v>4.1030516933301626E-2</c:v>
                </c:pt>
                <c:pt idx="7">
                  <c:v>6.1110969428617497E-2</c:v>
                </c:pt>
                <c:pt idx="8">
                  <c:v>5.0969295019996246E-2</c:v>
                </c:pt>
                <c:pt idx="9">
                  <c:v>8.087539159481906E-2</c:v>
                </c:pt>
                <c:pt idx="10">
                  <c:v>5.1692630624253832E-2</c:v>
                </c:pt>
                <c:pt idx="11">
                  <c:v>6.5185016230413145E-2</c:v>
                </c:pt>
                <c:pt idx="12">
                  <c:v>3.0727072392659982E-2</c:v>
                </c:pt>
                <c:pt idx="13">
                  <c:v>7.3320459196078644E-2</c:v>
                </c:pt>
                <c:pt idx="14">
                  <c:v>9.1719826938371496E-2</c:v>
                </c:pt>
                <c:pt idx="15">
                  <c:v>5.6762820796140171E-3</c:v>
                </c:pt>
                <c:pt idx="16">
                  <c:v>5.5605868110507967E-2</c:v>
                </c:pt>
                <c:pt idx="17">
                  <c:v>6.2541448063083246E-2</c:v>
                </c:pt>
              </c:numCache>
            </c:numRef>
          </c:val>
          <c:smooth val="0"/>
          <c:extLst>
            <c:ext xmlns:c16="http://schemas.microsoft.com/office/drawing/2014/chart" uri="{C3380CC4-5D6E-409C-BE32-E72D297353CC}">
              <c16:uniqueId val="{00000014-77B2-478C-970D-64D618EBD37F}"/>
            </c:ext>
          </c:extLst>
        </c:ser>
        <c:dLbls>
          <c:showLegendKey val="0"/>
          <c:showVal val="0"/>
          <c:showCatName val="0"/>
          <c:showSerName val="0"/>
          <c:showPercent val="0"/>
          <c:showBubbleSize val="0"/>
        </c:dLbls>
        <c:marker val="1"/>
        <c:smooth val="0"/>
        <c:axId val="3"/>
        <c:axId val="4"/>
      </c:lineChart>
      <c:catAx>
        <c:axId val="17945686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945686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13576480905989"/>
          <c:y val="2.0979756423180666E-2"/>
          <c:w val="0.25761346304169608"/>
          <c:h val="0.1940623382284826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705-495B-A61A-904E1DB2B48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705-495B-A61A-904E1DB2B48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705-495B-A61A-904E1DB2B488}"/>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05-495B-A61A-904E1DB2B48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05-495B-A61A-904E1DB2B48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05-495B-A61A-904E1DB2B48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2.6078994986605653E-2</c:v>
                </c:pt>
                <c:pt idx="1">
                  <c:v>0.62637527768143897</c:v>
                </c:pt>
                <c:pt idx="2">
                  <c:v>0.34754572733195543</c:v>
                </c:pt>
              </c:numCache>
            </c:numRef>
          </c:val>
          <c:extLst>
            <c:ext xmlns:c16="http://schemas.microsoft.com/office/drawing/2014/chart" uri="{C3380CC4-5D6E-409C-BE32-E72D297353CC}">
              <c16:uniqueId val="{00000003-4705-495B-A61A-904E1DB2B48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74723784145184"/>
          <c:y val="1.9950882345494594E-2"/>
          <c:w val="0.20256653471156671"/>
          <c:h val="0.53834822897941614"/>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719500" name="Imagen 2">
          <a:extLst>
            <a:ext uri="{FF2B5EF4-FFF2-40B4-BE49-F238E27FC236}">
              <a16:creationId xmlns:a16="http://schemas.microsoft.com/office/drawing/2014/main" id="{A0A29BEA-48F4-657E-7FA2-2B81F7797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23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720548" name="5 Gráfico">
          <a:extLst>
            <a:ext uri="{FF2B5EF4-FFF2-40B4-BE49-F238E27FC236}">
              <a16:creationId xmlns:a16="http://schemas.microsoft.com/office/drawing/2014/main" id="{1AE5F698-0088-9F12-F044-466E0B7E5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0549" name="Imagen 5" descr="http://www.minhacienda.gov.co/imagesnew/LogoMinhacienda1.jpg">
          <a:extLst>
            <a:ext uri="{FF2B5EF4-FFF2-40B4-BE49-F238E27FC236}">
              <a16:creationId xmlns:a16="http://schemas.microsoft.com/office/drawing/2014/main" id="{98BA0EA7-9CF7-4310-89EB-8BC3D73C3A0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1828800</xdr:colOff>
      <xdr:row>14</xdr:row>
      <xdr:rowOff>501650</xdr:rowOff>
    </xdr:to>
    <xdr:graphicFrame macro="">
      <xdr:nvGraphicFramePr>
        <xdr:cNvPr id="6720550" name="Gráfico 4">
          <a:extLst>
            <a:ext uri="{FF2B5EF4-FFF2-40B4-BE49-F238E27FC236}">
              <a16:creationId xmlns:a16="http://schemas.microsoft.com/office/drawing/2014/main" id="{946DF1A4-B4B7-4F7E-0B83-4D7D3075F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723632" name="Chart 7">
          <a:extLst>
            <a:ext uri="{FF2B5EF4-FFF2-40B4-BE49-F238E27FC236}">
              <a16:creationId xmlns:a16="http://schemas.microsoft.com/office/drawing/2014/main" id="{6B89292B-26E7-D417-C525-59BE2BA28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3633" name="Imagen 5" descr="http://www.minhacienda.gov.co/imagesnew/LogoMinhacienda1.jpg">
          <a:extLst>
            <a:ext uri="{FF2B5EF4-FFF2-40B4-BE49-F238E27FC236}">
              <a16:creationId xmlns:a16="http://schemas.microsoft.com/office/drawing/2014/main" id="{345AFADA-BB75-D0B0-3ED0-72055F82EB0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723634" name="5 Gráfico">
          <a:extLst>
            <a:ext uri="{FF2B5EF4-FFF2-40B4-BE49-F238E27FC236}">
              <a16:creationId xmlns:a16="http://schemas.microsoft.com/office/drawing/2014/main" id="{441E250A-FF73-41ED-3F3C-82995FEE1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1828800</xdr:colOff>
      <xdr:row>14</xdr:row>
      <xdr:rowOff>501650</xdr:rowOff>
    </xdr:to>
    <xdr:graphicFrame macro="">
      <xdr:nvGraphicFramePr>
        <xdr:cNvPr id="6723635" name="Gráfico 4">
          <a:extLst>
            <a:ext uri="{FF2B5EF4-FFF2-40B4-BE49-F238E27FC236}">
              <a16:creationId xmlns:a16="http://schemas.microsoft.com/office/drawing/2014/main" id="{6C441232-6AA6-9072-07F3-A105F7915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FF076-CCDC-4160-AEA5-6C7F67623D11}">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76ECB-1D00-4E68-8B4A-A083AEDE9987}">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45499</v>
      </c>
      <c r="E6" s="114"/>
      <c r="F6" s="68"/>
      <c r="G6" s="68"/>
      <c r="H6" s="68"/>
      <c r="I6" s="68"/>
      <c r="J6" s="115" t="s">
        <v>0</v>
      </c>
      <c r="K6" s="116">
        <v>374.3175</v>
      </c>
      <c r="L6" s="115" t="s">
        <v>1</v>
      </c>
      <c r="M6" s="124">
        <v>4035</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c r="E8" s="214"/>
      <c r="F8" s="167">
        <v>45539</v>
      </c>
      <c r="G8" s="12"/>
      <c r="H8" s="12">
        <v>1</v>
      </c>
      <c r="I8" s="24">
        <v>0</v>
      </c>
      <c r="J8" s="133">
        <v>2639999.7999999998</v>
      </c>
      <c r="K8" s="15">
        <v>0</v>
      </c>
      <c r="L8" s="15">
        <v>9.9990000000000009E-2</v>
      </c>
      <c r="M8" s="67">
        <v>98.960999999999999</v>
      </c>
      <c r="N8" s="16">
        <v>0.1095890410958904</v>
      </c>
      <c r="O8" s="16">
        <v>0.10684931506849304</v>
      </c>
      <c r="P8" s="130"/>
      <c r="Q8" s="68"/>
      <c r="R8" s="68"/>
      <c r="S8" s="68"/>
      <c r="T8" s="68"/>
      <c r="U8" s="68"/>
      <c r="V8" s="68"/>
      <c r="W8" s="131"/>
    </row>
    <row r="9" spans="2:25" ht="42" customHeight="1" thickTop="1" thickBot="1" x14ac:dyDescent="0.3">
      <c r="B9" s="142"/>
      <c r="C9" s="142"/>
      <c r="D9" s="214"/>
      <c r="E9" s="214"/>
      <c r="F9" s="17">
        <v>45630</v>
      </c>
      <c r="G9" s="19"/>
      <c r="H9" s="19">
        <v>1</v>
      </c>
      <c r="I9" s="20">
        <v>0</v>
      </c>
      <c r="J9" s="21">
        <v>3037499.9</v>
      </c>
      <c r="K9" s="22">
        <v>0</v>
      </c>
      <c r="L9" s="22">
        <v>9.6839999999999996E-2</v>
      </c>
      <c r="M9" s="66">
        <v>96.736999999999995</v>
      </c>
      <c r="N9" s="23">
        <v>0.35890410958904112</v>
      </c>
      <c r="O9" s="23">
        <v>0.35616438356164393</v>
      </c>
      <c r="P9" s="68"/>
      <c r="Q9" s="68"/>
      <c r="R9" s="68"/>
      <c r="S9" s="68"/>
      <c r="T9" s="68"/>
      <c r="U9" s="68"/>
      <c r="V9" s="68"/>
      <c r="W9" s="131"/>
    </row>
    <row r="10" spans="2:25" ht="42" customHeight="1" thickTop="1" thickBot="1" x14ac:dyDescent="0.3">
      <c r="B10" s="142"/>
      <c r="C10" s="142"/>
      <c r="D10" s="214"/>
      <c r="E10" s="214"/>
      <c r="F10" s="167">
        <v>45720</v>
      </c>
      <c r="G10" s="12"/>
      <c r="H10" s="12">
        <v>1</v>
      </c>
      <c r="I10" s="24">
        <v>0</v>
      </c>
      <c r="J10" s="134">
        <v>4749999.9000000004</v>
      </c>
      <c r="K10" s="15">
        <v>0</v>
      </c>
      <c r="L10" s="15">
        <v>9.7449999999999995E-2</v>
      </c>
      <c r="M10" s="67">
        <v>94.525000000000006</v>
      </c>
      <c r="N10" s="16">
        <v>0.60547945205479448</v>
      </c>
      <c r="O10" s="16">
        <v>0.60547945205479436</v>
      </c>
      <c r="P10" s="68"/>
      <c r="Q10" s="68"/>
      <c r="R10" s="68"/>
      <c r="S10" s="68"/>
      <c r="T10" s="68"/>
      <c r="U10" s="68"/>
      <c r="V10" s="68"/>
      <c r="W10" s="131"/>
    </row>
    <row r="11" spans="2:25" ht="42" customHeight="1" thickTop="1" thickBot="1" x14ac:dyDescent="0.3">
      <c r="B11" s="142"/>
      <c r="C11" s="142"/>
      <c r="D11" s="215"/>
      <c r="E11" s="215"/>
      <c r="F11" s="17">
        <v>45811</v>
      </c>
      <c r="G11" s="18"/>
      <c r="H11" s="19">
        <v>1</v>
      </c>
      <c r="I11" s="20">
        <v>0</v>
      </c>
      <c r="J11" s="21">
        <v>3884999.7</v>
      </c>
      <c r="K11" s="22">
        <v>0</v>
      </c>
      <c r="L11" s="22">
        <v>9.7029999999999991E-2</v>
      </c>
      <c r="M11" s="66">
        <v>92.388999999999996</v>
      </c>
      <c r="N11" s="23">
        <v>0.85479452054794525</v>
      </c>
      <c r="O11" s="23">
        <v>0.85479452054794514</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14312499.300000001</v>
      </c>
      <c r="K12" s="147"/>
      <c r="L12" s="147"/>
      <c r="M12" s="147"/>
      <c r="N12" s="146">
        <v>0.52935478824193782</v>
      </c>
      <c r="O12" s="146">
        <v>0.52826799037577965</v>
      </c>
      <c r="P12" s="68"/>
      <c r="Q12" s="68"/>
      <c r="R12" s="68"/>
      <c r="S12" s="68"/>
      <c r="T12" s="68"/>
      <c r="U12" s="68"/>
      <c r="V12" s="68"/>
      <c r="W12" s="131"/>
    </row>
    <row r="13" spans="2:25" ht="42" customHeight="1" thickTop="1" thickBot="1" x14ac:dyDescent="0.3">
      <c r="B13" s="142"/>
      <c r="C13" s="142"/>
      <c r="D13" s="211"/>
      <c r="E13" s="206"/>
      <c r="F13" s="17">
        <v>45987</v>
      </c>
      <c r="G13" s="18" t="s">
        <v>2</v>
      </c>
      <c r="H13" s="19">
        <v>8</v>
      </c>
      <c r="I13" s="20">
        <v>6.25E-2</v>
      </c>
      <c r="J13" s="21">
        <v>10818609.9</v>
      </c>
      <c r="K13" s="22">
        <v>0</v>
      </c>
      <c r="L13" s="22">
        <v>8.4090000000000012E-2</v>
      </c>
      <c r="M13" s="66">
        <v>97.316000000000003</v>
      </c>
      <c r="N13" s="23">
        <v>1.3369863013698631</v>
      </c>
      <c r="O13" s="23">
        <v>1.2742994063115662</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8.9309999999999987E-2</v>
      </c>
      <c r="M14" s="67">
        <v>97.358000000000004</v>
      </c>
      <c r="N14" s="16">
        <v>2.0849315068493151</v>
      </c>
      <c r="O14" s="16">
        <v>1.8737233238894613</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9.6419999999999992E-2</v>
      </c>
      <c r="M15" s="66">
        <v>89.444000000000003</v>
      </c>
      <c r="N15" s="23">
        <v>3.2739726027397262</v>
      </c>
      <c r="O15" s="23">
        <v>2.9324985375243386</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37278562.700000003</v>
      </c>
      <c r="K16" s="15">
        <v>0</v>
      </c>
      <c r="L16" s="15">
        <v>9.8339999999999997E-2</v>
      </c>
      <c r="M16" s="67">
        <v>88.37</v>
      </c>
      <c r="N16" s="16">
        <v>3.7589041095890412</v>
      </c>
      <c r="O16" s="16">
        <v>3.4046489997948051</v>
      </c>
      <c r="P16" s="68"/>
      <c r="Q16" s="209" t="s">
        <v>29</v>
      </c>
      <c r="R16" s="210"/>
      <c r="S16" s="175"/>
      <c r="T16" s="26"/>
      <c r="U16" s="27">
        <v>14312499.300000001</v>
      </c>
      <c r="V16" s="28">
        <v>2.6078994986605646E-2</v>
      </c>
      <c r="W16" s="131"/>
      <c r="X16" s="25"/>
    </row>
    <row r="17" spans="2:25" ht="42" customHeight="1" thickTop="1" thickBot="1" x14ac:dyDescent="0.3">
      <c r="B17" s="142"/>
      <c r="C17" s="142"/>
      <c r="D17" s="211"/>
      <c r="E17" s="206"/>
      <c r="F17" s="17">
        <v>47744</v>
      </c>
      <c r="G17" s="18" t="s">
        <v>2</v>
      </c>
      <c r="H17" s="19">
        <v>16</v>
      </c>
      <c r="I17" s="20">
        <v>7.7499999999999999E-2</v>
      </c>
      <c r="J17" s="21">
        <v>22518093.399999999</v>
      </c>
      <c r="K17" s="22">
        <v>0</v>
      </c>
      <c r="L17" s="22">
        <v>0.10214000000000001</v>
      </c>
      <c r="M17" s="66">
        <v>89.094999999999999</v>
      </c>
      <c r="N17" s="23">
        <v>6.1506849315068495</v>
      </c>
      <c r="O17" s="23">
        <v>4.7050727580885692</v>
      </c>
      <c r="P17" s="68"/>
      <c r="Q17" s="176" t="s">
        <v>30</v>
      </c>
      <c r="R17" s="177"/>
      <c r="S17" s="177"/>
      <c r="T17" s="29"/>
      <c r="U17" s="30">
        <v>343763083.19999999</v>
      </c>
      <c r="V17" s="65">
        <v>0.62637527768143886</v>
      </c>
      <c r="W17" s="131"/>
    </row>
    <row r="18" spans="2:25" ht="42" customHeight="1" thickTop="1" thickBot="1" x14ac:dyDescent="0.3">
      <c r="B18" s="142"/>
      <c r="C18" s="142"/>
      <c r="D18" s="211"/>
      <c r="E18" s="206"/>
      <c r="F18" s="119">
        <v>47933</v>
      </c>
      <c r="G18" s="11"/>
      <c r="H18" s="12">
        <v>10</v>
      </c>
      <c r="I18" s="13">
        <v>7.0000000000000007E-2</v>
      </c>
      <c r="J18" s="168">
        <v>30309344.399999999</v>
      </c>
      <c r="K18" s="15">
        <v>0</v>
      </c>
      <c r="L18" s="15">
        <v>0.10353</v>
      </c>
      <c r="M18" s="67">
        <v>84.331000000000003</v>
      </c>
      <c r="N18" s="16">
        <v>6.6684931506849319</v>
      </c>
      <c r="O18" s="16">
        <v>5.3036989571534585</v>
      </c>
      <c r="P18" s="68"/>
      <c r="Q18" s="174" t="s">
        <v>31</v>
      </c>
      <c r="R18" s="26"/>
      <c r="S18" s="26"/>
      <c r="T18" s="26"/>
      <c r="U18" s="27">
        <v>190737717.52751249</v>
      </c>
      <c r="V18" s="28">
        <v>0.34754572733195538</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0.10468</v>
      </c>
      <c r="M19" s="66">
        <v>81.894000000000005</v>
      </c>
      <c r="N19" s="23">
        <v>7.934246575342466</v>
      </c>
      <c r="O19" s="23">
        <v>6.1258495717223349</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0.10682</v>
      </c>
      <c r="M20" s="67">
        <v>113.77</v>
      </c>
      <c r="N20" s="16">
        <v>8.5479452054794525</v>
      </c>
      <c r="O20" s="16">
        <v>5.5091112420327235</v>
      </c>
      <c r="P20" s="126"/>
      <c r="Q20" s="156" t="s">
        <v>32</v>
      </c>
      <c r="R20" s="156"/>
      <c r="S20" s="156"/>
      <c r="T20" s="156"/>
      <c r="U20" s="157">
        <v>548813300.02751255</v>
      </c>
      <c r="V20" s="158">
        <v>0.99999999999999978</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0.10827000000000001</v>
      </c>
      <c r="M21" s="66">
        <v>78.435000000000002</v>
      </c>
      <c r="N21" s="23">
        <v>10.235616438356164</v>
      </c>
      <c r="O21" s="23">
        <v>6.7184035693824526</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16863426</v>
      </c>
      <c r="K22" s="15">
        <v>0</v>
      </c>
      <c r="L22" s="15">
        <v>0.11016999999999999</v>
      </c>
      <c r="M22" s="67">
        <v>69.123999999999995</v>
      </c>
      <c r="N22" s="16">
        <v>11.961643835616439</v>
      </c>
      <c r="O22" s="16">
        <v>8.0127623270626742</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0.1158</v>
      </c>
      <c r="M23" s="66">
        <v>82.659000000000006</v>
      </c>
      <c r="N23" s="23">
        <v>17.849315068493151</v>
      </c>
      <c r="O23" s="23">
        <v>8.461884141218448</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3115219.1</v>
      </c>
      <c r="K24" s="15">
        <v>0</v>
      </c>
      <c r="L24" s="15">
        <v>0.11544</v>
      </c>
      <c r="M24" s="67">
        <v>99.653000000000006</v>
      </c>
      <c r="N24" s="16">
        <v>22.010958904109589</v>
      </c>
      <c r="O24" s="16">
        <v>8.7908162561444616</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34323578.5</v>
      </c>
      <c r="K25" s="22">
        <v>0</v>
      </c>
      <c r="L25" s="22">
        <v>0.11524</v>
      </c>
      <c r="M25" s="66">
        <v>64.950999999999993</v>
      </c>
      <c r="N25" s="23">
        <v>26.268493150684932</v>
      </c>
      <c r="O25" s="23">
        <v>8.9541230039440141</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340533914.80000001</v>
      </c>
      <c r="K26" s="147"/>
      <c r="L26" s="147"/>
      <c r="M26" s="147"/>
      <c r="N26" s="146">
        <v>10.1186623800328</v>
      </c>
      <c r="O26" s="146">
        <v>5.6823146727449112</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16280523.7957575</v>
      </c>
      <c r="K29" s="22">
        <v>2.0601730866049616E-4</v>
      </c>
      <c r="L29" s="22">
        <v>3.388E-2</v>
      </c>
      <c r="M29" s="66">
        <v>100.075</v>
      </c>
      <c r="N29" s="23">
        <v>0.78082191780821919</v>
      </c>
      <c r="O29" s="23">
        <v>0.78082191780821908</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24908859.966315001</v>
      </c>
      <c r="K30" s="15">
        <v>2.0601730866070777E-4</v>
      </c>
      <c r="L30" s="15">
        <v>5.228E-2</v>
      </c>
      <c r="M30" s="67">
        <v>95.337999999999994</v>
      </c>
      <c r="N30" s="16">
        <v>2.6410958904109587</v>
      </c>
      <c r="O30" s="16">
        <v>2.5434685077519745</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26472806.393955</v>
      </c>
      <c r="K31" s="22">
        <v>3.5838226598582179E-3</v>
      </c>
      <c r="L31" s="22">
        <v>5.457E-2</v>
      </c>
      <c r="M31" s="66">
        <v>86.930999999999997</v>
      </c>
      <c r="N31" s="23">
        <v>4.7315068493150685</v>
      </c>
      <c r="O31" s="23">
        <v>4.4939755567306339</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16544640.35217</v>
      </c>
      <c r="K32" s="15">
        <v>2.0601730866039717E-4</v>
      </c>
      <c r="L32" s="15">
        <v>5.5759999999999997E-2</v>
      </c>
      <c r="M32" s="67">
        <v>82.653000000000006</v>
      </c>
      <c r="N32" s="16">
        <v>8.668493150684931</v>
      </c>
      <c r="O32" s="16">
        <v>7.5597111837142865</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35774403.869759999</v>
      </c>
      <c r="K33" s="22">
        <v>2.0601730866024809E-4</v>
      </c>
      <c r="L33" s="22">
        <v>5.7930000000000002E-2</v>
      </c>
      <c r="M33" s="66">
        <v>91.83</v>
      </c>
      <c r="N33" s="23">
        <v>10.695890410958905</v>
      </c>
      <c r="O33" s="23">
        <v>8.394557628440225</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40239243.170932502</v>
      </c>
      <c r="K34" s="15">
        <v>2.0601730866044813E-4</v>
      </c>
      <c r="L34" s="15">
        <v>5.8869999999999999E-2</v>
      </c>
      <c r="M34" s="67">
        <v>81.346000000000004</v>
      </c>
      <c r="N34" s="16">
        <v>12.594520547945205</v>
      </c>
      <c r="O34" s="16">
        <v>9.7792845435625342</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30517239.9786225</v>
      </c>
      <c r="K35" s="22">
        <v>1.1090302565934583E-3</v>
      </c>
      <c r="L35" s="22">
        <v>5.6799999999999996E-2</v>
      </c>
      <c r="M35" s="66">
        <v>74.596999999999994</v>
      </c>
      <c r="N35" s="23">
        <v>24.906849315068492</v>
      </c>
      <c r="O35" s="23">
        <v>15.088309823657493</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190737717.52751249</v>
      </c>
      <c r="K36" s="144"/>
      <c r="L36" s="144"/>
      <c r="M36" s="145"/>
      <c r="N36" s="146">
        <v>10.468268393122823</v>
      </c>
      <c r="O36" s="146">
        <v>7.7298964925299707</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0.10247000000000001</v>
      </c>
      <c r="M37" s="67">
        <v>84.775999999999996</v>
      </c>
      <c r="N37" s="16">
        <v>6.6684931506849319</v>
      </c>
      <c r="O37" s="16">
        <v>5.3078570348841536</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6.6684931506849319</v>
      </c>
      <c r="O38" s="146">
        <v>5.3078570348841536</v>
      </c>
      <c r="P38" s="68"/>
      <c r="Q38" s="68"/>
      <c r="R38" s="68"/>
      <c r="S38" s="68"/>
      <c r="T38" s="68"/>
      <c r="U38" s="68"/>
      <c r="V38" s="68"/>
      <c r="W38" s="68"/>
    </row>
    <row r="39" spans="1:25" ht="42" customHeight="1" x14ac:dyDescent="0.25">
      <c r="B39" s="142"/>
      <c r="C39" s="142"/>
      <c r="D39" s="186" t="s">
        <v>35</v>
      </c>
      <c r="E39" s="186"/>
      <c r="F39" s="186"/>
      <c r="G39" s="186"/>
      <c r="H39" s="186"/>
      <c r="I39" s="186"/>
      <c r="J39" s="143">
        <v>534500800.72751248</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548813300.02751243</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5677499.6999999993</v>
      </c>
      <c r="E65" s="14">
        <v>19453609.5</v>
      </c>
      <c r="F65" s="14">
        <v>30642948.600000001</v>
      </c>
      <c r="G65" s="14">
        <v>20143990.899999999</v>
      </c>
      <c r="H65" s="14">
        <v>37278562.700000003</v>
      </c>
      <c r="I65" s="14"/>
      <c r="J65" s="14">
        <v>22518093.399999999</v>
      </c>
      <c r="K65" s="102">
        <v>33538512.799999997</v>
      </c>
      <c r="L65" s="14">
        <v>27972627</v>
      </c>
      <c r="M65" s="14">
        <v>27840850.199999999</v>
      </c>
      <c r="N65" s="14">
        <v>28369603.199999999</v>
      </c>
      <c r="O65" s="14"/>
      <c r="P65" s="14">
        <v>16863426</v>
      </c>
      <c r="Q65" s="14"/>
      <c r="R65" s="118">
        <v>50337060.899999999</v>
      </c>
      <c r="S65" s="169">
        <v>3115219.1</v>
      </c>
      <c r="T65" s="14"/>
      <c r="U65" s="14">
        <v>34323578.5</v>
      </c>
      <c r="V65" s="38">
        <v>358075582.49999994</v>
      </c>
      <c r="X65" s="1"/>
      <c r="Y65" s="1"/>
    </row>
    <row r="66" spans="2:25" s="37" customFormat="1" ht="57" customHeight="1" thickTop="1" thickBot="1" x14ac:dyDescent="0.3">
      <c r="B66" s="151" t="s">
        <v>31</v>
      </c>
      <c r="C66" s="152"/>
      <c r="D66" s="21"/>
      <c r="E66" s="21">
        <v>16280523.7957575</v>
      </c>
      <c r="F66" s="21"/>
      <c r="G66" s="21">
        <v>24908859.966315001</v>
      </c>
      <c r="H66" s="21"/>
      <c r="I66" s="21">
        <v>26472806.393955</v>
      </c>
      <c r="J66" s="21"/>
      <c r="K66" s="21"/>
      <c r="L66" s="21"/>
      <c r="M66" s="21">
        <v>16544640.35217</v>
      </c>
      <c r="N66" s="21"/>
      <c r="O66" s="21">
        <v>35774403.869759999</v>
      </c>
      <c r="P66" s="21"/>
      <c r="Q66" s="21">
        <v>40239243.170932502</v>
      </c>
      <c r="R66" s="21"/>
      <c r="S66" s="21"/>
      <c r="T66" s="21">
        <v>30517239.9786225</v>
      </c>
      <c r="U66" s="21"/>
      <c r="V66" s="39">
        <v>190737717.52751249</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5677499.6999999993</v>
      </c>
      <c r="E68" s="44">
        <v>35734133.295757502</v>
      </c>
      <c r="F68" s="44">
        <v>30642948.600000001</v>
      </c>
      <c r="G68" s="44">
        <v>45052850.866315</v>
      </c>
      <c r="H68" s="44">
        <v>37278562.700000003</v>
      </c>
      <c r="I68" s="44">
        <v>26472806.393955</v>
      </c>
      <c r="J68" s="44">
        <v>22518093.399999999</v>
      </c>
      <c r="K68" s="44">
        <v>33538512.799999997</v>
      </c>
      <c r="L68" s="44">
        <v>27972627</v>
      </c>
      <c r="M68" s="44">
        <v>44385490.552170001</v>
      </c>
      <c r="N68" s="44">
        <v>28369603.199999999</v>
      </c>
      <c r="O68" s="44">
        <v>35774403.869759999</v>
      </c>
      <c r="P68" s="44">
        <v>16863426</v>
      </c>
      <c r="Q68" s="44">
        <v>40239243.170932502</v>
      </c>
      <c r="R68" s="44">
        <v>50337060.899999999</v>
      </c>
      <c r="S68" s="44">
        <v>3115219.1</v>
      </c>
      <c r="T68" s="44">
        <v>30517239.9786225</v>
      </c>
      <c r="U68" s="44">
        <v>34323578.5</v>
      </c>
      <c r="V68" s="44">
        <v>548813300.02751243</v>
      </c>
      <c r="X68" s="25"/>
      <c r="Y68" s="1"/>
    </row>
    <row r="69" spans="2:25" s="37" customFormat="1" ht="58.5" customHeight="1" thickTop="1" x14ac:dyDescent="0.25">
      <c r="B69" s="152" t="s">
        <v>80</v>
      </c>
      <c r="C69" s="152"/>
      <c r="D69" s="155">
        <v>1.0345047577592201E-2</v>
      </c>
      <c r="E69" s="155">
        <v>6.5111638682892936E-2</v>
      </c>
      <c r="F69" s="155">
        <v>5.583492345842174E-2</v>
      </c>
      <c r="G69" s="155">
        <v>8.2091397683067197E-2</v>
      </c>
      <c r="H69" s="155">
        <v>6.7925764004136191E-2</v>
      </c>
      <c r="I69" s="155">
        <v>4.8236451982172988E-2</v>
      </c>
      <c r="J69" s="155">
        <v>4.1030516933301633E-2</v>
      </c>
      <c r="K69" s="155">
        <v>6.1110969428617504E-2</v>
      </c>
      <c r="L69" s="155">
        <v>5.0969295019996252E-2</v>
      </c>
      <c r="M69" s="155">
        <v>8.0875391594819074E-2</v>
      </c>
      <c r="N69" s="155">
        <v>5.1692630624253839E-2</v>
      </c>
      <c r="O69" s="155">
        <v>6.5185016230413145E-2</v>
      </c>
      <c r="P69" s="155">
        <v>3.0727072392659989E-2</v>
      </c>
      <c r="Q69" s="155">
        <v>7.3320459196078658E-2</v>
      </c>
      <c r="R69" s="155">
        <v>9.171982693837151E-2</v>
      </c>
      <c r="S69" s="155">
        <v>5.676282079614018E-3</v>
      </c>
      <c r="T69" s="155">
        <v>5.5605868110507974E-2</v>
      </c>
      <c r="U69" s="155">
        <v>6.254144806308326E-2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1940-91ED-4B4B-B355-902D14AEB66B}">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45499</v>
      </c>
      <c r="E6" s="114"/>
      <c r="F6" s="68"/>
      <c r="G6" s="68"/>
      <c r="H6" s="68"/>
      <c r="I6" s="68"/>
      <c r="J6" s="115" t="s">
        <v>0</v>
      </c>
      <c r="K6" s="116">
        <v>374.3175</v>
      </c>
      <c r="L6" s="115" t="s">
        <v>1</v>
      </c>
      <c r="M6" s="117">
        <v>4035</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45539</v>
      </c>
      <c r="G8" s="18"/>
      <c r="H8" s="19">
        <v>1</v>
      </c>
      <c r="I8" s="20">
        <v>0</v>
      </c>
      <c r="J8" s="135">
        <v>654.275043370508</v>
      </c>
      <c r="K8" s="129">
        <v>0</v>
      </c>
      <c r="L8" s="22">
        <v>9.9990000000000009E-2</v>
      </c>
      <c r="M8" s="66">
        <v>98.960999999999999</v>
      </c>
      <c r="N8" s="23">
        <v>0.1095890410958904</v>
      </c>
      <c r="O8" s="23">
        <v>0.10684931506849304</v>
      </c>
      <c r="P8" s="68"/>
      <c r="Q8" s="68"/>
      <c r="R8" s="68"/>
      <c r="S8" s="68"/>
      <c r="T8" s="68"/>
      <c r="U8" s="68"/>
      <c r="V8" s="68"/>
      <c r="W8" s="68"/>
    </row>
    <row r="9" spans="2:25" ht="42" customHeight="1" thickTop="1" thickBot="1" x14ac:dyDescent="0.3">
      <c r="B9" s="142"/>
      <c r="C9" s="142"/>
      <c r="D9" s="214"/>
      <c r="E9" s="219"/>
      <c r="F9" s="11">
        <v>45630</v>
      </c>
      <c r="G9" s="11"/>
      <c r="H9" s="12">
        <v>1</v>
      </c>
      <c r="I9" s="24">
        <v>0</v>
      </c>
      <c r="J9" s="127">
        <v>752.78807930607184</v>
      </c>
      <c r="K9" s="128">
        <v>0</v>
      </c>
      <c r="L9" s="15">
        <v>9.6839999999999996E-2</v>
      </c>
      <c r="M9" s="67">
        <v>96.736999999999995</v>
      </c>
      <c r="N9" s="16">
        <v>0.35890410958904112</v>
      </c>
      <c r="O9" s="16">
        <v>0.35616438356164393</v>
      </c>
      <c r="P9" s="68"/>
      <c r="Q9" s="68"/>
      <c r="R9" s="68"/>
      <c r="S9" s="68"/>
      <c r="T9" s="68"/>
      <c r="U9" s="68"/>
      <c r="V9" s="68"/>
      <c r="W9" s="68"/>
    </row>
    <row r="10" spans="2:25" ht="42" customHeight="1" thickTop="1" thickBot="1" x14ac:dyDescent="0.3">
      <c r="B10" s="142"/>
      <c r="C10" s="142"/>
      <c r="D10" s="214"/>
      <c r="E10" s="219"/>
      <c r="F10" s="18">
        <v>45720</v>
      </c>
      <c r="G10" s="18"/>
      <c r="H10" s="19">
        <v>1</v>
      </c>
      <c r="I10" s="20">
        <v>0</v>
      </c>
      <c r="J10" s="135">
        <v>1177.1994795539035</v>
      </c>
      <c r="K10" s="129">
        <v>0</v>
      </c>
      <c r="L10" s="22">
        <v>9.7449999999999995E-2</v>
      </c>
      <c r="M10" s="66">
        <v>94.525000000000006</v>
      </c>
      <c r="N10" s="23">
        <v>0.60547945205479448</v>
      </c>
      <c r="O10" s="23">
        <v>0.60547945205479436</v>
      </c>
      <c r="P10" s="70"/>
      <c r="Q10" s="68"/>
      <c r="R10" s="68"/>
      <c r="S10" s="68"/>
      <c r="T10" s="68"/>
      <c r="U10" s="68"/>
      <c r="V10" s="68"/>
      <c r="W10" s="68"/>
    </row>
    <row r="11" spans="2:25" ht="42" customHeight="1" thickTop="1" thickBot="1" x14ac:dyDescent="0.3">
      <c r="B11" s="142"/>
      <c r="C11" s="142"/>
      <c r="D11" s="215"/>
      <c r="E11" s="220"/>
      <c r="F11" s="11">
        <v>45811</v>
      </c>
      <c r="G11" s="11"/>
      <c r="H11" s="12">
        <v>1</v>
      </c>
      <c r="I11" s="24">
        <v>0</v>
      </c>
      <c r="J11" s="127">
        <v>962.82520446096657</v>
      </c>
      <c r="K11" s="128">
        <v>0</v>
      </c>
      <c r="L11" s="15">
        <v>9.7029999999999991E-2</v>
      </c>
      <c r="M11" s="67">
        <v>92.388999999999996</v>
      </c>
      <c r="N11" s="16">
        <v>0.85479452054794525</v>
      </c>
      <c r="O11" s="16">
        <v>0.85479452054794514</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3547.0878066914502</v>
      </c>
      <c r="K12" s="163"/>
      <c r="L12" s="147"/>
      <c r="M12" s="147"/>
      <c r="N12" s="146">
        <v>0.52935478824193782</v>
      </c>
      <c r="O12" s="146">
        <v>0.52826799037577965</v>
      </c>
      <c r="P12" s="68"/>
      <c r="Q12" s="68"/>
      <c r="R12" s="68"/>
      <c r="S12" s="68"/>
      <c r="T12" s="68"/>
      <c r="U12" s="68"/>
      <c r="V12" s="68"/>
      <c r="W12" s="68"/>
    </row>
    <row r="13" spans="2:25" ht="42" customHeight="1" thickTop="1" thickBot="1" x14ac:dyDescent="0.3">
      <c r="B13" s="142"/>
      <c r="C13" s="142"/>
      <c r="D13" s="211"/>
      <c r="E13" s="206"/>
      <c r="F13" s="17">
        <v>45987</v>
      </c>
      <c r="G13" s="18" t="s">
        <v>2</v>
      </c>
      <c r="H13" s="19">
        <v>8</v>
      </c>
      <c r="I13" s="20">
        <v>6.25E-2</v>
      </c>
      <c r="J13" s="21">
        <v>2681.1920446096656</v>
      </c>
      <c r="K13" s="22">
        <v>0</v>
      </c>
      <c r="L13" s="22">
        <v>8.4090000000000012E-2</v>
      </c>
      <c r="M13" s="66">
        <v>97.316000000000003</v>
      </c>
      <c r="N13" s="23">
        <v>1.3369863013698631</v>
      </c>
      <c r="O13" s="23">
        <v>1.2742994063115662</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7594.2871375464683</v>
      </c>
      <c r="K14" s="15">
        <v>0</v>
      </c>
      <c r="L14" s="15">
        <v>8.9309999999999987E-2</v>
      </c>
      <c r="M14" s="67">
        <v>97.358000000000004</v>
      </c>
      <c r="N14" s="16">
        <v>2.0849315068493151</v>
      </c>
      <c r="O14" s="16">
        <v>1.8737233238894613</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4992.3149690210657</v>
      </c>
      <c r="K15" s="22">
        <v>0</v>
      </c>
      <c r="L15" s="22">
        <v>9.6419999999999992E-2</v>
      </c>
      <c r="M15" s="66">
        <v>89.444000000000003</v>
      </c>
      <c r="N15" s="23">
        <v>3.2739726027397262</v>
      </c>
      <c r="O15" s="23">
        <v>2.9324985375243386</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9238.8011648079319</v>
      </c>
      <c r="K16" s="15">
        <v>0</v>
      </c>
      <c r="L16" s="15">
        <v>9.8339999999999997E-2</v>
      </c>
      <c r="M16" s="67">
        <v>88.37</v>
      </c>
      <c r="N16" s="16">
        <v>3.7589041095890412</v>
      </c>
      <c r="O16" s="16">
        <v>3.4046489997948051</v>
      </c>
      <c r="P16" s="68"/>
      <c r="Q16" s="209" t="s">
        <v>65</v>
      </c>
      <c r="R16" s="210"/>
      <c r="S16" s="175"/>
      <c r="T16" s="26"/>
      <c r="U16" s="27">
        <v>3547.0878066914502</v>
      </c>
      <c r="V16" s="28">
        <v>2.6078994986605653E-2</v>
      </c>
      <c r="W16" s="68"/>
      <c r="X16" s="25"/>
    </row>
    <row r="17" spans="2:24" ht="42" customHeight="1" thickTop="1" thickBot="1" x14ac:dyDescent="0.3">
      <c r="B17" s="142"/>
      <c r="C17" s="142"/>
      <c r="D17" s="211"/>
      <c r="E17" s="206"/>
      <c r="F17" s="17">
        <v>47744</v>
      </c>
      <c r="G17" s="18" t="s">
        <v>2</v>
      </c>
      <c r="H17" s="19">
        <v>16</v>
      </c>
      <c r="I17" s="20">
        <v>7.7499999999999999E-2</v>
      </c>
      <c r="J17" s="21">
        <v>5580.6922924411392</v>
      </c>
      <c r="K17" s="22">
        <v>0</v>
      </c>
      <c r="L17" s="22">
        <v>0.10214000000000001</v>
      </c>
      <c r="M17" s="66">
        <v>89.094999999999999</v>
      </c>
      <c r="N17" s="23">
        <v>6.1506849315068495</v>
      </c>
      <c r="O17" s="23">
        <v>4.7050727580885692</v>
      </c>
      <c r="P17" s="68"/>
      <c r="Q17" s="222" t="s">
        <v>64</v>
      </c>
      <c r="R17" s="223"/>
      <c r="S17" s="177"/>
      <c r="T17" s="29"/>
      <c r="U17" s="30">
        <v>85195.311821561336</v>
      </c>
      <c r="V17" s="31">
        <v>0.62637527768143897</v>
      </c>
      <c r="W17" s="68"/>
    </row>
    <row r="18" spans="2:24" ht="42" customHeight="1" thickTop="1" thickBot="1" x14ac:dyDescent="0.3">
      <c r="B18" s="142"/>
      <c r="C18" s="142"/>
      <c r="D18" s="211"/>
      <c r="E18" s="206"/>
      <c r="F18" s="139">
        <v>47933</v>
      </c>
      <c r="G18" s="11"/>
      <c r="H18" s="12">
        <v>10</v>
      </c>
      <c r="I18" s="13">
        <v>7.0000000000000007E-2</v>
      </c>
      <c r="J18" s="136">
        <v>7511.6095167286239</v>
      </c>
      <c r="K18" s="15">
        <v>0</v>
      </c>
      <c r="L18" s="15">
        <v>0.10353</v>
      </c>
      <c r="M18" s="67">
        <v>84.331000000000003</v>
      </c>
      <c r="N18" s="16">
        <v>6.6684931506849319</v>
      </c>
      <c r="O18" s="16">
        <v>5.3036989571534585</v>
      </c>
      <c r="P18" s="68"/>
      <c r="Q18" s="174" t="s">
        <v>31</v>
      </c>
      <c r="R18" s="26"/>
      <c r="S18" s="26"/>
      <c r="T18" s="26"/>
      <c r="U18" s="27">
        <v>47270.80979616171</v>
      </c>
      <c r="V18" s="28">
        <v>0.34754572733195543</v>
      </c>
      <c r="W18" s="68"/>
    </row>
    <row r="19" spans="2:24" ht="42" customHeight="1" thickTop="1" thickBot="1" x14ac:dyDescent="0.3">
      <c r="B19" s="142"/>
      <c r="C19" s="142"/>
      <c r="D19" s="211"/>
      <c r="E19" s="206"/>
      <c r="F19" s="17">
        <v>48395</v>
      </c>
      <c r="G19" s="18" t="s">
        <v>2</v>
      </c>
      <c r="H19" s="19">
        <v>16</v>
      </c>
      <c r="I19" s="20">
        <v>7.0000000000000007E-2</v>
      </c>
      <c r="J19" s="21">
        <v>6932.4973977695163</v>
      </c>
      <c r="K19" s="22">
        <v>0</v>
      </c>
      <c r="L19" s="22">
        <v>0.10468</v>
      </c>
      <c r="M19" s="66">
        <v>81.894000000000005</v>
      </c>
      <c r="N19" s="23">
        <v>7.934246575342466</v>
      </c>
      <c r="O19" s="23">
        <v>6.1258495717223349</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6899.8389591078067</v>
      </c>
      <c r="K20" s="15">
        <v>0</v>
      </c>
      <c r="L20" s="15">
        <v>0.10682</v>
      </c>
      <c r="M20" s="67">
        <v>113.77</v>
      </c>
      <c r="N20" s="16">
        <v>8.5479452054794525</v>
      </c>
      <c r="O20" s="16">
        <v>5.5091112420327235</v>
      </c>
      <c r="P20" s="68"/>
      <c r="Q20" s="156" t="s">
        <v>4</v>
      </c>
      <c r="R20" s="156"/>
      <c r="S20" s="156"/>
      <c r="T20" s="156"/>
      <c r="U20" s="157">
        <v>136013.2094244145</v>
      </c>
      <c r="V20" s="158">
        <v>1</v>
      </c>
      <c r="W20" s="68"/>
      <c r="X20" s="32"/>
    </row>
    <row r="21" spans="2:24" ht="42" customHeight="1" thickTop="1" thickBot="1" x14ac:dyDescent="0.3">
      <c r="B21" s="142"/>
      <c r="C21" s="142"/>
      <c r="D21" s="211"/>
      <c r="E21" s="206"/>
      <c r="F21" s="17">
        <v>49235</v>
      </c>
      <c r="G21" s="18" t="s">
        <v>2</v>
      </c>
      <c r="H21" s="19">
        <v>16</v>
      </c>
      <c r="I21" s="20">
        <v>7.2499999999999995E-2</v>
      </c>
      <c r="J21" s="21">
        <v>7030.8805947955389</v>
      </c>
      <c r="K21" s="22">
        <v>0</v>
      </c>
      <c r="L21" s="22">
        <v>0.10827000000000001</v>
      </c>
      <c r="M21" s="66">
        <v>78.435000000000002</v>
      </c>
      <c r="N21" s="23">
        <v>10.235616438356164</v>
      </c>
      <c r="O21" s="23">
        <v>6.7184035693824526</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4179.2877323420071</v>
      </c>
      <c r="K22" s="15">
        <v>0</v>
      </c>
      <c r="L22" s="15">
        <v>0.11016999999999999</v>
      </c>
      <c r="M22" s="67">
        <v>69.123999999999995</v>
      </c>
      <c r="N22" s="16">
        <v>11.961643835616439</v>
      </c>
      <c r="O22" s="16">
        <v>8.0127623270626742</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12475.108029739777</v>
      </c>
      <c r="K23" s="22">
        <v>0</v>
      </c>
      <c r="L23" s="22">
        <v>0.1158</v>
      </c>
      <c r="M23" s="66">
        <v>82.659000000000006</v>
      </c>
      <c r="N23" s="23">
        <v>17.849315068493151</v>
      </c>
      <c r="O23" s="23">
        <v>8.461884141218448</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772.04934324659234</v>
      </c>
      <c r="K24" s="15">
        <v>0</v>
      </c>
      <c r="L24" s="15">
        <v>0.11544</v>
      </c>
      <c r="M24" s="67">
        <v>99.653000000000006</v>
      </c>
      <c r="N24" s="16">
        <v>22.010958904109589</v>
      </c>
      <c r="O24" s="16">
        <v>8.7908162561444616</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8506.4630731102843</v>
      </c>
      <c r="K25" s="22">
        <v>0</v>
      </c>
      <c r="L25" s="22">
        <v>0.11524</v>
      </c>
      <c r="M25" s="66">
        <v>64.950999999999993</v>
      </c>
      <c r="N25" s="23">
        <v>26.268493150684932</v>
      </c>
      <c r="O25" s="23">
        <v>8.9541230039440141</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84395.02225526642</v>
      </c>
      <c r="K26" s="163"/>
      <c r="L26" s="147"/>
      <c r="M26" s="147"/>
      <c r="N26" s="146">
        <v>10.1186623800328</v>
      </c>
      <c r="O26" s="146">
        <v>5.6823146727449112</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4034.8262195185875</v>
      </c>
      <c r="K27" s="22">
        <v>2.0601730866049616E-4</v>
      </c>
      <c r="L27" s="22">
        <v>3.388E-2</v>
      </c>
      <c r="M27" s="66">
        <v>100.075</v>
      </c>
      <c r="N27" s="23">
        <v>0.78082191780821919</v>
      </c>
      <c r="O27" s="23">
        <v>0.78082191780821908</v>
      </c>
      <c r="P27" s="90"/>
      <c r="Q27" s="68"/>
      <c r="R27" s="68"/>
      <c r="S27" s="68"/>
      <c r="T27" s="68"/>
      <c r="U27" s="68"/>
      <c r="V27" s="68"/>
      <c r="W27" s="68"/>
      <c r="X27" s="68"/>
    </row>
    <row r="28" spans="2:24" ht="42" customHeight="1" thickTop="1" thickBot="1" x14ac:dyDescent="0.3">
      <c r="B28" s="142"/>
      <c r="C28" s="142"/>
      <c r="D28" s="205"/>
      <c r="E28" s="206"/>
      <c r="F28" s="139">
        <v>46463</v>
      </c>
      <c r="G28" s="11" t="s">
        <v>2</v>
      </c>
      <c r="H28" s="12">
        <v>11</v>
      </c>
      <c r="I28" s="13">
        <v>3.3000000000000002E-2</v>
      </c>
      <c r="J28" s="136">
        <v>6173.199495988848</v>
      </c>
      <c r="K28" s="15">
        <v>2.0601730866070777E-4</v>
      </c>
      <c r="L28" s="15">
        <v>5.228E-2</v>
      </c>
      <c r="M28" s="67">
        <v>95.337999999999994</v>
      </c>
      <c r="N28" s="16">
        <v>2.6410958904109587</v>
      </c>
      <c r="O28" s="16">
        <v>2.5434685077519745</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6560.7946453420072</v>
      </c>
      <c r="K29" s="22">
        <v>3.5838226598582179E-3</v>
      </c>
      <c r="L29" s="22">
        <v>5.457E-2</v>
      </c>
      <c r="M29" s="66">
        <v>86.930999999999997</v>
      </c>
      <c r="N29" s="23">
        <v>4.7315068493150685</v>
      </c>
      <c r="O29" s="23">
        <v>4.4939755567306339</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4100.282615159851</v>
      </c>
      <c r="K30" s="15">
        <v>2.0601730866039717E-4</v>
      </c>
      <c r="L30" s="15">
        <v>5.5759999999999997E-2</v>
      </c>
      <c r="M30" s="67">
        <v>82.653000000000006</v>
      </c>
      <c r="N30" s="16">
        <v>8.668493150684931</v>
      </c>
      <c r="O30" s="16">
        <v>7.5597111837142865</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8866.0232638810412</v>
      </c>
      <c r="K31" s="22">
        <v>2.0601730866024809E-4</v>
      </c>
      <c r="L31" s="22">
        <v>5.7930000000000002E-2</v>
      </c>
      <c r="M31" s="66">
        <v>91.83</v>
      </c>
      <c r="N31" s="23">
        <v>10.695890410958905</v>
      </c>
      <c r="O31" s="23">
        <v>8.394557628440225</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9972.5509717304831</v>
      </c>
      <c r="K32" s="15">
        <v>2.0601730866044813E-4</v>
      </c>
      <c r="L32" s="15">
        <v>5.8869999999999999E-2</v>
      </c>
      <c r="M32" s="67">
        <v>81.346000000000004</v>
      </c>
      <c r="N32" s="16">
        <v>12.594520547945205</v>
      </c>
      <c r="O32" s="16">
        <v>9.7792845435625342</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7563.1325845408919</v>
      </c>
      <c r="K33" s="22">
        <v>1.1090302565934583E-3</v>
      </c>
      <c r="L33" s="22">
        <v>5.6799999999999996E-2</v>
      </c>
      <c r="M33" s="66">
        <v>74.596999999999994</v>
      </c>
      <c r="N33" s="23">
        <v>24.906849315068492</v>
      </c>
      <c r="O33" s="23">
        <v>15.088309823657493</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47270.80979616171</v>
      </c>
      <c r="K34" s="144"/>
      <c r="L34" s="144"/>
      <c r="M34" s="145"/>
      <c r="N34" s="146">
        <v>10.468268393122823</v>
      </c>
      <c r="O34" s="146">
        <v>7.7298964925299707</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800.28956629491938</v>
      </c>
      <c r="K35" s="15">
        <v>0</v>
      </c>
      <c r="L35" s="15">
        <v>0.10247000000000001</v>
      </c>
      <c r="M35" s="67">
        <v>84.775999999999996</v>
      </c>
      <c r="N35" s="16">
        <v>6.6684931506849319</v>
      </c>
      <c r="O35" s="16">
        <v>5.3078570348841536</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800.28956629491938</v>
      </c>
      <c r="K36" s="144"/>
      <c r="L36" s="144"/>
      <c r="M36" s="145"/>
      <c r="N36" s="146">
        <v>6.668493150684931</v>
      </c>
      <c r="O36" s="146">
        <v>5.3078570348841536</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132466.12161772305</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136013.2094244145</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1407.06312267658</v>
      </c>
      <c r="E63" s="136">
        <v>4821.2167286245358</v>
      </c>
      <c r="F63" s="136">
        <v>7594.2871375464683</v>
      </c>
      <c r="G63" s="136">
        <v>4992.3149690210657</v>
      </c>
      <c r="H63" s="136">
        <v>9238.8011648079319</v>
      </c>
      <c r="I63" s="136"/>
      <c r="J63" s="136">
        <v>5580.6922924411392</v>
      </c>
      <c r="K63" s="136">
        <v>8311.8990830235434</v>
      </c>
      <c r="L63" s="136">
        <v>6932.4973977695163</v>
      </c>
      <c r="M63" s="136">
        <v>6899.8389591078067</v>
      </c>
      <c r="N63" s="136">
        <v>7030.8805947955389</v>
      </c>
      <c r="O63" s="136"/>
      <c r="P63" s="136">
        <v>4179.2877323420071</v>
      </c>
      <c r="Q63" s="136"/>
      <c r="R63" s="136">
        <v>12475.108029739777</v>
      </c>
      <c r="S63" s="169">
        <v>772.04934324659234</v>
      </c>
      <c r="T63" s="136"/>
      <c r="U63" s="136">
        <v>8506.4630731102843</v>
      </c>
      <c r="V63" s="38">
        <v>88742.399628252781</v>
      </c>
      <c r="X63" s="1"/>
      <c r="Y63" s="1"/>
    </row>
    <row r="64" spans="1:25" s="37" customFormat="1" ht="57" customHeight="1" thickTop="1" thickBot="1" x14ac:dyDescent="0.3">
      <c r="B64" s="151" t="s">
        <v>31</v>
      </c>
      <c r="C64" s="152"/>
      <c r="D64" s="21"/>
      <c r="E64" s="21">
        <v>4034.8262195185875</v>
      </c>
      <c r="F64" s="21"/>
      <c r="G64" s="21">
        <v>6173.199495988848</v>
      </c>
      <c r="H64" s="21"/>
      <c r="I64" s="21">
        <v>6560.7946453420072</v>
      </c>
      <c r="J64" s="21"/>
      <c r="K64" s="21"/>
      <c r="L64" s="21"/>
      <c r="M64" s="21">
        <v>4100.282615159851</v>
      </c>
      <c r="N64" s="21"/>
      <c r="O64" s="21">
        <v>8866.0232638810412</v>
      </c>
      <c r="P64" s="21"/>
      <c r="Q64" s="21">
        <v>9972.5509717304831</v>
      </c>
      <c r="R64" s="21"/>
      <c r="S64" s="21"/>
      <c r="T64" s="21">
        <v>7563.1325845408919</v>
      </c>
      <c r="U64" s="21"/>
      <c r="V64" s="39">
        <v>47270.80979616171</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1407.06312267658</v>
      </c>
      <c r="E66" s="44">
        <v>8856.0429481431238</v>
      </c>
      <c r="F66" s="44">
        <v>7594.2871375464683</v>
      </c>
      <c r="G66" s="44">
        <v>11165.514465009914</v>
      </c>
      <c r="H66" s="44">
        <v>9238.8011648079319</v>
      </c>
      <c r="I66" s="44">
        <v>6560.7946453420072</v>
      </c>
      <c r="J66" s="44">
        <v>5580.6922924411392</v>
      </c>
      <c r="K66" s="44">
        <v>8311.8990830235434</v>
      </c>
      <c r="L66" s="44">
        <v>6932.4973977695163</v>
      </c>
      <c r="M66" s="44">
        <v>11000.121574267658</v>
      </c>
      <c r="N66" s="44">
        <v>7030.8805947955389</v>
      </c>
      <c r="O66" s="44">
        <v>8866.0232638810412</v>
      </c>
      <c r="P66" s="44">
        <v>4179.2877323420071</v>
      </c>
      <c r="Q66" s="44">
        <v>9972.5509717304831</v>
      </c>
      <c r="R66" s="44">
        <v>12475.108029739777</v>
      </c>
      <c r="S66" s="44">
        <v>772.04934324659234</v>
      </c>
      <c r="T66" s="44">
        <v>7563.1325845408919</v>
      </c>
      <c r="U66" s="44">
        <v>8506.4630731102843</v>
      </c>
      <c r="V66" s="44">
        <v>136013.2094244145</v>
      </c>
      <c r="X66" s="25"/>
      <c r="Y66" s="1"/>
    </row>
    <row r="67" spans="2:25" s="37" customFormat="1" ht="58.5" customHeight="1" thickTop="1" x14ac:dyDescent="0.25">
      <c r="B67" s="164" t="s">
        <v>48</v>
      </c>
      <c r="C67" s="165"/>
      <c r="D67" s="155">
        <v>1.0345047577592201E-2</v>
      </c>
      <c r="E67" s="155">
        <v>6.5111638682892922E-2</v>
      </c>
      <c r="F67" s="155">
        <v>5.5834923458421726E-2</v>
      </c>
      <c r="G67" s="155">
        <v>8.2091397683067197E-2</v>
      </c>
      <c r="H67" s="155">
        <v>6.7925764004136191E-2</v>
      </c>
      <c r="I67" s="155">
        <v>4.8236451982172981E-2</v>
      </c>
      <c r="J67" s="155">
        <v>4.1030516933301626E-2</v>
      </c>
      <c r="K67" s="155">
        <v>6.1110969428617497E-2</v>
      </c>
      <c r="L67" s="155">
        <v>5.0969295019996246E-2</v>
      </c>
      <c r="M67" s="155">
        <v>8.087539159481906E-2</v>
      </c>
      <c r="N67" s="155">
        <v>5.1692630624253832E-2</v>
      </c>
      <c r="O67" s="155">
        <v>6.5185016230413145E-2</v>
      </c>
      <c r="P67" s="155">
        <v>3.0727072392659982E-2</v>
      </c>
      <c r="Q67" s="155">
        <v>7.3320459196078644E-2</v>
      </c>
      <c r="R67" s="155">
        <v>9.1719826938371496E-2</v>
      </c>
      <c r="S67" s="155">
        <v>5.6762820796140171E-3</v>
      </c>
      <c r="T67" s="155">
        <v>5.5605868110507967E-2</v>
      </c>
      <c r="U67" s="155">
        <v>6.2541448063083246E-2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2024-07-30T13:31:35Z</dcterms:modified>
</cp:coreProperties>
</file>