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FF160A28-6FAD-4796-82FC-E0DCA3DE9D07}" xr6:coauthVersionLast="47" xr6:coauthVersionMax="47" xr10:uidLastSave="{00000000-0000-0000-0000-000000000000}"/>
  <bookViews>
    <workbookView xWindow="-120" yWindow="-120" windowWidth="29040" windowHeight="15720" tabRatio="603" activeTab="1" xr2:uid="{B4B4AD53-F3D0-4D2F-8C0D-26C567472315}"/>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<sst xmlns="http://schemas.openxmlformats.org/spreadsheetml/2006/main" count="169" uniqueCount="95">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</sst>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8E922FF-A1DE-4FC6-89A0-CD1F508200DF}"/>
    <cellStyle name="Moneda" xfId="35" builtinId="4"/>
    <cellStyle name="Moneda 2" xfId="36" xr:uid="{4DCCE2F5-2084-4553-A70A-8F681FB55490}"/>
    <cellStyle name="Neutral" xfId="37" builtinId="28" customBuiltin="1"/>
    <cellStyle name="Normal" xfId="0" builtinId="0"/>
    <cellStyle name="Normal 2" xfId="38" xr:uid="{69C6D9BC-440F-49A4-AB14-90EDCD496973}"/>
    <cellStyle name="Normal 2 2" xfId="39" xr:uid="{FAC9A61A-862A-4B8E-91D7-8A3D2789553A}"/>
    <cellStyle name="Normal 3" xfId="40" xr:uid="{4BF3107B-41FC-4AAC-9042-AD0117406E83}"/>
    <cellStyle name="Notas" xfId="41" builtinId="10" customBuiltin="1"/>
    <cellStyle name="Porcentaje" xfId="42" builtinId="5"/>
    <cellStyle name="Porcentaje 2" xfId="43" xr:uid="{543AB8A9-C20C-4263-B326-3191FE04722E}"/>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17728609.600000001</c:v>
                </c:pt>
                <c:pt idx="2">
                  <c:v>30642948.600000001</c:v>
                </c:pt>
                <c:pt idx="3">
                  <c:v>20143990.899999999</c:v>
                </c:pt>
                <c:pt idx="4">
                  <c:v>37108562.700000003</c:v>
                </c:pt>
                <c:pt idx="6">
                  <c:v>22352419.300000001</c:v>
                </c:pt>
                <c:pt idx="7">
                  <c:v>33538512.799999997</c:v>
                </c:pt>
                <c:pt idx="8">
                  <c:v>27972627</c:v>
                </c:pt>
                <c:pt idx="9">
                  <c:v>27840850.199999999</c:v>
                </c:pt>
                <c:pt idx="10">
                  <c:v>27754256.600000001</c:v>
                </c:pt>
                <c:pt idx="12">
                  <c:v>16174992.4</c:v>
                </c:pt>
                <c:pt idx="14">
                  <c:v>45909506.600000001</c:v>
                </c:pt>
                <c:pt idx="16">
                  <c:v>33368699.800000001</c:v>
                </c:pt>
              </c:numCache>
            </c:numRef>
          </c:val>
          <c:extLst>
            <c:ext xmlns:c16="http://schemas.microsoft.com/office/drawing/2014/chart" uri="{C3380CC4-5D6E-409C-BE32-E72D297353CC}">
              <c16:uniqueId val="{00000000-C7CE-4714-82AA-0FE2B299762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7CE-4714-82AA-0FE2B299762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16307435.676264297</c:v>
                </c:pt>
                <c:pt idx="3">
                  <c:v>24813115.397280596</c:v>
                </c:pt>
                <c:pt idx="5">
                  <c:v>25530630.591663904</c:v>
                </c:pt>
                <c:pt idx="9">
                  <c:v>16481046.134590801</c:v>
                </c:pt>
                <c:pt idx="11">
                  <c:v>35636894.369702406</c:v>
                </c:pt>
                <c:pt idx="13">
                  <c:v>39697823.07172741</c:v>
                </c:pt>
                <c:pt idx="15">
                  <c:v>29310567.227336399</c:v>
                </c:pt>
              </c:numCache>
            </c:numRef>
          </c:val>
          <c:extLst>
            <c:ext xmlns:c16="http://schemas.microsoft.com/office/drawing/2014/chart" uri="{C3380CC4-5D6E-409C-BE32-E72D297353CC}">
              <c16:uniqueId val="{00000002-C7CE-4714-82AA-0FE2B299762F}"/>
            </c:ext>
          </c:extLst>
        </c:ser>
        <c:dLbls>
          <c:showLegendKey val="0"/>
          <c:showVal val="0"/>
          <c:showCatName val="0"/>
          <c:showSerName val="0"/>
          <c:showPercent val="0"/>
          <c:showBubbleSize val="0"/>
        </c:dLbls>
        <c:gapWidth val="150"/>
        <c:overlap val="100"/>
        <c:axId val="55052225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CE-4714-82AA-0FE2B299762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CE-4714-82AA-0FE2B299762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CE-4714-82AA-0FE2B299762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CE-4714-82AA-0FE2B299762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CE-4714-82AA-0FE2B299762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CE-4714-82AA-0FE2B299762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CE-4714-82AA-0FE2B299762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CE-4714-82AA-0FE2B299762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CE-4714-82AA-0FE2B299762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CE-4714-82AA-0FE2B299762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CE-4714-82AA-0FE2B299762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7CE-4714-82AA-0FE2B299762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7CE-4714-82AA-0FE2B299762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CE-4714-82AA-0FE2B299762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CE-4714-82AA-0FE2B299762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7CE-4714-82AA-0FE2B29976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2.513147336883273E-2</c:v>
                </c:pt>
                <c:pt idx="1">
                  <c:v>6.2804887635185283E-2</c:v>
                </c:pt>
                <c:pt idx="2">
                  <c:v>5.6543788445829364E-2</c:v>
                </c:pt>
                <c:pt idx="3">
                  <c:v>8.2956935404385243E-2</c:v>
                </c:pt>
                <c:pt idx="4">
                  <c:v>6.8474439135325069E-2</c:v>
                </c:pt>
                <c:pt idx="5">
                  <c:v>4.7110302402937267E-2</c:v>
                </c:pt>
                <c:pt idx="6">
                  <c:v>4.1245719680894979E-2</c:v>
                </c:pt>
                <c:pt idx="7">
                  <c:v>6.1886817659281654E-2</c:v>
                </c:pt>
                <c:pt idx="8">
                  <c:v>5.1616387313396288E-2</c:v>
                </c:pt>
                <c:pt idx="9">
                  <c:v>8.1784816551925488E-2</c:v>
                </c:pt>
                <c:pt idx="10">
                  <c:v>5.1213440134206388E-2</c:v>
                </c:pt>
                <c:pt idx="11">
                  <c:v>6.5758848549803739E-2</c:v>
                </c:pt>
                <c:pt idx="12">
                  <c:v>2.9846845364564487E-2</c:v>
                </c:pt>
                <c:pt idx="13">
                  <c:v>7.3252262333779419E-2</c:v>
                </c:pt>
                <c:pt idx="14">
                  <c:v>8.4714348567709541E-2</c:v>
                </c:pt>
                <c:pt idx="15">
                  <c:v>5.4085216607704933E-2</c:v>
                </c:pt>
                <c:pt idx="16">
                  <c:v>6.1573470844238164E-2</c:v>
                </c:pt>
              </c:numCache>
            </c:numRef>
          </c:val>
          <c:smooth val="0"/>
          <c:extLst>
            <c:ext xmlns:c16="http://schemas.microsoft.com/office/drawing/2014/chart" uri="{C3380CC4-5D6E-409C-BE32-E72D297353CC}">
              <c16:uniqueId val="{00000013-C7CE-4714-82AA-0FE2B299762F}"/>
            </c:ext>
          </c:extLst>
        </c:ser>
        <c:dLbls>
          <c:showLegendKey val="0"/>
          <c:showVal val="0"/>
          <c:showCatName val="0"/>
          <c:showSerName val="0"/>
          <c:showPercent val="0"/>
          <c:showBubbleSize val="0"/>
        </c:dLbls>
        <c:marker val="1"/>
        <c:smooth val="0"/>
        <c:axId val="3"/>
        <c:axId val="4"/>
      </c:lineChart>
      <c:catAx>
        <c:axId val="5505222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5052225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54599068235066"/>
          <c:y val="1.2987494210282538E-2"/>
          <c:w val="0.25359426338179181"/>
          <c:h val="0.3161968436809848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428-4E58-A240-982AEF8D877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428-4E58-A240-982AEF8D877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428-4E58-A240-982AEF8D8777}"/>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8-4E58-A240-982AEF8D877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8-4E58-A240-982AEF8D8777}"/>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8-4E58-A240-982AEF8D877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2.2857987806253026E-2</c:v>
                </c:pt>
                <c:pt idx="1">
                  <c:v>0.63064624644662592</c:v>
                </c:pt>
                <c:pt idx="2">
                  <c:v>0.34649576574712104</c:v>
                </c:pt>
              </c:numCache>
            </c:numRef>
          </c:val>
          <c:extLst>
            <c:ext xmlns:c16="http://schemas.microsoft.com/office/drawing/2014/chart" uri="{C3380CC4-5D6E-409C-BE32-E72D297353CC}">
              <c16:uniqueId val="{00000003-2428-4E58-A240-982AEF8D877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08366760758681"/>
          <c:y val="1.0917468649752115E-2"/>
          <c:w val="0.26706717674441638"/>
          <c:h val="0.5502355205599299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4BB-4CE9-877B-2A3316F06D6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4BB-4CE9-877B-2A3316F06D6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BB-4CE9-877B-2A3316F06D6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4BB-4CE9-877B-2A3316F06D6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4BB-4CE9-877B-2A3316F06D6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4BB-4CE9-877B-2A3316F06D6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4BB-4CE9-877B-2A3316F06D6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4BB-4CE9-877B-2A3316F06D66}"/>
            </c:ext>
          </c:extLst>
        </c:ser>
        <c:ser>
          <c:idx val="1"/>
          <c:order val="1"/>
          <c:dPt>
            <c:idx val="0"/>
            <c:bubble3D val="0"/>
            <c:extLst>
              <c:ext xmlns:c16="http://schemas.microsoft.com/office/drawing/2014/chart" uri="{C3380CC4-5D6E-409C-BE32-E72D297353CC}">
                <c16:uniqueId val="{00000007-B4BB-4CE9-877B-2A3316F06D6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4BB-4CE9-877B-2A3316F06D6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3326.9925689969368</c:v>
                </c:pt>
                <c:pt idx="1">
                  <c:v>4330.747937053884</c:v>
                </c:pt>
                <c:pt idx="2">
                  <c:v>7485.4649873218596</c:v>
                </c:pt>
                <c:pt idx="3">
                  <c:v>4920.7777148077757</c:v>
                </c:pt>
                <c:pt idx="4">
                  <c:v>9064.8863608604534</c:v>
                </c:pt>
                <c:pt idx="6">
                  <c:v>5460.2530009820066</c:v>
                </c:pt>
                <c:pt idx="7">
                  <c:v>8192.7939301260976</c:v>
                </c:pt>
                <c:pt idx="8">
                  <c:v>6833.1583472980174</c:v>
                </c:pt>
                <c:pt idx="9">
                  <c:v>6800.9678869275904</c:v>
                </c:pt>
                <c:pt idx="10">
                  <c:v>6779.8147867678317</c:v>
                </c:pt>
                <c:pt idx="12">
                  <c:v>3951.230048416332</c:v>
                </c:pt>
                <c:pt idx="14">
                  <c:v>11214.782517356107</c:v>
                </c:pt>
                <c:pt idx="16">
                  <c:v>8151.3119799885681</c:v>
                </c:pt>
              </c:numCache>
            </c:numRef>
          </c:val>
          <c:extLst>
            <c:ext xmlns:c16="http://schemas.microsoft.com/office/drawing/2014/chart" uri="{C3380CC4-5D6E-409C-BE32-E72D297353CC}">
              <c16:uniqueId val="{00000000-416E-4A4E-B9BF-B6202F6D3B8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3983.5833157282964</c:v>
                </c:pt>
                <c:pt idx="3">
                  <c:v>6061.3522855539049</c:v>
                </c:pt>
                <c:pt idx="5">
                  <c:v>6236.6270260998481</c:v>
                </c:pt>
                <c:pt idx="9">
                  <c:v>4025.9929096678284</c:v>
                </c:pt>
                <c:pt idx="11">
                  <c:v>8705.3869568313949</c:v>
                </c:pt>
                <c:pt idx="13">
                  <c:v>9697.3913494836925</c:v>
                </c:pt>
                <c:pt idx="15">
                  <c:v>7159.9906263188441</c:v>
                </c:pt>
              </c:numCache>
            </c:numRef>
          </c:val>
          <c:extLst>
            <c:ext xmlns:c16="http://schemas.microsoft.com/office/drawing/2014/chart" uri="{C3380CC4-5D6E-409C-BE32-E72D297353CC}">
              <c16:uniqueId val="{00000001-416E-4A4E-B9BF-B6202F6D3B8E}"/>
            </c:ext>
          </c:extLst>
        </c:ser>
        <c:dLbls>
          <c:showLegendKey val="0"/>
          <c:showVal val="0"/>
          <c:showCatName val="0"/>
          <c:showSerName val="0"/>
          <c:showPercent val="0"/>
          <c:showBubbleSize val="0"/>
        </c:dLbls>
        <c:gapWidth val="150"/>
        <c:overlap val="100"/>
        <c:axId val="550525616"/>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6E-4A4E-B9BF-B6202F6D3B8E}"/>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6E-4A4E-B9BF-B6202F6D3B8E}"/>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6E-4A4E-B9BF-B6202F6D3B8E}"/>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6E-4A4E-B9BF-B6202F6D3B8E}"/>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6E-4A4E-B9BF-B6202F6D3B8E}"/>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6E-4A4E-B9BF-B6202F6D3B8E}"/>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6E-4A4E-B9BF-B6202F6D3B8E}"/>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6E-4A4E-B9BF-B6202F6D3B8E}"/>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6E-4A4E-B9BF-B6202F6D3B8E}"/>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6E-4A4E-B9BF-B6202F6D3B8E}"/>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6E-4A4E-B9BF-B6202F6D3B8E}"/>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6E-4A4E-B9BF-B6202F6D3B8E}"/>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6E-4A4E-B9BF-B6202F6D3B8E}"/>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16E-4A4E-B9BF-B6202F6D3B8E}"/>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16E-4A4E-B9BF-B6202F6D3B8E}"/>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16E-4A4E-B9BF-B6202F6D3B8E}"/>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16E-4A4E-B9BF-B6202F6D3B8E}"/>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16E-4A4E-B9BF-B6202F6D3B8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2.5131473368832733E-2</c:v>
                </c:pt>
                <c:pt idx="1">
                  <c:v>6.2804887635185283E-2</c:v>
                </c:pt>
                <c:pt idx="2">
                  <c:v>5.6543788445829371E-2</c:v>
                </c:pt>
                <c:pt idx="3">
                  <c:v>8.2956935404385243E-2</c:v>
                </c:pt>
                <c:pt idx="4">
                  <c:v>6.8474439135325069E-2</c:v>
                </c:pt>
                <c:pt idx="5">
                  <c:v>4.7110302402937267E-2</c:v>
                </c:pt>
                <c:pt idx="6">
                  <c:v>4.1245719680894979E-2</c:v>
                </c:pt>
                <c:pt idx="7">
                  <c:v>6.1886817659281661E-2</c:v>
                </c:pt>
                <c:pt idx="8">
                  <c:v>5.1616387313396288E-2</c:v>
                </c:pt>
                <c:pt idx="9">
                  <c:v>8.1784816551925488E-2</c:v>
                </c:pt>
                <c:pt idx="10">
                  <c:v>5.1213440134206388E-2</c:v>
                </c:pt>
                <c:pt idx="11">
                  <c:v>6.5758848549803739E-2</c:v>
                </c:pt>
                <c:pt idx="12">
                  <c:v>2.9846845364564487E-2</c:v>
                </c:pt>
                <c:pt idx="13">
                  <c:v>7.3252262333779419E-2</c:v>
                </c:pt>
                <c:pt idx="14">
                  <c:v>8.4714348567709541E-2</c:v>
                </c:pt>
                <c:pt idx="15">
                  <c:v>5.4085216607704933E-2</c:v>
                </c:pt>
                <c:pt idx="16">
                  <c:v>6.1573470844238164E-2</c:v>
                </c:pt>
              </c:numCache>
            </c:numRef>
          </c:val>
          <c:smooth val="0"/>
          <c:extLst>
            <c:ext xmlns:c16="http://schemas.microsoft.com/office/drawing/2014/chart" uri="{C3380CC4-5D6E-409C-BE32-E72D297353CC}">
              <c16:uniqueId val="{00000014-416E-4A4E-B9BF-B6202F6D3B8E}"/>
            </c:ext>
          </c:extLst>
        </c:ser>
        <c:dLbls>
          <c:showLegendKey val="0"/>
          <c:showVal val="0"/>
          <c:showCatName val="0"/>
          <c:showSerName val="0"/>
          <c:showPercent val="0"/>
          <c:showBubbleSize val="0"/>
        </c:dLbls>
        <c:marker val="1"/>
        <c:smooth val="0"/>
        <c:axId val="3"/>
        <c:axId val="4"/>
      </c:lineChart>
      <c:catAx>
        <c:axId val="5505256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505256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99851151592678"/>
          <c:y val="1.3123900749519713E-2"/>
          <c:w val="0.24905367512567622"/>
          <c:h val="0.3630386665584327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F1C-4A5A-86AD-3B9277212C1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F1C-4A5A-86AD-3B9277212C1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F1C-4A5A-86AD-3B9277212C1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1C-4A5A-86AD-3B9277212C1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1C-4A5A-86AD-3B9277212C1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1C-4A5A-86AD-3B9277212C1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2.2857987806253026E-2</c:v>
                </c:pt>
                <c:pt idx="1">
                  <c:v>0.63064624644662592</c:v>
                </c:pt>
                <c:pt idx="2">
                  <c:v>0.34649576574712104</c:v>
                </c:pt>
              </c:numCache>
            </c:numRef>
          </c:val>
          <c:extLst>
            <c:ext xmlns:c16="http://schemas.microsoft.com/office/drawing/2014/chart" uri="{C3380CC4-5D6E-409C-BE32-E72D297353CC}">
              <c16:uniqueId val="{00000003-8F1C-4A5A-86AD-3B9277212C1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027005921780439"/>
          <c:y val="1.2315565817430716E-2"/>
          <c:w val="0.26384825863709183"/>
          <c:h val="0.5320361270630644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65" name="Imagen 2">
          <a:extLst>
            <a:ext uri="{FF2B5EF4-FFF2-40B4-BE49-F238E27FC236}">
              <a16:creationId xmlns:a16="http://schemas.microsoft.com/office/drawing/2014/main" id="{A5D237A9-6606-675E-3CB9-E50850BEE7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87" name="5 Gráfico">
          <a:extLst>
            <a:ext uri="{FF2B5EF4-FFF2-40B4-BE49-F238E27FC236}">
              <a16:creationId xmlns:a16="http://schemas.microsoft.com/office/drawing/2014/main" id="{D0BB6875-04D8-259B-A684-E262A4AAD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88" name="Imagen 5" descr="http://www.minhacienda.gov.co/imagesnew/LogoMinhacienda1.jpg">
          <a:extLst>
            <a:ext uri="{FF2B5EF4-FFF2-40B4-BE49-F238E27FC236}">
              <a16:creationId xmlns:a16="http://schemas.microsoft.com/office/drawing/2014/main" id="{3B129FAE-3A5C-623D-89B0-BCBC8E2007B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89" name="Gráfico 4">
          <a:extLst>
            <a:ext uri="{FF2B5EF4-FFF2-40B4-BE49-F238E27FC236}">
              <a16:creationId xmlns:a16="http://schemas.microsoft.com/office/drawing/2014/main" id="{8C32202B-7037-4E08-6F9A-BF58E9A32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708" name="Chart 7">
          <a:extLst>
            <a:ext uri="{FF2B5EF4-FFF2-40B4-BE49-F238E27FC236}">
              <a16:creationId xmlns:a16="http://schemas.microsoft.com/office/drawing/2014/main" id="{39AAA392-5076-B6F6-3321-8FFC54E4E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709" name="Imagen 5" descr="http://www.minhacienda.gov.co/imagesnew/LogoMinhacienda1.jpg">
          <a:extLst>
            <a:ext uri="{FF2B5EF4-FFF2-40B4-BE49-F238E27FC236}">
              <a16:creationId xmlns:a16="http://schemas.microsoft.com/office/drawing/2014/main" id="{69C15087-311F-E01F-7966-371C738001B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710" name="5 Gráfico">
          <a:extLst>
            <a:ext uri="{FF2B5EF4-FFF2-40B4-BE49-F238E27FC236}">
              <a16:creationId xmlns:a16="http://schemas.microsoft.com/office/drawing/2014/main" id="{E99FB5F3-D4B2-1FD9-E15F-C4E3F17DB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711" name="Gráfico 4">
          <a:extLst>
            <a:ext uri="{FF2B5EF4-FFF2-40B4-BE49-F238E27FC236}">
              <a16:creationId xmlns:a16="http://schemas.microsoft.com/office/drawing/2014/main" id="{90CED76E-A9B6-7A25-4E58-971C11B95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F843A-4236-461C-B73D-0596B4A0D7F7}">
  <sheetPr codeName="Hoja4"/>
  <dimension ref="A1:V277"/>
  <sheetViews>
    <sheetView view="pageBreakPreview" topLeftCell="A7" zoomScale="85" zoomScaleNormal="85" zoomScaleSheetLayoutView="85" workbookViewId="0">
      <selection activeCell="B3" sqref="B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642F-4248-4AFA-BF92-3E1CCBCF5EEF}">
  <sheetPr codeName="Hoja5">
    <pageSetUpPr fitToPage="1"/>
  </sheetPr>
  <dimension ref="A1:BZ275"/>
  <sheetViews>
    <sheetView tabSelected="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45469</v>
      </c>
      <c r="E6" s="118"/>
      <c r="F6" s="70"/>
      <c r="G6" s="70"/>
      <c r="H6" s="70"/>
      <c r="I6" s="70"/>
      <c r="J6" s="119" t="s">
        <v>0</v>
      </c>
      <c r="K6" s="120">
        <v>372.87869999999998</v>
      </c>
      <c r="L6" s="119" t="s">
        <v>1</v>
      </c>
      <c r="M6" s="128">
        <v>4093.66</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45539</v>
      </c>
      <c r="G8" s="13"/>
      <c r="H8" s="13">
        <v>1</v>
      </c>
      <c r="I8" s="25">
        <v>0</v>
      </c>
      <c r="J8" s="137">
        <v>2639999.7999999998</v>
      </c>
      <c r="K8" s="16">
        <v>0</v>
      </c>
      <c r="L8" s="16">
        <v>0.10086000000000001</v>
      </c>
      <c r="M8" s="69">
        <v>98.174000000000007</v>
      </c>
      <c r="N8" s="17">
        <v>0.19178082191780821</v>
      </c>
      <c r="O8" s="17">
        <v>0.18904109589041096</v>
      </c>
      <c r="P8" s="134"/>
      <c r="Q8" s="70"/>
      <c r="R8" s="70"/>
      <c r="S8" s="70"/>
      <c r="T8" s="70"/>
      <c r="U8" s="70"/>
      <c r="V8" s="135"/>
    </row>
    <row r="9" spans="2:24" ht="42" customHeight="1" thickTop="1" thickBot="1" x14ac:dyDescent="0.25">
      <c r="B9" s="147"/>
      <c r="C9" s="147"/>
      <c r="D9" s="212"/>
      <c r="E9" s="212"/>
      <c r="F9" s="18">
        <v>45630</v>
      </c>
      <c r="G9" s="20"/>
      <c r="H9" s="20">
        <v>1</v>
      </c>
      <c r="I9" s="21">
        <v>0</v>
      </c>
      <c r="J9" s="22">
        <v>3037499.9</v>
      </c>
      <c r="K9" s="23">
        <v>0</v>
      </c>
      <c r="L9" s="23">
        <v>9.8619999999999999E-2</v>
      </c>
      <c r="M9" s="68">
        <v>95.936000000000007</v>
      </c>
      <c r="N9" s="24">
        <v>0.44109589041095892</v>
      </c>
      <c r="O9" s="24">
        <v>0.43835616438356162</v>
      </c>
      <c r="P9" s="70"/>
      <c r="Q9" s="70"/>
      <c r="R9" s="70"/>
      <c r="S9" s="70"/>
      <c r="T9" s="70"/>
      <c r="U9" s="70"/>
      <c r="V9" s="135"/>
    </row>
    <row r="10" spans="2:24" ht="42" customHeight="1" thickTop="1" thickBot="1" x14ac:dyDescent="0.25">
      <c r="B10" s="147"/>
      <c r="C10" s="147"/>
      <c r="D10" s="212"/>
      <c r="E10" s="212"/>
      <c r="F10" s="172">
        <v>45720</v>
      </c>
      <c r="G10" s="13"/>
      <c r="H10" s="13">
        <v>1</v>
      </c>
      <c r="I10" s="25">
        <v>0</v>
      </c>
      <c r="J10" s="138">
        <v>4749999.9000000004</v>
      </c>
      <c r="K10" s="16">
        <v>0</v>
      </c>
      <c r="L10" s="16">
        <v>9.917999999999999E-2</v>
      </c>
      <c r="M10" s="69">
        <v>93.703999999999994</v>
      </c>
      <c r="N10" s="17">
        <v>0.68767123287671228</v>
      </c>
      <c r="O10" s="17">
        <v>0.68767123287671228</v>
      </c>
      <c r="P10" s="70"/>
      <c r="Q10" s="70"/>
      <c r="R10" s="70"/>
      <c r="S10" s="70"/>
      <c r="T10" s="70"/>
      <c r="U10" s="70"/>
      <c r="V10" s="135"/>
    </row>
    <row r="11" spans="2:24" ht="42" customHeight="1" thickTop="1" thickBot="1" x14ac:dyDescent="0.25">
      <c r="B11" s="147"/>
      <c r="C11" s="147"/>
      <c r="D11" s="213"/>
      <c r="E11" s="213"/>
      <c r="F11" s="18">
        <v>45811</v>
      </c>
      <c r="G11" s="19"/>
      <c r="H11" s="20">
        <v>1</v>
      </c>
      <c r="I11" s="21">
        <v>0</v>
      </c>
      <c r="J11" s="22">
        <v>1959999.8</v>
      </c>
      <c r="K11" s="23">
        <v>0.30232562157151116</v>
      </c>
      <c r="L11" s="23">
        <v>9.9510000000000001E-2</v>
      </c>
      <c r="M11" s="68">
        <v>91.495000000000005</v>
      </c>
      <c r="N11" s="24">
        <v>0.93698630136986305</v>
      </c>
      <c r="O11" s="24">
        <v>0.93698630136986305</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12387499.4</v>
      </c>
      <c r="K12" s="152"/>
      <c r="L12" s="152"/>
      <c r="M12" s="152"/>
      <c r="N12" s="151">
        <v>0.5609736945945264</v>
      </c>
      <c r="O12" s="151">
        <v>0.55971800987589548</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7942076.7000000002</v>
      </c>
      <c r="K13" s="16">
        <v>0</v>
      </c>
      <c r="L13" s="16">
        <v>8.0320000000000003E-2</v>
      </c>
      <c r="M13" s="69">
        <v>100.117</v>
      </c>
      <c r="N13" s="17">
        <v>7.6712328767123292E-2</v>
      </c>
      <c r="O13" s="17">
        <v>7.3972602739726043E-2</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11018609.9</v>
      </c>
      <c r="K14" s="23">
        <v>-1.5194023343328825E-2</v>
      </c>
      <c r="L14" s="23">
        <v>8.4169999999999995E-2</v>
      </c>
      <c r="M14" s="68">
        <v>97.149000000000001</v>
      </c>
      <c r="N14" s="24">
        <v>1.4191780821917808</v>
      </c>
      <c r="O14" s="24">
        <v>1.3564870285668218</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9.5600000000000004E-2</v>
      </c>
      <c r="M15" s="69">
        <v>96.084999999999994</v>
      </c>
      <c r="N15" s="17">
        <v>2.1671232876712327</v>
      </c>
      <c r="O15" s="17">
        <v>1.9541351169598025</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0.10006999999999999</v>
      </c>
      <c r="M16" s="68">
        <v>88.284000000000006</v>
      </c>
      <c r="N16" s="24">
        <v>3.3561643835616439</v>
      </c>
      <c r="O16" s="24">
        <v>3.0123810163637001</v>
      </c>
      <c r="P16" s="70"/>
      <c r="Q16" s="205" t="s">
        <v>29</v>
      </c>
      <c r="R16" s="206"/>
      <c r="S16" s="27"/>
      <c r="T16" s="28">
        <v>12387499.4</v>
      </c>
      <c r="U16" s="29">
        <v>2.2857987806253026E-2</v>
      </c>
      <c r="V16" s="135"/>
      <c r="W16" s="26"/>
    </row>
    <row r="17" spans="2:24" ht="42" customHeight="1" thickTop="1" thickBot="1" x14ac:dyDescent="0.25">
      <c r="B17" s="147"/>
      <c r="C17" s="147"/>
      <c r="D17" s="209"/>
      <c r="E17" s="202"/>
      <c r="F17" s="123">
        <v>46871</v>
      </c>
      <c r="G17" s="12" t="s">
        <v>2</v>
      </c>
      <c r="H17" s="13">
        <v>16</v>
      </c>
      <c r="I17" s="14">
        <v>0.06</v>
      </c>
      <c r="J17" s="173">
        <v>37108562.700000003</v>
      </c>
      <c r="K17" s="16">
        <v>4.0585993892018959E-3</v>
      </c>
      <c r="L17" s="16">
        <v>0.10156000000000001</v>
      </c>
      <c r="M17" s="69">
        <v>87.269000000000005</v>
      </c>
      <c r="N17" s="17">
        <v>3.8410958904109589</v>
      </c>
      <c r="O17" s="17">
        <v>3.4847430677194224</v>
      </c>
      <c r="P17" s="70"/>
      <c r="Q17" s="207" t="s">
        <v>30</v>
      </c>
      <c r="R17" s="208"/>
      <c r="S17" s="30"/>
      <c r="T17" s="31">
        <v>341768053.5</v>
      </c>
      <c r="U17" s="67">
        <v>0.63064624644662592</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0.1038</v>
      </c>
      <c r="M18" s="68">
        <v>88.290999999999997</v>
      </c>
      <c r="N18" s="24">
        <v>6.2328767123287667</v>
      </c>
      <c r="O18" s="24">
        <v>4.78053430685791</v>
      </c>
      <c r="P18" s="70"/>
      <c r="Q18" s="33" t="s">
        <v>31</v>
      </c>
      <c r="R18" s="27"/>
      <c r="S18" s="27"/>
      <c r="T18" s="28">
        <v>187777512.46856582</v>
      </c>
      <c r="U18" s="29">
        <v>0.34649576574712104</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0.10546</v>
      </c>
      <c r="M19" s="69">
        <v>83.405000000000001</v>
      </c>
      <c r="N19" s="17">
        <v>6.7506849315068491</v>
      </c>
      <c r="O19" s="17">
        <v>5.3783050000761605</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0.10682999999999999</v>
      </c>
      <c r="M20" s="68">
        <v>80.808999999999997</v>
      </c>
      <c r="N20" s="24">
        <v>8.0164383561643842</v>
      </c>
      <c r="O20" s="24">
        <v>5.7001474776164525</v>
      </c>
      <c r="P20" s="129"/>
      <c r="Q20" s="161" t="s">
        <v>32</v>
      </c>
      <c r="R20" s="161"/>
      <c r="S20" s="161"/>
      <c r="T20" s="162">
        <v>541933065.3685658</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27840850.199999999</v>
      </c>
      <c r="K21" s="16">
        <v>7.1081432038869194E-3</v>
      </c>
      <c r="L21" s="16">
        <v>0.10758</v>
      </c>
      <c r="M21" s="69">
        <v>113.41200000000001</v>
      </c>
      <c r="N21" s="17">
        <v>8.6301369863013697</v>
      </c>
      <c r="O21" s="17">
        <v>5.5850460114114435</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0.10861000000000001</v>
      </c>
      <c r="M22" s="68">
        <v>78.153999999999996</v>
      </c>
      <c r="N22" s="24">
        <v>10.317808219178081</v>
      </c>
      <c r="O22" s="24">
        <v>6.796223880164769</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16174992.4</v>
      </c>
      <c r="K23" s="16">
        <v>2.5533221414584226E-2</v>
      </c>
      <c r="L23" s="16">
        <v>0.11055</v>
      </c>
      <c r="M23" s="69">
        <v>68.828999999999994</v>
      </c>
      <c r="N23" s="17">
        <v>12.043835616438356</v>
      </c>
      <c r="O23" s="17">
        <v>7.4163551810605934</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45909506.600000001</v>
      </c>
      <c r="K24" s="23">
        <v>1.1948678824973236E-2</v>
      </c>
      <c r="L24" s="23">
        <v>0.11474999999999999</v>
      </c>
      <c r="M24" s="68">
        <v>83.343999999999994</v>
      </c>
      <c r="N24" s="24">
        <v>17.931506849315067</v>
      </c>
      <c r="O24" s="24">
        <v>8.5783848496940038</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33368699.800000001</v>
      </c>
      <c r="K25" s="16">
        <v>1.3445323212682686E-2</v>
      </c>
      <c r="L25" s="16">
        <v>0.11535999999999999</v>
      </c>
      <c r="M25" s="69">
        <v>64.855999999999995</v>
      </c>
      <c r="N25" s="17">
        <v>26.350684931506848</v>
      </c>
      <c r="O25" s="17">
        <v>9.0293987145228112</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338538885.10000002</v>
      </c>
      <c r="K26" s="152"/>
      <c r="L26" s="152"/>
      <c r="M26" s="152"/>
      <c r="N26" s="151">
        <v>9.7032411407178376</v>
      </c>
      <c r="O26" s="151">
        <v>5.4762749539197406</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16307435.676264297</v>
      </c>
      <c r="K29" s="23">
        <v>7.1548937890082178E-4</v>
      </c>
      <c r="L29" s="23">
        <v>3.0750000000000003E-2</v>
      </c>
      <c r="M29" s="68">
        <v>100.351</v>
      </c>
      <c r="N29" s="24">
        <v>0.86301369863013699</v>
      </c>
      <c r="O29" s="24">
        <v>0.86301369863013699</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24813115.397280596</v>
      </c>
      <c r="K30" s="16">
        <v>7.1548937890083012E-4</v>
      </c>
      <c r="L30" s="16">
        <v>5.2160000000000005E-2</v>
      </c>
      <c r="M30" s="69">
        <v>95.233000000000004</v>
      </c>
      <c r="N30" s="17">
        <v>2.7232876712328768</v>
      </c>
      <c r="O30" s="17">
        <v>2.625677881429501</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25530630.591663904</v>
      </c>
      <c r="K31" s="23">
        <v>4.0023364714630678E-3</v>
      </c>
      <c r="L31" s="23">
        <v>5.4740000000000004E-2</v>
      </c>
      <c r="M31" s="68">
        <v>86.671999999999997</v>
      </c>
      <c r="N31" s="24">
        <v>4.8136986301369866</v>
      </c>
      <c r="O31" s="24">
        <v>4.5760606819733738</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16481046.134590801</v>
      </c>
      <c r="K32" s="16">
        <v>7.154893789010629E-4</v>
      </c>
      <c r="L32" s="16">
        <v>5.4900000000000004E-2</v>
      </c>
      <c r="M32" s="69">
        <v>83.049000000000007</v>
      </c>
      <c r="N32" s="17">
        <v>8.75068493150685</v>
      </c>
      <c r="O32" s="17">
        <v>7.6461818052992054</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35636894.369702406</v>
      </c>
      <c r="K33" s="23">
        <v>7.1548937890100761E-4</v>
      </c>
      <c r="L33" s="23">
        <v>5.5919999999999997E-2</v>
      </c>
      <c r="M33" s="68">
        <v>93.298000000000002</v>
      </c>
      <c r="N33" s="24">
        <v>10.778082191780822</v>
      </c>
      <c r="O33" s="24">
        <v>8.4986229316867394</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39697823.07172741</v>
      </c>
      <c r="K34" s="16">
        <v>7.1548937890116048E-4</v>
      </c>
      <c r="L34" s="16">
        <v>5.6329999999999998E-2</v>
      </c>
      <c r="M34" s="69">
        <v>83.245000000000005</v>
      </c>
      <c r="N34" s="17">
        <v>12.676712328767124</v>
      </c>
      <c r="O34" s="17">
        <v>9.90162810076556</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29310567.227336399</v>
      </c>
      <c r="K35" s="23">
        <v>7.1548937890107093E-4</v>
      </c>
      <c r="L35" s="23">
        <v>5.5039999999999999E-2</v>
      </c>
      <c r="M35" s="68">
        <v>76.488</v>
      </c>
      <c r="N35" s="24">
        <v>24.989041095890411</v>
      </c>
      <c r="O35" s="24">
        <v>15.304087913082851</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187777512.46856582</v>
      </c>
      <c r="K36" s="149"/>
      <c r="L36" s="149"/>
      <c r="M36" s="150"/>
      <c r="N36" s="151">
        <v>10.483375767627386</v>
      </c>
      <c r="O36" s="151">
        <v>7.8102040286369387</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0.10313</v>
      </c>
      <c r="M37" s="69">
        <v>84.375</v>
      </c>
      <c r="N37" s="17">
        <v>6.7506849315068491</v>
      </c>
      <c r="O37" s="17">
        <v>5.3874605075341409</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6.75068493150685</v>
      </c>
      <c r="O38" s="151">
        <v>5.3874605075341409</v>
      </c>
      <c r="P38" s="70"/>
      <c r="Q38" s="70"/>
      <c r="R38" s="70"/>
      <c r="S38" s="70"/>
      <c r="T38" s="70"/>
      <c r="U38" s="70"/>
      <c r="V38" s="70"/>
    </row>
    <row r="39" spans="1:24" ht="42" customHeight="1" x14ac:dyDescent="0.2">
      <c r="B39" s="147"/>
      <c r="C39" s="147"/>
      <c r="D39" s="191" t="s">
        <v>35</v>
      </c>
      <c r="E39" s="191"/>
      <c r="F39" s="191"/>
      <c r="G39" s="191"/>
      <c r="H39" s="191"/>
      <c r="I39" s="191"/>
      <c r="J39" s="148">
        <v>529545565.96856582</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541933065.3685658</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13619576.399999999</v>
      </c>
      <c r="E65" s="15">
        <v>17728609.600000001</v>
      </c>
      <c r="F65" s="15">
        <v>30642948.600000001</v>
      </c>
      <c r="G65" s="15">
        <v>20143990.899999999</v>
      </c>
      <c r="H65" s="15">
        <v>37108562.700000003</v>
      </c>
      <c r="I65" s="15"/>
      <c r="J65" s="15">
        <v>22352419.300000001</v>
      </c>
      <c r="K65" s="106">
        <v>33538512.799999997</v>
      </c>
      <c r="L65" s="15">
        <v>27972627</v>
      </c>
      <c r="M65" s="15">
        <v>27840850.199999999</v>
      </c>
      <c r="N65" s="15">
        <v>27754256.600000001</v>
      </c>
      <c r="O65" s="15"/>
      <c r="P65" s="15">
        <v>16174992.4</v>
      </c>
      <c r="Q65" s="15"/>
      <c r="R65" s="122">
        <v>45909506.600000001</v>
      </c>
      <c r="S65" s="15"/>
      <c r="T65" s="15">
        <v>33368699.800000001</v>
      </c>
      <c r="U65" s="40">
        <v>354155552.90000004</v>
      </c>
      <c r="W65" s="1"/>
      <c r="X65" s="1"/>
    </row>
    <row r="66" spans="2:24" s="39" customFormat="1" ht="57" customHeight="1" thickTop="1" thickBot="1" x14ac:dyDescent="0.25">
      <c r="B66" s="156" t="s">
        <v>31</v>
      </c>
      <c r="C66" s="157"/>
      <c r="D66" s="22"/>
      <c r="E66" s="22">
        <v>16307435.676264297</v>
      </c>
      <c r="F66" s="22"/>
      <c r="G66" s="22">
        <v>24813115.397280596</v>
      </c>
      <c r="H66" s="22"/>
      <c r="I66" s="22">
        <v>25530630.591663904</v>
      </c>
      <c r="J66" s="22"/>
      <c r="K66" s="22"/>
      <c r="L66" s="22"/>
      <c r="M66" s="22">
        <v>16481046.134590801</v>
      </c>
      <c r="N66" s="22"/>
      <c r="O66" s="22">
        <v>35636894.369702406</v>
      </c>
      <c r="P66" s="22"/>
      <c r="Q66" s="22">
        <v>39697823.07172741</v>
      </c>
      <c r="R66" s="22"/>
      <c r="S66" s="22">
        <v>29310567.227336399</v>
      </c>
      <c r="T66" s="22"/>
      <c r="U66" s="41">
        <v>187777512.46856582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13619576.399999999</v>
      </c>
      <c r="E68" s="46">
        <v>34036045.276264295</v>
      </c>
      <c r="F68" s="46">
        <v>30642948.600000001</v>
      </c>
      <c r="G68" s="46">
        <v>44957106.297280595</v>
      </c>
      <c r="H68" s="46">
        <v>37108562.700000003</v>
      </c>
      <c r="I68" s="46">
        <v>25530630.591663904</v>
      </c>
      <c r="J68" s="46">
        <v>22352419.300000001</v>
      </c>
      <c r="K68" s="46">
        <v>33538512.799999997</v>
      </c>
      <c r="L68" s="46">
        <v>27972627</v>
      </c>
      <c r="M68" s="46">
        <v>44321896.3345908</v>
      </c>
      <c r="N68" s="46">
        <v>27754256.600000001</v>
      </c>
      <c r="O68" s="46">
        <v>35636894.369702406</v>
      </c>
      <c r="P68" s="46">
        <v>16174992.4</v>
      </c>
      <c r="Q68" s="46">
        <v>39697823.07172741</v>
      </c>
      <c r="R68" s="46">
        <v>45909506.600000001</v>
      </c>
      <c r="S68" s="46">
        <v>29310567.227336399</v>
      </c>
      <c r="T68" s="46">
        <v>33368699.800000001</v>
      </c>
      <c r="U68" s="46">
        <v>541933065.3685658</v>
      </c>
      <c r="W68" s="26"/>
      <c r="X68" s="1"/>
    </row>
    <row r="69" spans="2:24" s="39" customFormat="1" ht="58.5" customHeight="1" thickTop="1" x14ac:dyDescent="0.2">
      <c r="B69" s="157" t="s">
        <v>80</v>
      </c>
      <c r="C69" s="157"/>
      <c r="D69" s="160">
        <v>2.513147336883273E-2</v>
      </c>
      <c r="E69" s="160">
        <v>6.2804887635185283E-2</v>
      </c>
      <c r="F69" s="160">
        <v>5.6543788445829364E-2</v>
      </c>
      <c r="G69" s="160">
        <v>8.2956935404385243E-2</v>
      </c>
      <c r="H69" s="160">
        <v>6.8474439135325069E-2</v>
      </c>
      <c r="I69" s="160">
        <v>4.7110302402937267E-2</v>
      </c>
      <c r="J69" s="160">
        <v>4.1245719680894979E-2</v>
      </c>
      <c r="K69" s="160">
        <v>6.1886817659281654E-2</v>
      </c>
      <c r="L69" s="160">
        <v>5.1616387313396288E-2</v>
      </c>
      <c r="M69" s="160">
        <v>8.1784816551925488E-2</v>
      </c>
      <c r="N69" s="160">
        <v>5.1213440134206388E-2</v>
      </c>
      <c r="O69" s="160">
        <v>6.5758848549803739E-2</v>
      </c>
      <c r="P69" s="160">
        <v>2.9846845364564487E-2</v>
      </c>
      <c r="Q69" s="160">
        <v>7.3252262333779419E-2</v>
      </c>
      <c r="R69" s="160">
        <v>8.4714348567709541E-2</v>
      </c>
      <c r="S69" s="160">
        <v>5.4085216607704933E-2</v>
      </c>
      <c r="T69" s="160">
        <v>6.1573470844238164E-2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5965B-A637-4355-86DF-A4EB137D7E4E}">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45469</v>
      </c>
      <c r="E6" s="118"/>
      <c r="F6" s="70"/>
      <c r="G6" s="70"/>
      <c r="H6" s="70"/>
      <c r="I6" s="70"/>
      <c r="J6" s="119" t="s">
        <v>0</v>
      </c>
      <c r="K6" s="120">
        <v>372.87869999999998</v>
      </c>
      <c r="L6" s="119" t="s">
        <v>1</v>
      </c>
      <c r="M6" s="121">
        <v>4093.66</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45539</v>
      </c>
      <c r="G8" s="19"/>
      <c r="H8" s="20">
        <v>1</v>
      </c>
      <c r="I8" s="21">
        <v>0</v>
      </c>
      <c r="J8" s="139">
        <v>644.89962527420448</v>
      </c>
      <c r="K8" s="133">
        <v>0</v>
      </c>
      <c r="L8" s="23">
        <v>0.10086000000000001</v>
      </c>
      <c r="M8" s="68">
        <v>98.174000000000007</v>
      </c>
      <c r="N8" s="24">
        <v>0.19178082191780821</v>
      </c>
      <c r="O8" s="24">
        <v>0.18904109589041096</v>
      </c>
      <c r="P8" s="70"/>
      <c r="Q8" s="70"/>
      <c r="R8" s="70"/>
      <c r="S8" s="70"/>
      <c r="T8" s="70"/>
      <c r="U8" s="70"/>
      <c r="V8" s="70"/>
    </row>
    <row r="9" spans="2:24" ht="42" customHeight="1" thickTop="1" thickBot="1" x14ac:dyDescent="0.25">
      <c r="B9" s="147"/>
      <c r="C9" s="147"/>
      <c r="D9" s="212"/>
      <c r="E9" s="216"/>
      <c r="F9" s="12">
        <v>45630</v>
      </c>
      <c r="G9" s="12"/>
      <c r="H9" s="13">
        <v>1</v>
      </c>
      <c r="I9" s="25">
        <v>0</v>
      </c>
      <c r="J9" s="131">
        <v>742.00102109115073</v>
      </c>
      <c r="K9" s="132">
        <v>0</v>
      </c>
      <c r="L9" s="16">
        <v>9.8619999999999999E-2</v>
      </c>
      <c r="M9" s="69">
        <v>95.936000000000007</v>
      </c>
      <c r="N9" s="17">
        <v>0.44109589041095892</v>
      </c>
      <c r="O9" s="17">
        <v>0.43835616438356162</v>
      </c>
      <c r="P9" s="70"/>
      <c r="Q9" s="70"/>
      <c r="R9" s="70"/>
      <c r="S9" s="70"/>
      <c r="T9" s="70"/>
      <c r="U9" s="70"/>
      <c r="V9" s="70"/>
    </row>
    <row r="10" spans="2:24" ht="42" customHeight="1" thickTop="1" thickBot="1" x14ac:dyDescent="0.25">
      <c r="B10" s="147"/>
      <c r="C10" s="147"/>
      <c r="D10" s="212"/>
      <c r="E10" s="216"/>
      <c r="F10" s="19">
        <v>45720</v>
      </c>
      <c r="G10" s="19"/>
      <c r="H10" s="20">
        <v>1</v>
      </c>
      <c r="I10" s="21">
        <v>0</v>
      </c>
      <c r="J10" s="139">
        <v>1160.3308286472254</v>
      </c>
      <c r="K10" s="133">
        <v>0</v>
      </c>
      <c r="L10" s="23">
        <v>9.917999999999999E-2</v>
      </c>
      <c r="M10" s="68">
        <v>93.703999999999994</v>
      </c>
      <c r="N10" s="24">
        <v>0.68767123287671228</v>
      </c>
      <c r="O10" s="24">
        <v>0.68767123287671228</v>
      </c>
      <c r="P10" s="72"/>
      <c r="Q10" s="70"/>
      <c r="R10" s="70"/>
      <c r="S10" s="70"/>
      <c r="T10" s="70"/>
      <c r="U10" s="70"/>
      <c r="V10" s="70"/>
    </row>
    <row r="11" spans="2:24" ht="42" customHeight="1" thickTop="1" thickBot="1" x14ac:dyDescent="0.25">
      <c r="B11" s="147"/>
      <c r="C11" s="147"/>
      <c r="D11" s="213"/>
      <c r="E11" s="217"/>
      <c r="F11" s="12">
        <v>45811</v>
      </c>
      <c r="G11" s="12"/>
      <c r="H11" s="13">
        <v>1</v>
      </c>
      <c r="I11" s="25">
        <v>0</v>
      </c>
      <c r="J11" s="131">
        <v>478.78910314974866</v>
      </c>
      <c r="K11" s="132">
        <v>0.30232562157151116</v>
      </c>
      <c r="L11" s="16">
        <v>9.9510000000000001E-2</v>
      </c>
      <c r="M11" s="69">
        <v>91.495000000000005</v>
      </c>
      <c r="N11" s="17">
        <v>0.93698630136986305</v>
      </c>
      <c r="O11" s="17">
        <v>0.93698630136986305</v>
      </c>
      <c r="P11" s="70"/>
      <c r="Q11" s="70"/>
      <c r="R11" s="70"/>
      <c r="S11" s="70"/>
      <c r="T11" s="70"/>
      <c r="U11" s="70"/>
      <c r="V11" s="70"/>
    </row>
    <row r="12" spans="2:24" ht="42" customHeight="1" thickTop="1" thickBot="1" x14ac:dyDescent="0.25">
      <c r="B12" s="147"/>
      <c r="C12" s="147"/>
      <c r="D12" s="204" t="s">
        <v>66</v>
      </c>
      <c r="E12" s="204"/>
      <c r="F12" s="204"/>
      <c r="G12" s="204"/>
      <c r="H12" s="204"/>
      <c r="I12" s="204"/>
      <c r="J12" s="148">
        <v>3026.0205781623295</v>
      </c>
      <c r="K12" s="168"/>
      <c r="L12" s="152"/>
      <c r="M12" s="152"/>
      <c r="N12" s="151">
        <v>0.5609736945945264</v>
      </c>
      <c r="O12" s="151">
        <v>0.55971800987589548</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1940.0919226315816</v>
      </c>
      <c r="K13" s="16">
        <v>0</v>
      </c>
      <c r="L13" s="16">
        <v>8.0320000000000003E-2</v>
      </c>
      <c r="M13" s="69">
        <v>100.117</v>
      </c>
      <c r="N13" s="17">
        <v>7.6712328767123292E-2</v>
      </c>
      <c r="O13" s="17">
        <v>7.3972602739726043E-2</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2691.6280052569095</v>
      </c>
      <c r="K14" s="23">
        <v>-1.5194023343328825E-2</v>
      </c>
      <c r="L14" s="23">
        <v>8.4169999999999995E-2</v>
      </c>
      <c r="M14" s="68">
        <v>97.149000000000001</v>
      </c>
      <c r="N14" s="24">
        <v>1.4191780821917808</v>
      </c>
      <c r="O14" s="24">
        <v>1.3564870285668218</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7485.4649873218596</v>
      </c>
      <c r="K15" s="16">
        <v>0</v>
      </c>
      <c r="L15" s="16">
        <v>9.5600000000000004E-2</v>
      </c>
      <c r="M15" s="69">
        <v>96.084999999999994</v>
      </c>
      <c r="N15" s="17">
        <v>2.1671232876712327</v>
      </c>
      <c r="O15" s="17">
        <v>1.9541351169598025</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4920.7777148077757</v>
      </c>
      <c r="K16" s="23">
        <v>0</v>
      </c>
      <c r="L16" s="23">
        <v>0.10006999999999999</v>
      </c>
      <c r="M16" s="68">
        <v>88.284000000000006</v>
      </c>
      <c r="N16" s="24">
        <v>3.3561643835616439</v>
      </c>
      <c r="O16" s="24">
        <v>3.0123810163637001</v>
      </c>
      <c r="P16" s="70"/>
      <c r="Q16" s="205" t="s">
        <v>65</v>
      </c>
      <c r="R16" s="206"/>
      <c r="S16" s="27"/>
      <c r="T16" s="28">
        <v>3026.0205781623295</v>
      </c>
      <c r="U16" s="29">
        <v>2.2857987806253026E-2</v>
      </c>
      <c r="V16" s="70"/>
      <c r="W16" s="26"/>
    </row>
    <row r="17" spans="2:23" ht="42" customHeight="1" thickTop="1" thickBot="1" x14ac:dyDescent="0.25">
      <c r="B17" s="147"/>
      <c r="C17" s="147"/>
      <c r="D17" s="209"/>
      <c r="E17" s="202"/>
      <c r="F17" s="143">
        <v>46871</v>
      </c>
      <c r="G17" s="12" t="s">
        <v>2</v>
      </c>
      <c r="H17" s="13">
        <v>16</v>
      </c>
      <c r="I17" s="14">
        <v>0.06</v>
      </c>
      <c r="J17" s="140">
        <v>9064.8863608604534</v>
      </c>
      <c r="K17" s="16">
        <v>4.0585993892018959E-3</v>
      </c>
      <c r="L17" s="16">
        <v>0.10156000000000001</v>
      </c>
      <c r="M17" s="69">
        <v>87.269000000000005</v>
      </c>
      <c r="N17" s="17">
        <v>3.8410958904109589</v>
      </c>
      <c r="O17" s="17">
        <v>3.4847430677194224</v>
      </c>
      <c r="P17" s="70"/>
      <c r="Q17" s="207" t="s">
        <v>64</v>
      </c>
      <c r="R17" s="208"/>
      <c r="S17" s="30"/>
      <c r="T17" s="31">
        <v>83487.161488741127</v>
      </c>
      <c r="U17" s="32">
        <v>0.63064624644662592</v>
      </c>
      <c r="V17" s="70"/>
      <c r="W17" s="26"/>
    </row>
    <row r="18" spans="2:23" ht="42" customHeight="1" thickTop="1" thickBot="1" x14ac:dyDescent="0.25">
      <c r="B18" s="147"/>
      <c r="C18" s="147"/>
      <c r="D18" s="209"/>
      <c r="E18" s="202"/>
      <c r="F18" s="18">
        <v>47744</v>
      </c>
      <c r="G18" s="19" t="s">
        <v>2</v>
      </c>
      <c r="H18" s="20">
        <v>16</v>
      </c>
      <c r="I18" s="21">
        <v>7.7499999999999999E-2</v>
      </c>
      <c r="J18" s="22">
        <v>5460.2530009820066</v>
      </c>
      <c r="K18" s="23">
        <v>0</v>
      </c>
      <c r="L18" s="23">
        <v>0.1038</v>
      </c>
      <c r="M18" s="68">
        <v>88.290999999999997</v>
      </c>
      <c r="N18" s="24">
        <v>6.2328767123287667</v>
      </c>
      <c r="O18" s="24">
        <v>4.78053430685791</v>
      </c>
      <c r="P18" s="70"/>
      <c r="Q18" s="145" t="s">
        <v>31</v>
      </c>
      <c r="R18" s="27"/>
      <c r="S18" s="27"/>
      <c r="T18" s="28">
        <v>45870.324469683808</v>
      </c>
      <c r="U18" s="29">
        <v>0.34649576574712104</v>
      </c>
      <c r="V18" s="70"/>
    </row>
    <row r="19" spans="2:23" ht="42" customHeight="1" thickTop="1" thickBot="1" x14ac:dyDescent="0.25">
      <c r="B19" s="147"/>
      <c r="C19" s="147"/>
      <c r="D19" s="209"/>
      <c r="E19" s="202"/>
      <c r="F19" s="143">
        <v>47933</v>
      </c>
      <c r="G19" s="12"/>
      <c r="H19" s="13">
        <v>10</v>
      </c>
      <c r="I19" s="14">
        <v>7.0000000000000007E-2</v>
      </c>
      <c r="J19" s="140">
        <v>7403.9720934322831</v>
      </c>
      <c r="K19" s="16">
        <v>0</v>
      </c>
      <c r="L19" s="16">
        <v>0.10546</v>
      </c>
      <c r="M19" s="69">
        <v>83.405000000000001</v>
      </c>
      <c r="N19" s="17">
        <v>6.7506849315068491</v>
      </c>
      <c r="O19" s="17">
        <v>5.3783050000761605</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6833.1583472980174</v>
      </c>
      <c r="K20" s="23">
        <v>0</v>
      </c>
      <c r="L20" s="23">
        <v>0.10682999999999999</v>
      </c>
      <c r="M20" s="68">
        <v>80.808999999999997</v>
      </c>
      <c r="N20" s="24">
        <v>8.0164383561643842</v>
      </c>
      <c r="O20" s="24">
        <v>5.7001474776164525</v>
      </c>
      <c r="P20" s="70"/>
      <c r="Q20" s="161" t="s">
        <v>4</v>
      </c>
      <c r="R20" s="161"/>
      <c r="S20" s="161"/>
      <c r="T20" s="162">
        <v>132383.50653658726</v>
      </c>
      <c r="U20" s="163">
        <v>1</v>
      </c>
      <c r="V20" s="70"/>
      <c r="W20" s="34"/>
    </row>
    <row r="21" spans="2:23" ht="42" customHeight="1" thickTop="1" thickBot="1" x14ac:dyDescent="0.25">
      <c r="B21" s="147"/>
      <c r="C21" s="147"/>
      <c r="D21" s="209"/>
      <c r="E21" s="202"/>
      <c r="F21" s="143">
        <v>48619</v>
      </c>
      <c r="G21" s="12" t="s">
        <v>2</v>
      </c>
      <c r="H21" s="13">
        <v>11</v>
      </c>
      <c r="I21" s="14">
        <v>0.13250000000000001</v>
      </c>
      <c r="J21" s="140">
        <v>6800.9678869275904</v>
      </c>
      <c r="K21" s="16">
        <v>7.1081432038869194E-3</v>
      </c>
      <c r="L21" s="16">
        <v>0.10758</v>
      </c>
      <c r="M21" s="69">
        <v>113.41200000000001</v>
      </c>
      <c r="N21" s="17">
        <v>8.6301369863013697</v>
      </c>
      <c r="O21" s="17">
        <v>5.5850460114114435</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6779.8147867678317</v>
      </c>
      <c r="K22" s="23">
        <v>0</v>
      </c>
      <c r="L22" s="23">
        <v>0.10861000000000001</v>
      </c>
      <c r="M22" s="68">
        <v>78.153999999999996</v>
      </c>
      <c r="N22" s="24">
        <v>10.317808219178081</v>
      </c>
      <c r="O22" s="24">
        <v>6.796223880164769</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3951.230048416332</v>
      </c>
      <c r="K23" s="16">
        <v>2.5533221414584226E-2</v>
      </c>
      <c r="L23" s="16">
        <v>0.11055</v>
      </c>
      <c r="M23" s="69">
        <v>68.828999999999994</v>
      </c>
      <c r="N23" s="17">
        <v>12.043835616438356</v>
      </c>
      <c r="O23" s="17">
        <v>7.4163551810605934</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11214.782517356107</v>
      </c>
      <c r="K24" s="23">
        <v>1.1948678824973236E-2</v>
      </c>
      <c r="L24" s="23">
        <v>0.11474999999999999</v>
      </c>
      <c r="M24" s="68">
        <v>83.343999999999994</v>
      </c>
      <c r="N24" s="24">
        <v>17.931506849315067</v>
      </c>
      <c r="O24" s="24">
        <v>8.5783848496940038</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8151.3119799885681</v>
      </c>
      <c r="K25" s="16">
        <v>1.3445323212682686E-2</v>
      </c>
      <c r="L25" s="16">
        <v>0.11535999999999999</v>
      </c>
      <c r="M25" s="69">
        <v>64.855999999999995</v>
      </c>
      <c r="N25" s="17">
        <v>26.350684931506848</v>
      </c>
      <c r="O25" s="17">
        <v>9.0293987145228112</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82698.339652047318</v>
      </c>
      <c r="K26" s="168"/>
      <c r="L26" s="152"/>
      <c r="M26" s="152"/>
      <c r="N26" s="151">
        <v>9.7032411407178376</v>
      </c>
      <c r="O26" s="151">
        <v>5.4762749539197406</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3983.5833157282964</v>
      </c>
      <c r="K27" s="23">
        <v>7.1548937890082178E-4</v>
      </c>
      <c r="L27" s="23">
        <v>3.0750000000000003E-2</v>
      </c>
      <c r="M27" s="68">
        <v>100.351</v>
      </c>
      <c r="N27" s="24">
        <v>0.86301369863013699</v>
      </c>
      <c r="O27" s="24">
        <v>0.86301369863013699</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6061.3522855539049</v>
      </c>
      <c r="K28" s="16">
        <v>7.1548937890083012E-4</v>
      </c>
      <c r="L28" s="16">
        <v>5.2160000000000005E-2</v>
      </c>
      <c r="M28" s="69">
        <v>95.233000000000004</v>
      </c>
      <c r="N28" s="17">
        <v>2.7232876712328768</v>
      </c>
      <c r="O28" s="17">
        <v>2.625677881429501</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6236.6270260998481</v>
      </c>
      <c r="K29" s="23">
        <v>4.0023364714630678E-3</v>
      </c>
      <c r="L29" s="23">
        <v>5.4740000000000004E-2</v>
      </c>
      <c r="M29" s="68">
        <v>86.671999999999997</v>
      </c>
      <c r="N29" s="24">
        <v>4.8136986301369866</v>
      </c>
      <c r="O29" s="24">
        <v>4.5760606819733738</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4025.9929096678284</v>
      </c>
      <c r="K30" s="16">
        <v>7.154893789010629E-4</v>
      </c>
      <c r="L30" s="16">
        <v>5.4900000000000004E-2</v>
      </c>
      <c r="M30" s="69">
        <v>83.049000000000007</v>
      </c>
      <c r="N30" s="17">
        <v>8.75068493150685</v>
      </c>
      <c r="O30" s="17">
        <v>7.6461818052992054</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8705.3869568313949</v>
      </c>
      <c r="K31" s="23">
        <v>7.1548937890100761E-4</v>
      </c>
      <c r="L31" s="23">
        <v>5.5919999999999997E-2</v>
      </c>
      <c r="M31" s="68">
        <v>93.298000000000002</v>
      </c>
      <c r="N31" s="24">
        <v>10.778082191780822</v>
      </c>
      <c r="O31" s="24">
        <v>8.4986229316867394</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9697.3913494836925</v>
      </c>
      <c r="K32" s="16">
        <v>7.1548937890116048E-4</v>
      </c>
      <c r="L32" s="16">
        <v>5.6329999999999998E-2</v>
      </c>
      <c r="M32" s="69">
        <v>83.245000000000005</v>
      </c>
      <c r="N32" s="17">
        <v>12.676712328767124</v>
      </c>
      <c r="O32" s="17">
        <v>9.90162810076556</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7159.9906263188441</v>
      </c>
      <c r="K33" s="23">
        <v>7.1548937890107093E-4</v>
      </c>
      <c r="L33" s="23">
        <v>5.5039999999999999E-2</v>
      </c>
      <c r="M33" s="68">
        <v>76.488</v>
      </c>
      <c r="N33" s="24">
        <v>24.989041095890411</v>
      </c>
      <c r="O33" s="24">
        <v>15.304087913082851</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45870.324469683808</v>
      </c>
      <c r="K34" s="149"/>
      <c r="L34" s="149"/>
      <c r="M34" s="150"/>
      <c r="N34" s="151">
        <v>10.483375767627386</v>
      </c>
      <c r="O34" s="151">
        <v>7.8102040286369387</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788.82183669381436</v>
      </c>
      <c r="K35" s="16">
        <v>0</v>
      </c>
      <c r="L35" s="16">
        <v>0.10313</v>
      </c>
      <c r="M35" s="69">
        <v>84.375</v>
      </c>
      <c r="N35" s="17">
        <v>6.7506849315068491</v>
      </c>
      <c r="O35" s="17">
        <v>5.3874605075341409</v>
      </c>
      <c r="P35" s="70"/>
      <c r="Q35" s="70"/>
      <c r="R35" s="70"/>
      <c r="S35" s="70"/>
      <c r="T35" s="70"/>
      <c r="U35" s="70"/>
      <c r="V35" s="70"/>
      <c r="W35" s="70"/>
    </row>
    <row r="36" spans="1:23" ht="42" customHeight="1" thickTop="1" x14ac:dyDescent="0.2">
      <c r="B36" s="147"/>
      <c r="C36" s="147"/>
      <c r="D36" s="190" t="s">
        <v>87</v>
      </c>
      <c r="E36" s="190"/>
      <c r="F36" s="190"/>
      <c r="G36" s="190"/>
      <c r="H36" s="190"/>
      <c r="I36" s="190"/>
      <c r="J36" s="148">
        <v>788.82183669381436</v>
      </c>
      <c r="K36" s="149"/>
      <c r="L36" s="149"/>
      <c r="M36" s="150"/>
      <c r="N36" s="151">
        <v>6.7506849315068491</v>
      </c>
      <c r="O36" s="151">
        <v>5.3874605075341409</v>
      </c>
      <c r="P36" s="70"/>
      <c r="Q36" s="70"/>
      <c r="R36" s="70"/>
      <c r="S36" s="70"/>
      <c r="T36" s="70"/>
      <c r="U36" s="70"/>
      <c r="V36" s="70"/>
      <c r="W36" s="70"/>
    </row>
    <row r="37" spans="1:23" ht="42" customHeight="1" x14ac:dyDescent="0.2">
      <c r="B37" s="147"/>
      <c r="C37" s="147"/>
      <c r="D37" s="191" t="s">
        <v>62</v>
      </c>
      <c r="E37" s="191"/>
      <c r="F37" s="191"/>
      <c r="G37" s="191"/>
      <c r="H37" s="191"/>
      <c r="I37" s="191"/>
      <c r="J37" s="148">
        <v>129357.48595842494</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132383.50653658726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3326.9925689969368</v>
      </c>
      <c r="E63" s="140">
        <v>4330.747937053884</v>
      </c>
      <c r="F63" s="140">
        <v>7485.4649873218596</v>
      </c>
      <c r="G63" s="140">
        <v>4920.7777148077757</v>
      </c>
      <c r="H63" s="140">
        <v>9064.8863608604534</v>
      </c>
      <c r="I63" s="140"/>
      <c r="J63" s="140">
        <v>5460.2530009820066</v>
      </c>
      <c r="K63" s="140">
        <v>8192.7939301260976</v>
      </c>
      <c r="L63" s="140">
        <v>6833.1583472980174</v>
      </c>
      <c r="M63" s="140">
        <v>6800.9678869275904</v>
      </c>
      <c r="N63" s="140">
        <v>6779.8147867678317</v>
      </c>
      <c r="O63" s="140"/>
      <c r="P63" s="140">
        <v>3951.230048416332</v>
      </c>
      <c r="Q63" s="140"/>
      <c r="R63" s="140">
        <v>11214.782517356107</v>
      </c>
      <c r="S63" s="140"/>
      <c r="T63" s="140">
        <v>8151.3119799885681</v>
      </c>
      <c r="U63" s="40">
        <v>86513.18206690345</v>
      </c>
      <c r="W63" s="1"/>
      <c r="X63" s="1"/>
    </row>
    <row r="64" spans="1:24" s="39" customFormat="1" ht="57" customHeight="1" thickTop="1" thickBot="1" x14ac:dyDescent="0.25">
      <c r="B64" s="156" t="s">
        <v>31</v>
      </c>
      <c r="C64" s="157"/>
      <c r="D64" s="22"/>
      <c r="E64" s="22">
        <v>3983.5833157282964</v>
      </c>
      <c r="F64" s="22"/>
      <c r="G64" s="22">
        <v>6061.3522855539049</v>
      </c>
      <c r="H64" s="22"/>
      <c r="I64" s="22">
        <v>6236.6270260998481</v>
      </c>
      <c r="J64" s="22"/>
      <c r="K64" s="22"/>
      <c r="L64" s="22"/>
      <c r="M64" s="22">
        <v>4025.9929096678284</v>
      </c>
      <c r="N64" s="22"/>
      <c r="O64" s="22">
        <v>8705.3869568313949</v>
      </c>
      <c r="P64" s="22"/>
      <c r="Q64" s="22">
        <v>9697.3913494836925</v>
      </c>
      <c r="R64" s="22"/>
      <c r="S64" s="22">
        <v>7159.9906263188441</v>
      </c>
      <c r="T64" s="22"/>
      <c r="U64" s="41">
        <v>45870.324469683808</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3326.9925689969368</v>
      </c>
      <c r="E66" s="46">
        <v>8314.3312527821799</v>
      </c>
      <c r="F66" s="46">
        <v>7485.4649873218596</v>
      </c>
      <c r="G66" s="46">
        <v>10982.130000361682</v>
      </c>
      <c r="H66" s="46">
        <v>9064.8863608604534</v>
      </c>
      <c r="I66" s="46">
        <v>6236.6270260998481</v>
      </c>
      <c r="J66" s="46">
        <v>5460.2530009820066</v>
      </c>
      <c r="K66" s="46">
        <v>8192.7939301260976</v>
      </c>
      <c r="L66" s="46">
        <v>6833.1583472980174</v>
      </c>
      <c r="M66" s="46">
        <v>10826.960796595418</v>
      </c>
      <c r="N66" s="46">
        <v>6779.8147867678317</v>
      </c>
      <c r="O66" s="46">
        <v>8705.3869568313949</v>
      </c>
      <c r="P66" s="46">
        <v>3951.230048416332</v>
      </c>
      <c r="Q66" s="46">
        <v>9697.3913494836925</v>
      </c>
      <c r="R66" s="46">
        <v>11214.782517356107</v>
      </c>
      <c r="S66" s="46">
        <v>7159.9906263188441</v>
      </c>
      <c r="T66" s="46">
        <v>8151.3119799885681</v>
      </c>
      <c r="U66" s="46">
        <v>132383.50653658726</v>
      </c>
      <c r="W66" s="26"/>
      <c r="X66" s="1"/>
    </row>
    <row r="67" spans="2:24" s="39" customFormat="1" ht="58.5" customHeight="1" thickTop="1" x14ac:dyDescent="0.2">
      <c r="B67" s="169" t="s">
        <v>48</v>
      </c>
      <c r="C67" s="170"/>
      <c r="D67" s="160">
        <v>2.5131473368832733E-2</v>
      </c>
      <c r="E67" s="160">
        <v>6.2804887635185283E-2</v>
      </c>
      <c r="F67" s="160">
        <v>5.6543788445829371E-2</v>
      </c>
      <c r="G67" s="160">
        <v>8.2956935404385243E-2</v>
      </c>
      <c r="H67" s="160">
        <v>6.8474439135325069E-2</v>
      </c>
      <c r="I67" s="160">
        <v>4.7110302402937267E-2</v>
      </c>
      <c r="J67" s="160">
        <v>4.1245719680894979E-2</v>
      </c>
      <c r="K67" s="160">
        <v>6.1886817659281661E-2</v>
      </c>
      <c r="L67" s="160">
        <v>5.1616387313396288E-2</v>
      </c>
      <c r="M67" s="160">
        <v>8.1784816551925488E-2</v>
      </c>
      <c r="N67" s="160">
        <v>5.1213440134206388E-2</v>
      </c>
      <c r="O67" s="160">
        <v>6.5758848549803739E-2</v>
      </c>
      <c r="P67" s="160">
        <v>2.9846845364564487E-2</v>
      </c>
      <c r="Q67" s="160">
        <v>7.3252262333779419E-2</v>
      </c>
      <c r="R67" s="160">
        <v>8.4714348567709541E-2</v>
      </c>
      <c r="S67" s="160">
        <v>5.4085216607704933E-2</v>
      </c>
      <c r="T67" s="160">
        <v>6.1573470844238164E-2</v>
      </c>
      <c r="U67" s="171">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2024-07-02T22:20:14Z</dcterms:modified>
</cp:coreProperties>
</file>