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5. Mayo\"/>
    </mc:Choice>
  </mc:AlternateContent>
  <xr:revisionPtr revIDLastSave="0" documentId="13_ncr:40009_{87DC2DA5-A411-4C71-B6F7-03002FBB4AAD}" xr6:coauthVersionLast="47" xr6:coauthVersionMax="47" xr10:uidLastSave="{00000000-0000-0000-0000-000000000000}"/>
  <bookViews>
    <workbookView xWindow="-120" yWindow="-120" windowWidth="29040" windowHeight="15720" tabRatio="603"/>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<sst xmlns="http://schemas.openxmlformats.org/spreadsheetml/2006/main" count="169" uniqueCount="95">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</sst>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3" fontId="7" fillId="36" borderId="16" xfId="0" applyNumberFormat="1" applyFont="1" applyFill="1" applyBorder="1" applyAlignment="1" applyProtection="1">
      <alignment horizontal="center" vertical="center"/>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17174576.100000001</c:v>
                </c:pt>
                <c:pt idx="1">
                  <c:v>18374109.899999999</c:v>
                </c:pt>
                <c:pt idx="2">
                  <c:v>30642948.600000001</c:v>
                </c:pt>
                <c:pt idx="3">
                  <c:v>20143990.899999999</c:v>
                </c:pt>
                <c:pt idx="4">
                  <c:v>34443062.700000003</c:v>
                </c:pt>
                <c:pt idx="6">
                  <c:v>22352419.300000001</c:v>
                </c:pt>
                <c:pt idx="7">
                  <c:v>33538512.799999997</c:v>
                </c:pt>
                <c:pt idx="8">
                  <c:v>27972627</c:v>
                </c:pt>
                <c:pt idx="9">
                  <c:v>27644350.199999999</c:v>
                </c:pt>
                <c:pt idx="10">
                  <c:v>27754256.600000001</c:v>
                </c:pt>
                <c:pt idx="12">
                  <c:v>14616472.5</c:v>
                </c:pt>
                <c:pt idx="14">
                  <c:v>41094737.899999999</c:v>
                </c:pt>
                <c:pt idx="16">
                  <c:v>30879787.399999999</c:v>
                </c:pt>
              </c:numCache>
            </c:numRef>
          </c:val>
          <c:extLst>
            <c:ext xmlns:c16="http://schemas.microsoft.com/office/drawing/2014/chart" uri="{C3380CC4-5D6E-409C-BE32-E72D297353CC}">
              <c16:uniqueId val="{00000000-84A1-47F7-831C-F27FE3B6A06F}"/>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84A1-47F7-831C-F27FE3B6A06F}"/>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16820113.041762099</c:v>
                </c:pt>
                <c:pt idx="3">
                  <c:v>24628799.781968199</c:v>
                </c:pt>
                <c:pt idx="5">
                  <c:v>24063176.784345299</c:v>
                </c:pt>
                <c:pt idx="9">
                  <c:v>16358622.403807599</c:v>
                </c:pt>
                <c:pt idx="11">
                  <c:v>35372178.069132797</c:v>
                </c:pt>
                <c:pt idx="13">
                  <c:v>38503849.715067104</c:v>
                </c:pt>
                <c:pt idx="15">
                  <c:v>28066371.6152771</c:v>
                </c:pt>
              </c:numCache>
            </c:numRef>
          </c:val>
          <c:extLst>
            <c:ext xmlns:c16="http://schemas.microsoft.com/office/drawing/2014/chart" uri="{C3380CC4-5D6E-409C-BE32-E72D297353CC}">
              <c16:uniqueId val="{00000002-84A1-47F7-831C-F27FE3B6A06F}"/>
            </c:ext>
          </c:extLst>
        </c:ser>
        <c:dLbls>
          <c:showLegendKey val="0"/>
          <c:showVal val="0"/>
          <c:showCatName val="0"/>
          <c:showSerName val="0"/>
          <c:showPercent val="0"/>
          <c:showBubbleSize val="0"/>
        </c:dLbls>
        <c:gapWidth val="150"/>
        <c:overlap val="100"/>
        <c:axId val="926110895"/>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4A1-47F7-831C-F27FE3B6A06F}"/>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4A1-47F7-831C-F27FE3B6A06F}"/>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4A1-47F7-831C-F27FE3B6A06F}"/>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4A1-47F7-831C-F27FE3B6A06F}"/>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4A1-47F7-831C-F27FE3B6A06F}"/>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4A1-47F7-831C-F27FE3B6A06F}"/>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4A1-47F7-831C-F27FE3B6A06F}"/>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4A1-47F7-831C-F27FE3B6A06F}"/>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4A1-47F7-831C-F27FE3B6A06F}"/>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4A1-47F7-831C-F27FE3B6A06F}"/>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4A1-47F7-831C-F27FE3B6A06F}"/>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4A1-47F7-831C-F27FE3B6A06F}"/>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4A1-47F7-831C-F27FE3B6A06F}"/>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4A1-47F7-831C-F27FE3B6A06F}"/>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4A1-47F7-831C-F27FE3B6A06F}"/>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4A1-47F7-831C-F27FE3B6A06F}"/>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4A1-47F7-831C-F27FE3B6A06F}"/>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4A1-47F7-831C-F27FE3B6A06F}"/>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3.2377677776004976E-2</c:v>
                </c:pt>
                <c:pt idx="1">
                  <c:v>6.6348491127257284E-2</c:v>
                </c:pt>
                <c:pt idx="2">
                  <c:v>5.7768384506298398E-2</c:v>
                </c:pt>
                <c:pt idx="3">
                  <c:v>8.4406100121055344E-2</c:v>
                </c:pt>
                <c:pt idx="4">
                  <c:v>6.4932396539285522E-2</c:v>
                </c:pt>
                <c:pt idx="5">
                  <c:v>4.5364134733466614E-2</c:v>
                </c:pt>
                <c:pt idx="6">
                  <c:v>4.213899809786599E-2</c:v>
                </c:pt>
                <c:pt idx="7">
                  <c:v>6.3227130276875848E-2</c:v>
                </c:pt>
                <c:pt idx="8">
                  <c:v>5.2734268274276457E-2</c:v>
                </c:pt>
                <c:pt idx="9">
                  <c:v>8.295483159857768E-2</c:v>
                </c:pt>
                <c:pt idx="10">
                  <c:v>5.2322594273948884E-2</c:v>
                </c:pt>
                <c:pt idx="11">
                  <c:v>6.6683973862845525E-2</c:v>
                </c:pt>
                <c:pt idx="12">
                  <c:v>2.7555116008181293E-2</c:v>
                </c:pt>
                <c:pt idx="13">
                  <c:v>7.2587831685124587E-2</c:v>
                </c:pt>
                <c:pt idx="14">
                  <c:v>7.7472199271082981E-2</c:v>
                </c:pt>
                <c:pt idx="15">
                  <c:v>5.2910996534060263E-2</c:v>
                </c:pt>
                <c:pt idx="16">
                  <c:v>5.8214875313792366E-2</c:v>
                </c:pt>
              </c:numCache>
            </c:numRef>
          </c:val>
          <c:smooth val="0"/>
          <c:extLst>
            <c:ext xmlns:c16="http://schemas.microsoft.com/office/drawing/2014/chart" uri="{C3380CC4-5D6E-409C-BE32-E72D297353CC}">
              <c16:uniqueId val="{00000015-84A1-47F7-831C-F27FE3B6A06F}"/>
            </c:ext>
          </c:extLst>
        </c:ser>
        <c:dLbls>
          <c:showLegendKey val="0"/>
          <c:showVal val="0"/>
          <c:showCatName val="0"/>
          <c:showSerName val="0"/>
          <c:showPercent val="0"/>
          <c:showBubbleSize val="0"/>
        </c:dLbls>
        <c:marker val="1"/>
        <c:smooth val="0"/>
        <c:axId val="3"/>
        <c:axId val="4"/>
      </c:lineChart>
      <c:catAx>
        <c:axId val="92611089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2611089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50" b="0" i="0" u="none" strike="noStrike" baseline="0">
                <a:solidFill>
                  <a:srgbClr val="000000"/>
                </a:solidFill>
                <a:latin typeface="Arial"/>
                <a:ea typeface="Arial"/>
                <a:cs typeface="Arial"/>
              </a:defRPr>
            </a:pPr>
            <a:endParaRPr lang="es-CO"/>
          </a:p>
        </c:txPr>
      </c:legendEntry>
      <c:legendEntry>
        <c:idx val="1"/>
        <c:txPr>
          <a:bodyPr/>
          <a:lstStyle/>
          <a:p>
            <a:pPr>
              <a:defRPr sz="1550" b="0" i="0" u="none" strike="noStrike" baseline="0">
                <a:solidFill>
                  <a:srgbClr val="000000"/>
                </a:solidFill>
                <a:latin typeface="Arial"/>
                <a:ea typeface="Arial"/>
                <a:cs typeface="Arial"/>
              </a:defRPr>
            </a:pPr>
            <a:endParaRPr lang="es-CO"/>
          </a:p>
        </c:txPr>
      </c:legendEntry>
      <c:legendEntry>
        <c:idx val="2"/>
        <c:txPr>
          <a:bodyPr/>
          <a:lstStyle/>
          <a:p>
            <a:pPr>
              <a:defRPr sz="1550" b="0" i="0" u="none" strike="noStrike" baseline="0">
                <a:solidFill>
                  <a:srgbClr val="000000"/>
                </a:solidFill>
                <a:latin typeface="Arial"/>
                <a:ea typeface="Arial"/>
                <a:cs typeface="Arial"/>
              </a:defRPr>
            </a:pPr>
            <a:endParaRPr lang="es-CO"/>
          </a:p>
        </c:txPr>
      </c:legendEntry>
      <c:layout>
        <c:manualLayout>
          <c:xMode val="edge"/>
          <c:yMode val="edge"/>
          <c:x val="0.74781509192756479"/>
          <c:y val="1.2987494210282538E-2"/>
          <c:w val="0.25123907827773362"/>
          <c:h val="0.18182384490941189"/>
        </c:manualLayout>
      </c:layout>
      <c:overlay val="1"/>
      <c:spPr>
        <a:solidFill>
          <a:schemeClr val="bg1"/>
        </a:solidFill>
        <a:ln>
          <a:solidFill>
            <a:schemeClr val="bg1">
              <a:lumMod val="85000"/>
            </a:schemeClr>
          </a:solidFill>
        </a:ln>
      </c:spPr>
      <c:txPr>
        <a:bodyPr/>
        <a:lstStyle/>
        <a:p>
          <a:pPr>
            <a:defRPr sz="155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10E-497E-8730-2ED8C44F82C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10E-497E-8730-2ED8C44F82C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10E-497E-8730-2ED8C44F82C8}"/>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0E-497E-8730-2ED8C44F82C8}"/>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0E-497E-8730-2ED8C44F82C8}"/>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0E-497E-8730-2ED8C44F82C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2.228223513748815E-2</c:v>
                </c:pt>
                <c:pt idx="1">
                  <c:v>0.63119150082960085</c:v>
                </c:pt>
                <c:pt idx="2">
                  <c:v>0.34652626403291109</c:v>
                </c:pt>
              </c:numCache>
            </c:numRef>
          </c:val>
          <c:extLst>
            <c:ext xmlns:c16="http://schemas.microsoft.com/office/drawing/2014/chart" uri="{C3380CC4-5D6E-409C-BE32-E72D297353CC}">
              <c16:uniqueId val="{00000003-910E-497E-8730-2ED8C44F82C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184370821571835"/>
          <c:y val="2.0285797608632257E-3"/>
          <c:w val="0.21647736839498832"/>
          <c:h val="0.54150177894429863"/>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D88B-48FC-A54E-0A1C1513EC7E}"/>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88B-48FC-A54E-0A1C1513EC7E}"/>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88B-48FC-A54E-0A1C1513EC7E}"/>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D88B-48FC-A54E-0A1C1513EC7E}"/>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88B-48FC-A54E-0A1C1513EC7E}"/>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88B-48FC-A54E-0A1C1513EC7E}"/>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88B-48FC-A54E-0A1C1513EC7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D88B-48FC-A54E-0A1C1513EC7E}"/>
            </c:ext>
          </c:extLst>
        </c:ser>
        <c:ser>
          <c:idx val="1"/>
          <c:order val="1"/>
          <c:dPt>
            <c:idx val="0"/>
            <c:bubble3D val="0"/>
            <c:extLst>
              <c:ext xmlns:c16="http://schemas.microsoft.com/office/drawing/2014/chart" uri="{C3380CC4-5D6E-409C-BE32-E72D297353CC}">
                <c16:uniqueId val="{00000007-D88B-48FC-A54E-0A1C1513EC7E}"/>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D88B-48FC-A54E-0A1C1513EC7E}"/>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4447.2751448798745</c:v>
                </c:pt>
                <c:pt idx="1">
                  <c:v>4757.8887415778054</c:v>
                </c:pt>
                <c:pt idx="2">
                  <c:v>7934.8464195638326</c:v>
                </c:pt>
                <c:pt idx="3">
                  <c:v>5216.1910446369839</c:v>
                </c:pt>
                <c:pt idx="4">
                  <c:v>8918.8679689887158</c:v>
                </c:pt>
                <c:pt idx="6">
                  <c:v>5788.0531200314881</c:v>
                </c:pt>
                <c:pt idx="7">
                  <c:v>8684.6390561962999</c:v>
                </c:pt>
                <c:pt idx="8">
                  <c:v>7243.3792874862111</c:v>
                </c:pt>
                <c:pt idx="9">
                  <c:v>7158.3735647958729</c:v>
                </c:pt>
                <c:pt idx="10">
                  <c:v>7186.833306575656</c:v>
                </c:pt>
                <c:pt idx="12">
                  <c:v>3784.8663324546455</c:v>
                </c:pt>
                <c:pt idx="14">
                  <c:v>10641.287760693143</c:v>
                </c:pt>
                <c:pt idx="16">
                  <c:v>7996.174705190816</c:v>
                </c:pt>
              </c:numCache>
            </c:numRef>
          </c:val>
          <c:extLst>
            <c:ext xmlns:c16="http://schemas.microsoft.com/office/drawing/2014/chart" uri="{C3380CC4-5D6E-409C-BE32-E72D297353CC}">
              <c16:uniqueId val="{00000000-CEDF-4B32-8857-7712E5746F5B}"/>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4355.4886146330218</c:v>
                </c:pt>
                <c:pt idx="3">
                  <c:v>6377.511065240793</c:v>
                </c:pt>
                <c:pt idx="5">
                  <c:v>6231.0456687119795</c:v>
                </c:pt>
                <c:pt idx="9">
                  <c:v>4235.9877994851131</c:v>
                </c:pt>
                <c:pt idx="11">
                  <c:v>9159.4579936746904</c:v>
                </c:pt>
                <c:pt idx="13">
                  <c:v>9970.3895352624149</c:v>
                </c:pt>
                <c:pt idx="15">
                  <c:v>7267.6540116517854</c:v>
                </c:pt>
              </c:numCache>
            </c:numRef>
          </c:val>
          <c:extLst>
            <c:ext xmlns:c16="http://schemas.microsoft.com/office/drawing/2014/chart" uri="{C3380CC4-5D6E-409C-BE32-E72D297353CC}">
              <c16:uniqueId val="{00000001-CEDF-4B32-8857-7712E5746F5B}"/>
            </c:ext>
          </c:extLst>
        </c:ser>
        <c:dLbls>
          <c:showLegendKey val="0"/>
          <c:showVal val="0"/>
          <c:showCatName val="0"/>
          <c:showSerName val="0"/>
          <c:showPercent val="0"/>
          <c:showBubbleSize val="0"/>
        </c:dLbls>
        <c:gapWidth val="150"/>
        <c:overlap val="100"/>
        <c:axId val="367418335"/>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DF-4B32-8857-7712E5746F5B}"/>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DF-4B32-8857-7712E5746F5B}"/>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EDF-4B32-8857-7712E5746F5B}"/>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EDF-4B32-8857-7712E5746F5B}"/>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EDF-4B32-8857-7712E5746F5B}"/>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EDF-4B32-8857-7712E5746F5B}"/>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EDF-4B32-8857-7712E5746F5B}"/>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EDF-4B32-8857-7712E5746F5B}"/>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EDF-4B32-8857-7712E5746F5B}"/>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EDF-4B32-8857-7712E5746F5B}"/>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EDF-4B32-8857-7712E5746F5B}"/>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EDF-4B32-8857-7712E5746F5B}"/>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EDF-4B32-8857-7712E5746F5B}"/>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EDF-4B32-8857-7712E5746F5B}"/>
                </c:ext>
              </c:extLst>
            </c:dLbl>
            <c:dLbl>
              <c:idx val="14"/>
              <c:layout>
                <c:manualLayout>
                  <c:x val="-1.2073544269288132E-2"/>
                  <c:y val="-0.189892332679036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EDF-4B32-8857-7712E5746F5B}"/>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EDF-4B32-8857-7712E5746F5B}"/>
                </c:ext>
              </c:extLst>
            </c:dLbl>
            <c:dLbl>
              <c:idx val="16"/>
              <c:layout>
                <c:manualLayout>
                  <c:x val="-1.1734100956321396E-2"/>
                  <c:y val="-0.1557133958128389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EDF-4B32-8857-7712E5746F5B}"/>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EDF-4B32-8857-7712E5746F5B}"/>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3.2377677776004969E-2</c:v>
                </c:pt>
                <c:pt idx="1">
                  <c:v>6.6348491127257284E-2</c:v>
                </c:pt>
                <c:pt idx="2">
                  <c:v>5.7768384506298391E-2</c:v>
                </c:pt>
                <c:pt idx="3">
                  <c:v>8.4406100121055344E-2</c:v>
                </c:pt>
                <c:pt idx="4">
                  <c:v>6.4932396539285522E-2</c:v>
                </c:pt>
                <c:pt idx="5">
                  <c:v>4.5364134733466607E-2</c:v>
                </c:pt>
                <c:pt idx="6">
                  <c:v>4.213899809786599E-2</c:v>
                </c:pt>
                <c:pt idx="7">
                  <c:v>6.3227130276875834E-2</c:v>
                </c:pt>
                <c:pt idx="8">
                  <c:v>5.2734268274276457E-2</c:v>
                </c:pt>
                <c:pt idx="9">
                  <c:v>8.295483159857768E-2</c:v>
                </c:pt>
                <c:pt idx="10">
                  <c:v>5.2322594273948884E-2</c:v>
                </c:pt>
                <c:pt idx="11">
                  <c:v>6.6683973862845511E-2</c:v>
                </c:pt>
                <c:pt idx="12">
                  <c:v>2.755511600818129E-2</c:v>
                </c:pt>
                <c:pt idx="13">
                  <c:v>7.2587831685124587E-2</c:v>
                </c:pt>
                <c:pt idx="14">
                  <c:v>7.7472199271082981E-2</c:v>
                </c:pt>
                <c:pt idx="15">
                  <c:v>5.2910996534060256E-2</c:v>
                </c:pt>
                <c:pt idx="16">
                  <c:v>5.8214875313792359E-2</c:v>
                </c:pt>
              </c:numCache>
            </c:numRef>
          </c:val>
          <c:smooth val="0"/>
          <c:extLst>
            <c:ext xmlns:c16="http://schemas.microsoft.com/office/drawing/2014/chart" uri="{C3380CC4-5D6E-409C-BE32-E72D297353CC}">
              <c16:uniqueId val="{00000014-CEDF-4B32-8857-7712E5746F5B}"/>
            </c:ext>
          </c:extLst>
        </c:ser>
        <c:dLbls>
          <c:showLegendKey val="0"/>
          <c:showVal val="0"/>
          <c:showCatName val="0"/>
          <c:showSerName val="0"/>
          <c:showPercent val="0"/>
          <c:showBubbleSize val="0"/>
        </c:dLbls>
        <c:marker val="1"/>
        <c:smooth val="0"/>
        <c:axId val="3"/>
        <c:axId val="4"/>
      </c:lineChart>
      <c:catAx>
        <c:axId val="36741833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6741833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50" b="0" i="0" u="none" strike="noStrike" baseline="0">
                <a:solidFill>
                  <a:srgbClr val="000000"/>
                </a:solidFill>
                <a:latin typeface="Arial"/>
                <a:ea typeface="Arial"/>
                <a:cs typeface="Arial"/>
              </a:defRPr>
            </a:pPr>
            <a:endParaRPr lang="es-CO"/>
          </a:p>
        </c:txPr>
      </c:legendEntry>
      <c:legendEntry>
        <c:idx val="1"/>
        <c:txPr>
          <a:bodyPr/>
          <a:lstStyle/>
          <a:p>
            <a:pPr>
              <a:defRPr sz="1550" b="0" i="0" u="none" strike="noStrike" baseline="0">
                <a:solidFill>
                  <a:srgbClr val="000000"/>
                </a:solidFill>
                <a:latin typeface="Arial"/>
                <a:ea typeface="Arial"/>
                <a:cs typeface="Arial"/>
              </a:defRPr>
            </a:pPr>
            <a:endParaRPr lang="es-CO"/>
          </a:p>
        </c:txPr>
      </c:legendEntry>
      <c:legendEntry>
        <c:idx val="2"/>
        <c:txPr>
          <a:bodyPr/>
          <a:lstStyle/>
          <a:p>
            <a:pPr>
              <a:defRPr sz="1550" b="0" i="0" u="none" strike="noStrike" baseline="0">
                <a:solidFill>
                  <a:srgbClr val="000000"/>
                </a:solidFill>
                <a:latin typeface="Arial"/>
                <a:ea typeface="Arial"/>
                <a:cs typeface="Arial"/>
              </a:defRPr>
            </a:pPr>
            <a:endParaRPr lang="es-CO"/>
          </a:p>
        </c:txPr>
      </c:legendEntry>
      <c:layout>
        <c:manualLayout>
          <c:xMode val="edge"/>
          <c:yMode val="edge"/>
          <c:x val="0.74327176174035436"/>
          <c:y val="3.1779876620281797E-2"/>
          <c:w val="0.25147603516631478"/>
          <c:h val="0.20779883332997695"/>
        </c:manualLayout>
      </c:layout>
      <c:overlay val="1"/>
      <c:spPr>
        <a:solidFill>
          <a:schemeClr val="bg1"/>
        </a:solidFill>
        <a:ln>
          <a:solidFill>
            <a:schemeClr val="bg1">
              <a:lumMod val="85000"/>
            </a:schemeClr>
          </a:solidFill>
        </a:ln>
      </c:spPr>
      <c:txPr>
        <a:bodyPr/>
        <a:lstStyle/>
        <a:p>
          <a:pPr>
            <a:defRPr sz="155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E8A-42D5-89C8-C6FAC30FE31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E8A-42D5-89C8-C6FAC30FE31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E8A-42D5-89C8-C6FAC30FE312}"/>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8A-42D5-89C8-C6FAC30FE312}"/>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8A-42D5-89C8-C6FAC30FE312}"/>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8A-42D5-89C8-C6FAC30FE31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2.2282235137488147E-2</c:v>
                </c:pt>
                <c:pt idx="1">
                  <c:v>0.63119150082960096</c:v>
                </c:pt>
                <c:pt idx="2">
                  <c:v>0.34652626403291104</c:v>
                </c:pt>
              </c:numCache>
            </c:numRef>
          </c:val>
          <c:extLst>
            <c:ext xmlns:c16="http://schemas.microsoft.com/office/drawing/2014/chart" uri="{C3380CC4-5D6E-409C-BE32-E72D297353CC}">
              <c16:uniqueId val="{00000003-3E8A-42D5-89C8-C6FAC30FE31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1189915310173013"/>
          <c:y val="2.2905031607891118E-3"/>
          <c:w val="0.28622818841859643"/>
          <c:h val="0.53203612706306447"/>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3</xdr:row>
      <xdr:rowOff>190500</xdr:rowOff>
    </xdr:from>
    <xdr:to>
      <xdr:col>11</xdr:col>
      <xdr:colOff>409575</xdr:colOff>
      <xdr:row>9</xdr:row>
      <xdr:rowOff>133350</xdr:rowOff>
    </xdr:to>
    <xdr:pic>
      <xdr:nvPicPr>
        <xdr:cNvPr id="5846130" name="Imagen 2">
          <a:extLst>
            <a:ext uri="{FF2B5EF4-FFF2-40B4-BE49-F238E27FC236}">
              <a16:creationId xmlns:a16="http://schemas.microsoft.com/office/drawing/2014/main" id="{F6B426A4-56F0-EDC5-3C22-C59E6E6B9B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781050"/>
          <a:ext cx="39433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847382" name="5 Gráfico">
          <a:extLst>
            <a:ext uri="{FF2B5EF4-FFF2-40B4-BE49-F238E27FC236}">
              <a16:creationId xmlns:a16="http://schemas.microsoft.com/office/drawing/2014/main" id="{F514607E-2330-108D-58EA-C781E078F4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47383" name="Imagen 5" descr="http://www.minhacienda.gov.co/imagesnew/LogoMinhacienda1.jpg">
          <a:extLst>
            <a:ext uri="{FF2B5EF4-FFF2-40B4-BE49-F238E27FC236}">
              <a16:creationId xmlns:a16="http://schemas.microsoft.com/office/drawing/2014/main" id="{2542AF73-39ED-4A78-0AD0-913B6633EDD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5497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0</xdr:rowOff>
    </xdr:from>
    <xdr:to>
      <xdr:col>20</xdr:col>
      <xdr:colOff>1466850</xdr:colOff>
      <xdr:row>15</xdr:row>
      <xdr:rowOff>95250</xdr:rowOff>
    </xdr:to>
    <xdr:graphicFrame macro="">
      <xdr:nvGraphicFramePr>
        <xdr:cNvPr id="5847384" name="Gráfico 4">
          <a:extLst>
            <a:ext uri="{FF2B5EF4-FFF2-40B4-BE49-F238E27FC236}">
              <a16:creationId xmlns:a16="http://schemas.microsoft.com/office/drawing/2014/main" id="{D2DDAD1A-FF9D-C3D8-179F-2991317037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850568" name="Chart 7">
          <a:extLst>
            <a:ext uri="{FF2B5EF4-FFF2-40B4-BE49-F238E27FC236}">
              <a16:creationId xmlns:a16="http://schemas.microsoft.com/office/drawing/2014/main" id="{092E592F-8778-2875-1348-D3550562D4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50569" name="Imagen 5" descr="http://www.minhacienda.gov.co/imagesnew/LogoMinhacienda1.jpg">
          <a:extLst>
            <a:ext uri="{FF2B5EF4-FFF2-40B4-BE49-F238E27FC236}">
              <a16:creationId xmlns:a16="http://schemas.microsoft.com/office/drawing/2014/main" id="{7D5C026F-C4DC-67D5-B7BF-13DF6DC7EF4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43</xdr:row>
      <xdr:rowOff>95250</xdr:rowOff>
    </xdr:from>
    <xdr:to>
      <xdr:col>20</xdr:col>
      <xdr:colOff>2486025</xdr:colOff>
      <xdr:row>58</xdr:row>
      <xdr:rowOff>180975</xdr:rowOff>
    </xdr:to>
    <xdr:graphicFrame macro="">
      <xdr:nvGraphicFramePr>
        <xdr:cNvPr id="5850570" name="5 Gráfico">
          <a:extLst>
            <a:ext uri="{FF2B5EF4-FFF2-40B4-BE49-F238E27FC236}">
              <a16:creationId xmlns:a16="http://schemas.microsoft.com/office/drawing/2014/main" id="{6DE27F44-2DD0-15AD-868D-5BDBDA7A66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381000</xdr:colOff>
      <xdr:row>7</xdr:row>
      <xdr:rowOff>142875</xdr:rowOff>
    </xdr:from>
    <xdr:to>
      <xdr:col>20</xdr:col>
      <xdr:colOff>1495425</xdr:colOff>
      <xdr:row>14</xdr:row>
      <xdr:rowOff>276225</xdr:rowOff>
    </xdr:to>
    <xdr:graphicFrame macro="">
      <xdr:nvGraphicFramePr>
        <xdr:cNvPr id="5850571" name="Gráfico 4">
          <a:extLst>
            <a:ext uri="{FF2B5EF4-FFF2-40B4-BE49-F238E27FC236}">
              <a16:creationId xmlns:a16="http://schemas.microsoft.com/office/drawing/2014/main" id="{98E7EF77-0D05-180F-D84F-DAA2CB8832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5"/>
      <c r="F10" s="175"/>
      <c r="G10" s="175"/>
      <c r="H10" s="56"/>
      <c r="I10" s="56"/>
      <c r="J10" s="56"/>
      <c r="K10" s="56"/>
      <c r="L10" s="56"/>
      <c r="M10" s="56"/>
      <c r="O10" s="55" t="e">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6" t="s">
        <v>92</v>
      </c>
      <c r="D13" s="176"/>
      <c r="E13" s="176"/>
      <c r="F13" s="56"/>
      <c r="G13" s="56"/>
      <c r="H13" s="177" t="s">
        <v>81</v>
      </c>
      <c r="I13" s="177"/>
      <c r="J13" s="177"/>
      <c r="K13" s="177"/>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8"/>
      <c r="D20" s="178"/>
      <c r="E20" s="178"/>
      <c r="F20" s="178"/>
      <c r="G20" s="56"/>
      <c r="H20" s="60"/>
      <c r="I20" s="59"/>
      <c r="J20" s="59"/>
      <c r="K20" s="59"/>
      <c r="L20" s="59"/>
      <c r="M20" s="59"/>
    </row>
    <row r="21" spans="1:21" ht="15.75" x14ac:dyDescent="0.25">
      <c r="A21" s="56"/>
      <c r="B21" s="56"/>
      <c r="C21" s="178"/>
      <c r="D21" s="178"/>
      <c r="E21" s="178"/>
      <c r="F21" s="178"/>
      <c r="G21" s="56"/>
      <c r="H21" s="59"/>
      <c r="I21" s="59"/>
      <c r="J21" s="59"/>
      <c r="K21" s="59"/>
      <c r="L21" s="59"/>
      <c r="M21" s="59"/>
    </row>
    <row r="22" spans="1:21" ht="15.75" x14ac:dyDescent="0.25">
      <c r="A22" s="56"/>
      <c r="B22" s="61"/>
      <c r="C22" s="178"/>
      <c r="D22" s="178"/>
      <c r="E22" s="178"/>
      <c r="F22" s="178"/>
      <c r="G22" s="61"/>
      <c r="H22" s="62"/>
      <c r="I22" s="59"/>
      <c r="J22" s="59"/>
      <c r="K22" s="59"/>
      <c r="L22" s="59"/>
      <c r="M22" s="59"/>
    </row>
    <row r="23" spans="1:21" ht="15.75" x14ac:dyDescent="0.25">
      <c r="A23" s="56"/>
      <c r="B23" s="61"/>
      <c r="C23" s="178"/>
      <c r="D23" s="178"/>
      <c r="E23" s="178"/>
      <c r="F23" s="178"/>
      <c r="G23" s="61"/>
      <c r="H23" s="61"/>
      <c r="I23" s="56"/>
      <c r="J23" s="56"/>
      <c r="K23" s="56"/>
      <c r="L23" s="56"/>
      <c r="M23" s="56"/>
    </row>
    <row r="24" spans="1:21" ht="15.75" x14ac:dyDescent="0.25">
      <c r="A24" s="56"/>
      <c r="B24" s="56"/>
      <c r="C24" s="178"/>
      <c r="D24" s="178"/>
      <c r="E24" s="178"/>
      <c r="F24" s="178"/>
      <c r="G24" s="56"/>
      <c r="H24" s="56"/>
      <c r="I24" s="56"/>
      <c r="J24" s="56"/>
      <c r="K24" s="56"/>
      <c r="L24" s="56"/>
      <c r="M24" s="56"/>
    </row>
    <row r="25" spans="1:21" ht="25.5" x14ac:dyDescent="0.35">
      <c r="A25" s="56"/>
      <c r="B25" s="56"/>
      <c r="C25" s="178"/>
      <c r="D25" s="179"/>
      <c r="E25" s="179"/>
      <c r="F25" s="179"/>
      <c r="G25" s="63"/>
      <c r="H25" s="63"/>
      <c r="I25" s="63"/>
      <c r="J25" s="63"/>
      <c r="K25" s="63"/>
      <c r="L25" s="63"/>
      <c r="M25" s="63"/>
      <c r="N25" s="64">
        <v>7.0618200108908642</v>
      </c>
      <c r="O25" s="64"/>
      <c r="Q25" s="65"/>
      <c r="R25" s="65"/>
      <c r="S25" s="65" t="b">
        <v>1</v>
      </c>
      <c r="T25" s="65"/>
      <c r="U25" s="65"/>
    </row>
    <row r="26" spans="1:21" ht="350.25" customHeight="1" x14ac:dyDescent="0.35">
      <c r="A26" s="56"/>
      <c r="B26" s="56"/>
      <c r="C26" s="174" t="s">
        <v>8</v>
      </c>
      <c r="D26" s="174"/>
      <c r="E26" s="174"/>
      <c r="F26" s="174"/>
      <c r="G26" s="174"/>
      <c r="H26" s="174"/>
      <c r="I26" s="174"/>
      <c r="J26" s="174"/>
      <c r="K26" s="63"/>
      <c r="L26" s="63"/>
      <c r="M26" s="63"/>
      <c r="N26" s="64"/>
      <c r="O26" s="64"/>
    </row>
    <row r="27" spans="1:21" ht="25.5" customHeight="1" x14ac:dyDescent="0.35">
      <c r="A27" s="56"/>
      <c r="B27" s="56"/>
      <c r="C27" s="174"/>
      <c r="D27" s="174"/>
      <c r="E27" s="174"/>
      <c r="F27" s="174"/>
      <c r="G27" s="174"/>
      <c r="H27" s="174"/>
      <c r="I27" s="174"/>
      <c r="J27" s="174"/>
      <c r="K27" s="63"/>
      <c r="L27" s="63"/>
      <c r="M27" s="63"/>
      <c r="N27" s="64"/>
      <c r="O27" s="64"/>
    </row>
    <row r="28" spans="1:21" ht="25.5" x14ac:dyDescent="0.35">
      <c r="A28" s="56"/>
      <c r="B28" s="56"/>
      <c r="C28" s="174"/>
      <c r="D28" s="174"/>
      <c r="E28" s="174"/>
      <c r="F28" s="174"/>
      <c r="G28" s="174"/>
      <c r="H28" s="174"/>
      <c r="I28" s="174"/>
      <c r="J28" s="174"/>
      <c r="K28" s="63"/>
      <c r="L28" s="63"/>
      <c r="M28" s="63"/>
      <c r="N28" s="64"/>
      <c r="O28" s="64"/>
    </row>
    <row r="29" spans="1:21" ht="25.5" x14ac:dyDescent="0.35">
      <c r="A29" s="56"/>
      <c r="B29" s="56"/>
      <c r="C29" s="174"/>
      <c r="D29" s="174"/>
      <c r="E29" s="174"/>
      <c r="F29" s="174"/>
      <c r="G29" s="174"/>
      <c r="H29" s="174"/>
      <c r="I29" s="174"/>
      <c r="J29" s="174"/>
      <c r="K29" s="63"/>
      <c r="L29" s="63"/>
      <c r="M29" s="63"/>
      <c r="N29" s="64"/>
      <c r="O29" s="64"/>
    </row>
    <row r="30" spans="1:21" ht="25.5" x14ac:dyDescent="0.35">
      <c r="A30" s="56"/>
      <c r="B30" s="56"/>
      <c r="C30" s="174"/>
      <c r="D30" s="174"/>
      <c r="E30" s="174"/>
      <c r="F30" s="174"/>
      <c r="G30" s="174"/>
      <c r="H30" s="174"/>
      <c r="I30" s="174"/>
      <c r="J30" s="174"/>
      <c r="K30" s="63"/>
      <c r="L30" s="63"/>
      <c r="M30" s="63"/>
      <c r="N30" s="64"/>
      <c r="O30" s="64"/>
    </row>
    <row r="31" spans="1:21" ht="25.5" x14ac:dyDescent="0.35">
      <c r="A31" s="56"/>
      <c r="B31" s="56"/>
      <c r="C31" s="174"/>
      <c r="D31" s="174"/>
      <c r="E31" s="174"/>
      <c r="F31" s="174"/>
      <c r="G31" s="174"/>
      <c r="H31" s="174"/>
      <c r="I31" s="174"/>
      <c r="J31" s="174"/>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v>0</v>
      </c>
    </row>
    <row r="63" spans="20:22" ht="15" customHeight="1" x14ac:dyDescent="0.2">
      <c r="T63" s="55">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topLeftCell="C1" zoomScale="40" zoomScaleNormal="40" zoomScaleSheetLayoutView="40" workbookViewId="0">
      <selection activeCell="X26" sqref="X26:X31"/>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45427</v>
      </c>
      <c r="E6" s="118"/>
      <c r="F6" s="70"/>
      <c r="G6" s="70"/>
      <c r="H6" s="70"/>
      <c r="I6" s="70"/>
      <c r="J6" s="119" t="s">
        <v>0</v>
      </c>
      <c r="K6" s="120">
        <v>370.10890000000001</v>
      </c>
      <c r="L6" s="119" t="s">
        <v>1</v>
      </c>
      <c r="M6" s="128">
        <v>3861.82</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91" t="s">
        <v>26</v>
      </c>
      <c r="R7" s="191"/>
      <c r="S7" s="191"/>
      <c r="T7" s="191"/>
      <c r="U7" s="191"/>
      <c r="V7" s="70"/>
    </row>
    <row r="8" spans="2:24" ht="42" customHeight="1" thickTop="1" thickBot="1" x14ac:dyDescent="0.25">
      <c r="B8" s="147" t="s">
        <v>93</v>
      </c>
      <c r="C8" s="147"/>
      <c r="D8" s="212"/>
      <c r="E8" s="212"/>
      <c r="F8" s="172">
        <v>45448</v>
      </c>
      <c r="G8" s="13"/>
      <c r="H8" s="13">
        <v>1</v>
      </c>
      <c r="I8" s="25">
        <v>0</v>
      </c>
      <c r="J8" s="137">
        <v>2441999.7000000002</v>
      </c>
      <c r="K8" s="16">
        <v>0</v>
      </c>
      <c r="L8" s="16">
        <v>0.10484</v>
      </c>
      <c r="M8" s="69">
        <v>99.427999999999997</v>
      </c>
      <c r="N8" s="17">
        <v>5.7534246575342465E-2</v>
      </c>
      <c r="O8" s="17">
        <v>5.4794520547945202E-2</v>
      </c>
      <c r="P8" s="134"/>
      <c r="Q8" s="70"/>
      <c r="R8" s="70"/>
      <c r="S8" s="70"/>
      <c r="T8" s="70"/>
      <c r="U8" s="70"/>
      <c r="V8" s="135"/>
    </row>
    <row r="9" spans="2:24" ht="42" customHeight="1" thickTop="1" thickBot="1" x14ac:dyDescent="0.25">
      <c r="B9" s="147"/>
      <c r="C9" s="147"/>
      <c r="D9" s="212"/>
      <c r="E9" s="212"/>
      <c r="F9" s="18">
        <v>45539</v>
      </c>
      <c r="G9" s="20"/>
      <c r="H9" s="20">
        <v>1</v>
      </c>
      <c r="I9" s="21">
        <v>0</v>
      </c>
      <c r="J9" s="22">
        <v>2639999.7999999998</v>
      </c>
      <c r="K9" s="23">
        <v>0</v>
      </c>
      <c r="L9" s="23">
        <v>0.10210000000000001</v>
      </c>
      <c r="M9" s="68">
        <v>97.061000000000007</v>
      </c>
      <c r="N9" s="24">
        <v>0.30684931506849317</v>
      </c>
      <c r="O9" s="24">
        <v>0.30410958904109586</v>
      </c>
      <c r="P9" s="70"/>
      <c r="Q9" s="70"/>
      <c r="R9" s="70"/>
      <c r="S9" s="70"/>
      <c r="T9" s="70"/>
      <c r="U9" s="70"/>
      <c r="V9" s="135"/>
    </row>
    <row r="10" spans="2:24" ht="42" customHeight="1" thickTop="1" thickBot="1" x14ac:dyDescent="0.25">
      <c r="B10" s="147"/>
      <c r="C10" s="147"/>
      <c r="D10" s="212"/>
      <c r="E10" s="212"/>
      <c r="F10" s="172">
        <v>45630</v>
      </c>
      <c r="G10" s="13"/>
      <c r="H10" s="13">
        <v>1</v>
      </c>
      <c r="I10" s="25">
        <v>0</v>
      </c>
      <c r="J10" s="138">
        <v>3037499.9</v>
      </c>
      <c r="K10" s="16">
        <v>0</v>
      </c>
      <c r="L10" s="16">
        <v>0.10070999999999999</v>
      </c>
      <c r="M10" s="69">
        <v>94.802999999999997</v>
      </c>
      <c r="N10" s="17">
        <v>0.55616438356164388</v>
      </c>
      <c r="O10" s="17">
        <v>0.55342465753424663</v>
      </c>
      <c r="P10" s="70"/>
      <c r="Q10" s="70"/>
      <c r="R10" s="70"/>
      <c r="S10" s="70"/>
      <c r="T10" s="70"/>
      <c r="U10" s="70"/>
      <c r="V10" s="135"/>
    </row>
    <row r="11" spans="2:24" ht="42" customHeight="1" thickTop="1" thickBot="1" x14ac:dyDescent="0.25">
      <c r="B11" s="147"/>
      <c r="C11" s="147"/>
      <c r="D11" s="213"/>
      <c r="E11" s="213"/>
      <c r="F11" s="18">
        <v>45720</v>
      </c>
      <c r="G11" s="19"/>
      <c r="H11" s="20">
        <v>1</v>
      </c>
      <c r="I11" s="21">
        <v>0</v>
      </c>
      <c r="J11" s="22">
        <v>3700000</v>
      </c>
      <c r="K11" s="23">
        <v>0.16535433070866143</v>
      </c>
      <c r="L11" s="23">
        <v>0.10334</v>
      </c>
      <c r="M11" s="68">
        <v>92.409000000000006</v>
      </c>
      <c r="N11" s="24">
        <v>0.80273972602739729</v>
      </c>
      <c r="O11" s="24">
        <v>0.80273972602739729</v>
      </c>
      <c r="P11" s="70"/>
      <c r="Q11" s="70"/>
      <c r="R11" s="70"/>
      <c r="S11" s="70"/>
      <c r="T11" s="70"/>
      <c r="U11" s="70"/>
      <c r="V11" s="135"/>
    </row>
    <row r="12" spans="2:24" ht="42" customHeight="1" thickTop="1" thickBot="1" x14ac:dyDescent="0.25">
      <c r="B12" s="147"/>
      <c r="C12" s="147"/>
      <c r="D12" s="204" t="s">
        <v>28</v>
      </c>
      <c r="E12" s="204"/>
      <c r="F12" s="204"/>
      <c r="G12" s="204"/>
      <c r="H12" s="204"/>
      <c r="I12" s="204"/>
      <c r="J12" s="148">
        <v>11819499.4</v>
      </c>
      <c r="K12" s="152"/>
      <c r="L12" s="152"/>
      <c r="M12" s="152"/>
      <c r="N12" s="151">
        <v>0.47464505891350151</v>
      </c>
      <c r="O12" s="151">
        <v>0.47276298226348568</v>
      </c>
      <c r="P12" s="70"/>
      <c r="Q12" s="70"/>
      <c r="R12" s="70"/>
      <c r="S12" s="70"/>
      <c r="T12" s="70"/>
      <c r="U12" s="70"/>
      <c r="V12" s="135"/>
    </row>
    <row r="13" spans="2:24" ht="42" customHeight="1" thickTop="1" thickBot="1" x14ac:dyDescent="0.25">
      <c r="B13" s="147"/>
      <c r="C13" s="147"/>
      <c r="D13" s="209" t="s">
        <v>52</v>
      </c>
      <c r="E13" s="202"/>
      <c r="F13" s="11">
        <v>45497</v>
      </c>
      <c r="G13" s="12" t="s">
        <v>2</v>
      </c>
      <c r="H13" s="13">
        <v>16</v>
      </c>
      <c r="I13" s="14">
        <v>0.1</v>
      </c>
      <c r="J13" s="173">
        <v>9055076.6999999993</v>
      </c>
      <c r="K13" s="16">
        <v>0</v>
      </c>
      <c r="L13" s="16">
        <v>9.7379999999999994E-2</v>
      </c>
      <c r="M13" s="69">
        <v>99.974999999999994</v>
      </c>
      <c r="N13" s="17">
        <v>0.19178082191780821</v>
      </c>
      <c r="O13" s="17">
        <v>0.18904109589041093</v>
      </c>
      <c r="P13" s="70"/>
      <c r="Q13" s="70"/>
      <c r="R13" s="70"/>
      <c r="S13" s="70"/>
      <c r="T13" s="70"/>
      <c r="U13" s="70"/>
      <c r="V13" s="135"/>
    </row>
    <row r="14" spans="2:24" ht="42" customHeight="1" thickTop="1" thickBot="1" x14ac:dyDescent="0.25">
      <c r="B14" s="147"/>
      <c r="C14" s="147"/>
      <c r="D14" s="209"/>
      <c r="E14" s="202"/>
      <c r="F14" s="18">
        <v>45987</v>
      </c>
      <c r="G14" s="19" t="s">
        <v>2</v>
      </c>
      <c r="H14" s="20">
        <v>8</v>
      </c>
      <c r="I14" s="21">
        <v>6.25E-2</v>
      </c>
      <c r="J14" s="22">
        <v>14674109.9</v>
      </c>
      <c r="K14" s="23">
        <v>-8.7813452398107367E-3</v>
      </c>
      <c r="L14" s="23">
        <v>8.9329999999999993E-2</v>
      </c>
      <c r="M14" s="68">
        <v>96.238</v>
      </c>
      <c r="N14" s="24">
        <v>1.5342465753424657</v>
      </c>
      <c r="O14" s="24">
        <v>1.4712873718662074</v>
      </c>
      <c r="P14" s="70"/>
      <c r="Q14" s="70"/>
      <c r="R14" s="70"/>
      <c r="S14" s="70"/>
      <c r="T14" s="70"/>
      <c r="U14" s="70"/>
      <c r="V14" s="135"/>
    </row>
    <row r="15" spans="2:24" ht="42" customHeight="1" thickTop="1" thickBot="1" x14ac:dyDescent="0.25">
      <c r="B15" s="147"/>
      <c r="C15" s="147"/>
      <c r="D15" s="209"/>
      <c r="E15" s="202"/>
      <c r="F15" s="123">
        <v>46260</v>
      </c>
      <c r="G15" s="12" t="s">
        <v>2</v>
      </c>
      <c r="H15" s="13">
        <v>15</v>
      </c>
      <c r="I15" s="14">
        <v>7.4999999999999997E-2</v>
      </c>
      <c r="J15" s="173">
        <v>30642948.600000001</v>
      </c>
      <c r="K15" s="16">
        <v>0</v>
      </c>
      <c r="L15" s="16">
        <v>9.5129999999999992E-2</v>
      </c>
      <c r="M15" s="69">
        <v>95.965999999999994</v>
      </c>
      <c r="N15" s="17">
        <v>2.2821917808219179</v>
      </c>
      <c r="O15" s="17">
        <v>2.0693367601459101</v>
      </c>
      <c r="P15" s="70"/>
      <c r="Q15" s="70"/>
      <c r="R15" s="70"/>
      <c r="S15" s="70"/>
      <c r="T15" s="70"/>
      <c r="U15" s="70"/>
      <c r="V15" s="135"/>
      <c r="W15" s="26"/>
    </row>
    <row r="16" spans="2:24" ht="42" customHeight="1" thickTop="1" thickBot="1" x14ac:dyDescent="0.25">
      <c r="B16" s="147"/>
      <c r="C16" s="147"/>
      <c r="D16" s="209"/>
      <c r="E16" s="202"/>
      <c r="F16" s="18">
        <v>46694</v>
      </c>
      <c r="G16" s="19" t="s">
        <v>2</v>
      </c>
      <c r="H16" s="20">
        <v>8</v>
      </c>
      <c r="I16" s="21">
        <v>5.7500000000000002E-2</v>
      </c>
      <c r="J16" s="22">
        <v>20143990.899999999</v>
      </c>
      <c r="K16" s="23">
        <v>0</v>
      </c>
      <c r="L16" s="23">
        <v>9.8800000000000013E-2</v>
      </c>
      <c r="M16" s="68">
        <v>88.272000000000006</v>
      </c>
      <c r="N16" s="24">
        <v>3.4712328767123286</v>
      </c>
      <c r="O16" s="24">
        <v>3.1282538589824873</v>
      </c>
      <c r="P16" s="70"/>
      <c r="Q16" s="205" t="s">
        <v>29</v>
      </c>
      <c r="R16" s="206"/>
      <c r="S16" s="27"/>
      <c r="T16" s="28">
        <v>11819499.4</v>
      </c>
      <c r="U16" s="29">
        <v>2.228223513748815E-2</v>
      </c>
      <c r="V16" s="135"/>
      <c r="W16" s="26"/>
    </row>
    <row r="17" spans="2:24" ht="42" customHeight="1" thickTop="1" thickBot="1" x14ac:dyDescent="0.25">
      <c r="B17" s="147"/>
      <c r="C17" s="147"/>
      <c r="D17" s="209"/>
      <c r="E17" s="202"/>
      <c r="F17" s="123">
        <v>46871</v>
      </c>
      <c r="G17" s="12" t="s">
        <v>2</v>
      </c>
      <c r="H17" s="13">
        <v>16</v>
      </c>
      <c r="I17" s="14">
        <v>0.06</v>
      </c>
      <c r="J17" s="173">
        <v>34443062.700000003</v>
      </c>
      <c r="K17" s="16">
        <v>2.9117962155425351E-3</v>
      </c>
      <c r="L17" s="16">
        <v>9.8819999999999991E-2</v>
      </c>
      <c r="M17" s="69">
        <v>87.769000000000005</v>
      </c>
      <c r="N17" s="17">
        <v>3.956164383561644</v>
      </c>
      <c r="O17" s="17">
        <v>3.6015969376667818</v>
      </c>
      <c r="P17" s="70"/>
      <c r="Q17" s="207" t="s">
        <v>30</v>
      </c>
      <c r="R17" s="208"/>
      <c r="S17" s="30"/>
      <c r="T17" s="31">
        <v>334812352.49999994</v>
      </c>
      <c r="U17" s="67">
        <v>0.63119150082960085</v>
      </c>
      <c r="V17" s="135"/>
      <c r="W17" s="26"/>
    </row>
    <row r="18" spans="2:24" ht="42" customHeight="1" thickTop="1" thickBot="1" x14ac:dyDescent="0.25">
      <c r="B18" s="147"/>
      <c r="C18" s="147"/>
      <c r="D18" s="209"/>
      <c r="E18" s="202"/>
      <c r="F18" s="18">
        <v>47744</v>
      </c>
      <c r="G18" s="19" t="s">
        <v>2</v>
      </c>
      <c r="H18" s="20">
        <v>16</v>
      </c>
      <c r="I18" s="21">
        <v>7.7499999999999999E-2</v>
      </c>
      <c r="J18" s="22">
        <v>22352419.300000001</v>
      </c>
      <c r="K18" s="23">
        <v>0</v>
      </c>
      <c r="L18" s="23">
        <v>0.10087</v>
      </c>
      <c r="M18" s="68">
        <v>89.337000000000003</v>
      </c>
      <c r="N18" s="24">
        <v>6.3479452054794523</v>
      </c>
      <c r="O18" s="24">
        <v>4.9074731004740553</v>
      </c>
      <c r="P18" s="70"/>
      <c r="Q18" s="33" t="s">
        <v>31</v>
      </c>
      <c r="R18" s="27"/>
      <c r="S18" s="27"/>
      <c r="T18" s="28">
        <v>183813111.4113602</v>
      </c>
      <c r="U18" s="29">
        <v>0.34652626403291109</v>
      </c>
      <c r="V18" s="135"/>
    </row>
    <row r="19" spans="2:24" ht="42" customHeight="1" thickTop="1" thickBot="1" x14ac:dyDescent="0.25">
      <c r="B19" s="147"/>
      <c r="C19" s="147"/>
      <c r="D19" s="209"/>
      <c r="E19" s="202"/>
      <c r="F19" s="123">
        <v>47933</v>
      </c>
      <c r="G19" s="12"/>
      <c r="H19" s="13">
        <v>10</v>
      </c>
      <c r="I19" s="14">
        <v>7.0000000000000007E-2</v>
      </c>
      <c r="J19" s="173">
        <v>30309344.399999999</v>
      </c>
      <c r="K19" s="16">
        <v>0</v>
      </c>
      <c r="L19" s="16">
        <v>0.10255</v>
      </c>
      <c r="M19" s="69">
        <v>84.462000000000003</v>
      </c>
      <c r="N19" s="17">
        <v>6.8657534246575347</v>
      </c>
      <c r="O19" s="17">
        <v>5.50480369483593</v>
      </c>
      <c r="P19" s="70"/>
      <c r="Q19" s="107"/>
      <c r="R19" s="108"/>
      <c r="S19" s="108"/>
      <c r="T19" s="109"/>
      <c r="U19" s="110"/>
      <c r="V19" s="135"/>
    </row>
    <row r="20" spans="2:24" ht="42" customHeight="1" thickTop="1" thickBot="1" x14ac:dyDescent="0.25">
      <c r="B20" s="147"/>
      <c r="C20" s="147"/>
      <c r="D20" s="209"/>
      <c r="E20" s="202"/>
      <c r="F20" s="18">
        <v>48395</v>
      </c>
      <c r="G20" s="19" t="s">
        <v>2</v>
      </c>
      <c r="H20" s="20">
        <v>16</v>
      </c>
      <c r="I20" s="21">
        <v>7.0000000000000007E-2</v>
      </c>
      <c r="J20" s="22">
        <v>27972627</v>
      </c>
      <c r="K20" s="23">
        <v>0</v>
      </c>
      <c r="L20" s="23">
        <v>0.10353999999999999</v>
      </c>
      <c r="M20" s="68">
        <v>82.113</v>
      </c>
      <c r="N20" s="24">
        <v>8.131506849315068</v>
      </c>
      <c r="O20" s="24">
        <v>5.8407496375179822</v>
      </c>
      <c r="P20" s="129"/>
      <c r="Q20" s="161" t="s">
        <v>32</v>
      </c>
      <c r="R20" s="161"/>
      <c r="S20" s="161"/>
      <c r="T20" s="162">
        <v>530444963.31136012</v>
      </c>
      <c r="U20" s="163">
        <v>1</v>
      </c>
      <c r="V20" s="135"/>
      <c r="W20" s="34"/>
    </row>
    <row r="21" spans="2:24" ht="42" customHeight="1" thickTop="1" thickBot="1" x14ac:dyDescent="0.25">
      <c r="B21" s="147"/>
      <c r="C21" s="147"/>
      <c r="D21" s="209"/>
      <c r="E21" s="202"/>
      <c r="F21" s="127">
        <v>48619</v>
      </c>
      <c r="G21" s="12" t="s">
        <v>2</v>
      </c>
      <c r="H21" s="13">
        <v>11</v>
      </c>
      <c r="I21" s="14">
        <v>0.13250000000000001</v>
      </c>
      <c r="J21" s="173">
        <v>27644350.199999999</v>
      </c>
      <c r="K21" s="16">
        <v>0</v>
      </c>
      <c r="L21" s="16">
        <v>0.10547000000000001</v>
      </c>
      <c r="M21" s="69">
        <v>114.833</v>
      </c>
      <c r="N21" s="17">
        <v>8.7452054794520553</v>
      </c>
      <c r="O21" s="17">
        <v>5.7174847710947265</v>
      </c>
      <c r="P21" s="130"/>
      <c r="Q21" s="161"/>
      <c r="R21" s="161"/>
      <c r="S21" s="161"/>
      <c r="T21" s="162"/>
      <c r="U21" s="163"/>
      <c r="V21" s="135"/>
      <c r="W21" s="34"/>
    </row>
    <row r="22" spans="2:24" ht="42" customHeight="1" thickTop="1" thickBot="1" x14ac:dyDescent="0.25">
      <c r="B22" s="147"/>
      <c r="C22" s="147"/>
      <c r="D22" s="209"/>
      <c r="E22" s="202"/>
      <c r="F22" s="18">
        <v>49235</v>
      </c>
      <c r="G22" s="19" t="s">
        <v>2</v>
      </c>
      <c r="H22" s="20">
        <v>16</v>
      </c>
      <c r="I22" s="21">
        <v>7.2499999999999995E-2</v>
      </c>
      <c r="J22" s="22">
        <v>27754256.600000001</v>
      </c>
      <c r="K22" s="23">
        <v>0</v>
      </c>
      <c r="L22" s="23">
        <v>0.10619999999999999</v>
      </c>
      <c r="M22" s="68">
        <v>79.256</v>
      </c>
      <c r="N22" s="24">
        <v>10.432876712328767</v>
      </c>
      <c r="O22" s="24">
        <v>6.9422549934927549</v>
      </c>
      <c r="P22" s="130"/>
      <c r="Q22" s="164"/>
      <c r="R22" s="164"/>
      <c r="S22" s="164"/>
      <c r="T22" s="165"/>
      <c r="U22" s="166"/>
      <c r="V22" s="135"/>
      <c r="W22" s="34"/>
    </row>
    <row r="23" spans="2:24" ht="42" customHeight="1" thickTop="1" thickBot="1" x14ac:dyDescent="0.25">
      <c r="B23" s="147"/>
      <c r="C23" s="147"/>
      <c r="D23" s="209"/>
      <c r="E23" s="202"/>
      <c r="F23" s="127">
        <v>49865</v>
      </c>
      <c r="G23" s="12" t="s">
        <v>2</v>
      </c>
      <c r="H23" s="13">
        <v>16</v>
      </c>
      <c r="I23" s="14">
        <v>6.25E-2</v>
      </c>
      <c r="J23" s="173">
        <v>14616472.5</v>
      </c>
      <c r="K23" s="16">
        <v>2.4829793901653525E-2</v>
      </c>
      <c r="L23" s="16">
        <v>0.10884000000000001</v>
      </c>
      <c r="M23" s="69">
        <v>69.513000000000005</v>
      </c>
      <c r="N23" s="17">
        <v>12.158904109589042</v>
      </c>
      <c r="O23" s="17">
        <v>7.5636089324810678</v>
      </c>
      <c r="P23" s="130"/>
      <c r="Q23" s="164"/>
      <c r="R23" s="164"/>
      <c r="S23" s="164"/>
      <c r="T23" s="165"/>
      <c r="U23" s="166"/>
      <c r="V23" s="135"/>
      <c r="W23" s="34"/>
    </row>
    <row r="24" spans="2:24" ht="42" customHeight="1" thickTop="1" thickBot="1" x14ac:dyDescent="0.25">
      <c r="B24" s="147"/>
      <c r="C24" s="147"/>
      <c r="D24" s="209"/>
      <c r="E24" s="202"/>
      <c r="F24" s="18">
        <v>52014</v>
      </c>
      <c r="G24" s="19" t="s">
        <v>2</v>
      </c>
      <c r="H24" s="20">
        <v>21</v>
      </c>
      <c r="I24" s="21">
        <v>9.2499999999999999E-2</v>
      </c>
      <c r="J24" s="22">
        <v>41094737.899999999</v>
      </c>
      <c r="K24" s="23">
        <v>1.1357696896707315E-2</v>
      </c>
      <c r="L24" s="23">
        <v>0.11201999999999999</v>
      </c>
      <c r="M24" s="68">
        <v>85.126999999999995</v>
      </c>
      <c r="N24" s="24">
        <v>18.046575342465754</v>
      </c>
      <c r="O24" s="24">
        <v>7.9232863639037925</v>
      </c>
      <c r="P24" s="130"/>
      <c r="Q24" s="164"/>
      <c r="R24" s="164"/>
      <c r="S24" s="164"/>
      <c r="T24" s="165"/>
      <c r="U24" s="166"/>
      <c r="V24" s="135"/>
      <c r="W24" s="34"/>
    </row>
    <row r="25" spans="2:24" ht="42" customHeight="1" thickTop="1" thickBot="1" x14ac:dyDescent="0.25">
      <c r="B25" s="147"/>
      <c r="C25" s="147"/>
      <c r="D25" s="210"/>
      <c r="E25" s="211"/>
      <c r="F25" s="127">
        <v>55087</v>
      </c>
      <c r="G25" s="12" t="s">
        <v>2</v>
      </c>
      <c r="H25" s="13">
        <v>31</v>
      </c>
      <c r="I25" s="14">
        <v>7.2499999999999995E-2</v>
      </c>
      <c r="J25" s="173">
        <v>30879787.399999999</v>
      </c>
      <c r="K25" s="16">
        <v>1.7550232793897922E-2</v>
      </c>
      <c r="L25" s="16">
        <v>0.11105999999999999</v>
      </c>
      <c r="M25" s="69">
        <v>67.331000000000003</v>
      </c>
      <c r="N25" s="17">
        <v>26.465753424657535</v>
      </c>
      <c r="O25" s="17">
        <v>9.3962380871687472</v>
      </c>
      <c r="P25" s="130"/>
      <c r="Q25" s="164"/>
      <c r="R25" s="164"/>
      <c r="S25" s="164"/>
      <c r="T25" s="165"/>
      <c r="U25" s="166"/>
      <c r="V25" s="135"/>
      <c r="W25" s="34"/>
    </row>
    <row r="26" spans="2:24" ht="42" customHeight="1" thickTop="1" thickBot="1" x14ac:dyDescent="0.25">
      <c r="B26" s="147"/>
      <c r="C26" s="147"/>
      <c r="D26" s="204" t="s">
        <v>33</v>
      </c>
      <c r="E26" s="204"/>
      <c r="F26" s="204"/>
      <c r="G26" s="204"/>
      <c r="H26" s="204"/>
      <c r="I26" s="204"/>
      <c r="J26" s="148">
        <v>331583184.09999996</v>
      </c>
      <c r="K26" s="152"/>
      <c r="L26" s="152"/>
      <c r="M26" s="152"/>
      <c r="N26" s="151">
        <v>9.4869918838994813</v>
      </c>
      <c r="O26" s="151">
        <v>5.4005920553294144</v>
      </c>
      <c r="P26" s="130"/>
      <c r="Q26" s="92"/>
      <c r="R26" s="92"/>
      <c r="S26" s="92"/>
      <c r="T26" s="92"/>
      <c r="U26" s="93"/>
      <c r="V26" s="135"/>
      <c r="W26" s="34"/>
    </row>
    <row r="27" spans="2:24" ht="42" hidden="1" customHeight="1" thickTop="1" thickBot="1" x14ac:dyDescent="0.25">
      <c r="B27" s="147"/>
      <c r="C27" s="147"/>
      <c r="D27" s="199" t="s">
        <v>3</v>
      </c>
      <c r="E27" s="200"/>
      <c r="F27" s="18"/>
      <c r="G27" s="19"/>
      <c r="H27" s="20"/>
      <c r="I27" s="21"/>
      <c r="J27" s="22"/>
      <c r="K27" s="23" t="e">
        <v>#DIV/0!</v>
      </c>
      <c r="L27" s="23"/>
      <c r="M27" s="68"/>
      <c r="N27" s="24"/>
      <c r="O27" s="24"/>
      <c r="P27" s="130"/>
      <c r="Q27" s="203"/>
      <c r="R27" s="203"/>
      <c r="S27" s="203"/>
      <c r="T27" s="203"/>
      <c r="U27" s="203"/>
      <c r="V27" s="135"/>
      <c r="W27" s="34"/>
    </row>
    <row r="28" spans="2:24" ht="42" hidden="1" customHeight="1" thickTop="1" thickBot="1" x14ac:dyDescent="0.25">
      <c r="B28" s="147"/>
      <c r="C28" s="147"/>
      <c r="D28" s="201"/>
      <c r="E28" s="202"/>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201"/>
      <c r="E29" s="202"/>
      <c r="F29" s="18">
        <v>45784</v>
      </c>
      <c r="G29" s="19" t="s">
        <v>2</v>
      </c>
      <c r="H29" s="20">
        <v>11</v>
      </c>
      <c r="I29" s="21">
        <v>3.5000000000000003E-2</v>
      </c>
      <c r="J29" s="22">
        <v>16820113.041762099</v>
      </c>
      <c r="K29" s="23">
        <v>-7.5714958252913701E-3</v>
      </c>
      <c r="L29" s="23">
        <v>4.3040000000000002E-2</v>
      </c>
      <c r="M29" s="68">
        <v>99.244</v>
      </c>
      <c r="N29" s="24">
        <v>0.9780821917808219</v>
      </c>
      <c r="O29" s="24">
        <v>0.9780821917808219</v>
      </c>
      <c r="P29" s="130"/>
      <c r="Q29" s="70"/>
      <c r="R29" s="70"/>
      <c r="S29" s="70"/>
      <c r="T29" s="70"/>
      <c r="U29" s="70"/>
      <c r="V29" s="135"/>
      <c r="X29" s="26"/>
    </row>
    <row r="30" spans="2:24" ht="42" customHeight="1" thickTop="1" thickBot="1" x14ac:dyDescent="0.25">
      <c r="B30" s="147"/>
      <c r="C30" s="147"/>
      <c r="D30" s="201"/>
      <c r="E30" s="202"/>
      <c r="F30" s="123">
        <v>46463</v>
      </c>
      <c r="G30" s="12" t="s">
        <v>2</v>
      </c>
      <c r="H30" s="13">
        <v>11</v>
      </c>
      <c r="I30" s="14">
        <v>3.3000000000000002E-2</v>
      </c>
      <c r="J30" s="137">
        <v>24628799.781968199</v>
      </c>
      <c r="K30" s="16">
        <v>1.1634424262358027E-3</v>
      </c>
      <c r="L30" s="16">
        <v>5.2619999999999993E-2</v>
      </c>
      <c r="M30" s="69">
        <v>94.938000000000002</v>
      </c>
      <c r="N30" s="17">
        <v>2.8383561643835615</v>
      </c>
      <c r="O30" s="17">
        <v>2.7406789285365827</v>
      </c>
      <c r="P30" s="130"/>
      <c r="Q30" s="94"/>
      <c r="R30" s="94"/>
      <c r="S30" s="94"/>
      <c r="T30" s="95"/>
      <c r="U30" s="96"/>
      <c r="V30" s="135" t="s">
        <v>94</v>
      </c>
    </row>
    <row r="31" spans="2:24" ht="42" customHeight="1" thickTop="1" thickBot="1" x14ac:dyDescent="0.25">
      <c r="B31" s="147"/>
      <c r="C31" s="147"/>
      <c r="D31" s="201"/>
      <c r="E31" s="202"/>
      <c r="F31" s="18">
        <v>47226</v>
      </c>
      <c r="G31" s="19" t="s">
        <v>2</v>
      </c>
      <c r="H31" s="20">
        <v>10</v>
      </c>
      <c r="I31" s="21">
        <v>2.2499999999999999E-2</v>
      </c>
      <c r="J31" s="22">
        <v>24063176.784345299</v>
      </c>
      <c r="K31" s="23">
        <v>7.3610161034651563E-3</v>
      </c>
      <c r="L31" s="23">
        <v>5.5010000000000003E-2</v>
      </c>
      <c r="M31" s="68">
        <v>86.292000000000002</v>
      </c>
      <c r="N31" s="24">
        <v>4.9287671232876713</v>
      </c>
      <c r="O31" s="24">
        <v>4.6909597129127016</v>
      </c>
      <c r="P31" s="130"/>
      <c r="Q31" s="70"/>
      <c r="R31" s="70"/>
      <c r="S31" s="70"/>
      <c r="T31" s="70"/>
      <c r="U31" s="70"/>
      <c r="V31" s="135"/>
    </row>
    <row r="32" spans="2:24" ht="42" customHeight="1" thickTop="1" thickBot="1" x14ac:dyDescent="0.25">
      <c r="B32" s="147"/>
      <c r="C32" s="147"/>
      <c r="D32" s="201"/>
      <c r="E32" s="202"/>
      <c r="F32" s="123">
        <v>48663</v>
      </c>
      <c r="G32" s="12" t="s">
        <v>2</v>
      </c>
      <c r="H32" s="13">
        <v>20</v>
      </c>
      <c r="I32" s="14">
        <v>0.03</v>
      </c>
      <c r="J32" s="137">
        <v>16358622.403807599</v>
      </c>
      <c r="K32" s="16">
        <v>1.1634424262357884E-3</v>
      </c>
      <c r="L32" s="16">
        <v>5.5590000000000001E-2</v>
      </c>
      <c r="M32" s="69">
        <v>82.462999999999994</v>
      </c>
      <c r="N32" s="17">
        <v>8.8657534246575338</v>
      </c>
      <c r="O32" s="17">
        <v>7.7578182235852404</v>
      </c>
      <c r="P32" s="130"/>
      <c r="Q32" s="124"/>
      <c r="R32" s="70"/>
      <c r="S32" s="70"/>
      <c r="T32" s="70"/>
      <c r="U32" s="70"/>
      <c r="V32" s="135"/>
    </row>
    <row r="33" spans="1:24" ht="42" customHeight="1" thickTop="1" thickBot="1" x14ac:dyDescent="0.25">
      <c r="B33" s="147"/>
      <c r="C33" s="147"/>
      <c r="D33" s="201"/>
      <c r="E33" s="202"/>
      <c r="F33" s="18">
        <v>49403</v>
      </c>
      <c r="G33" s="19" t="s">
        <v>2</v>
      </c>
      <c r="H33" s="20">
        <v>20</v>
      </c>
      <c r="I33" s="21">
        <v>4.7500000000000001E-2</v>
      </c>
      <c r="J33" s="22">
        <v>35372178.069132797</v>
      </c>
      <c r="K33" s="23">
        <v>1.1634424262358181E-3</v>
      </c>
      <c r="L33" s="23">
        <v>5.67E-2</v>
      </c>
      <c r="M33" s="68">
        <v>92.662999999999997</v>
      </c>
      <c r="N33" s="24">
        <v>10.893150684931507</v>
      </c>
      <c r="O33" s="24">
        <v>8.6052172375082829</v>
      </c>
      <c r="P33" s="130"/>
      <c r="Q33" s="70"/>
      <c r="R33" s="124"/>
      <c r="S33" s="70"/>
      <c r="T33" s="70"/>
      <c r="U33" s="70"/>
      <c r="V33" s="135"/>
      <c r="X33" s="26"/>
    </row>
    <row r="34" spans="1:24" ht="42" customHeight="1" thickTop="1" thickBot="1" x14ac:dyDescent="0.25">
      <c r="B34" s="147"/>
      <c r="C34" s="147"/>
      <c r="D34" s="201"/>
      <c r="E34" s="202"/>
      <c r="F34" s="123">
        <v>50096</v>
      </c>
      <c r="G34" s="12" t="s">
        <v>2</v>
      </c>
      <c r="H34" s="13">
        <v>18</v>
      </c>
      <c r="I34" s="14">
        <v>3.7499999999999999E-2</v>
      </c>
      <c r="J34" s="137">
        <v>38503849.715067104</v>
      </c>
      <c r="K34" s="16">
        <v>1.1634424262360384E-3</v>
      </c>
      <c r="L34" s="16">
        <v>5.7370000000000004E-2</v>
      </c>
      <c r="M34" s="69">
        <v>82.320999999999998</v>
      </c>
      <c r="N34" s="17">
        <v>12.791780821917808</v>
      </c>
      <c r="O34" s="17">
        <v>10.000297352232273</v>
      </c>
      <c r="P34" s="130"/>
      <c r="Q34" s="70"/>
      <c r="R34" s="70"/>
      <c r="S34" s="70"/>
      <c r="T34" s="70"/>
      <c r="U34" s="70"/>
      <c r="V34" s="135"/>
    </row>
    <row r="35" spans="1:24" ht="42" customHeight="1" thickTop="1" thickBot="1" x14ac:dyDescent="0.25">
      <c r="B35" s="147"/>
      <c r="C35" s="147"/>
      <c r="D35" s="201"/>
      <c r="E35" s="202"/>
      <c r="F35" s="18">
        <v>54590</v>
      </c>
      <c r="G35" s="19" t="s">
        <v>2</v>
      </c>
      <c r="H35" s="20">
        <v>32</v>
      </c>
      <c r="I35" s="21">
        <v>3.7499999999999999E-2</v>
      </c>
      <c r="J35" s="22">
        <v>28066371.6152771</v>
      </c>
      <c r="K35" s="23">
        <v>1.1634424262358673E-3</v>
      </c>
      <c r="L35" s="23">
        <v>5.5540000000000006E-2</v>
      </c>
      <c r="M35" s="68">
        <v>75.879000000000005</v>
      </c>
      <c r="N35" s="24">
        <v>25.104109589041094</v>
      </c>
      <c r="O35" s="24">
        <v>14.658703299322188</v>
      </c>
      <c r="P35" s="130"/>
      <c r="Q35" s="70"/>
      <c r="R35" s="70"/>
      <c r="S35" s="70"/>
      <c r="T35" s="70"/>
      <c r="U35" s="70"/>
      <c r="V35" s="135"/>
      <c r="X35" s="125"/>
    </row>
    <row r="36" spans="1:24" ht="42" customHeight="1" thickTop="1" thickBot="1" x14ac:dyDescent="0.25">
      <c r="B36" s="147"/>
      <c r="C36" s="147"/>
      <c r="D36" s="190" t="s">
        <v>34</v>
      </c>
      <c r="E36" s="190"/>
      <c r="F36" s="190"/>
      <c r="G36" s="190"/>
      <c r="H36" s="190"/>
      <c r="I36" s="190"/>
      <c r="J36" s="148">
        <v>183813111.4113602</v>
      </c>
      <c r="K36" s="149"/>
      <c r="L36" s="149"/>
      <c r="M36" s="150"/>
      <c r="N36" s="151">
        <v>10.512953031499123</v>
      </c>
      <c r="O36" s="151">
        <v>7.750206302195334</v>
      </c>
      <c r="P36" s="70"/>
      <c r="Q36" s="70"/>
      <c r="R36" s="70"/>
      <c r="S36" s="70"/>
      <c r="T36" s="70"/>
      <c r="U36" s="70"/>
      <c r="V36" s="70"/>
    </row>
    <row r="37" spans="1:24" ht="42" customHeight="1" thickTop="1" thickBot="1" x14ac:dyDescent="0.25">
      <c r="B37" s="147"/>
      <c r="C37" s="147"/>
      <c r="D37" s="197" t="s">
        <v>85</v>
      </c>
      <c r="E37" s="198"/>
      <c r="F37" s="123">
        <v>47933</v>
      </c>
      <c r="G37" s="12"/>
      <c r="H37" s="13">
        <v>10</v>
      </c>
      <c r="I37" s="14">
        <v>7.0000000000000007E-2</v>
      </c>
      <c r="J37" s="137">
        <v>3229168.4</v>
      </c>
      <c r="K37" s="16">
        <v>0</v>
      </c>
      <c r="L37" s="16">
        <v>0.10055</v>
      </c>
      <c r="M37" s="69">
        <v>85.32</v>
      </c>
      <c r="N37" s="17">
        <v>6.8657534246575347</v>
      </c>
      <c r="O37" s="17">
        <v>5.5126340564167391</v>
      </c>
      <c r="P37" s="70"/>
      <c r="Q37" s="70"/>
      <c r="R37" s="70"/>
      <c r="S37" s="70"/>
      <c r="T37" s="70"/>
      <c r="U37" s="70"/>
      <c r="V37" s="70"/>
    </row>
    <row r="38" spans="1:24" ht="42" customHeight="1" thickTop="1" x14ac:dyDescent="0.2">
      <c r="B38" s="147"/>
      <c r="C38" s="147"/>
      <c r="D38" s="190" t="s">
        <v>86</v>
      </c>
      <c r="E38" s="190"/>
      <c r="F38" s="190"/>
      <c r="G38" s="190"/>
      <c r="H38" s="190"/>
      <c r="I38" s="190"/>
      <c r="J38" s="148">
        <v>3229168.4</v>
      </c>
      <c r="K38" s="149"/>
      <c r="L38" s="149"/>
      <c r="M38" s="150"/>
      <c r="N38" s="151">
        <v>6.8657534246575347</v>
      </c>
      <c r="O38" s="151">
        <v>5.5126340564167382</v>
      </c>
      <c r="P38" s="70"/>
      <c r="Q38" s="70"/>
      <c r="R38" s="70"/>
      <c r="S38" s="70"/>
      <c r="T38" s="70"/>
      <c r="U38" s="70"/>
      <c r="V38" s="70"/>
    </row>
    <row r="39" spans="1:24" ht="42" customHeight="1" x14ac:dyDescent="0.2">
      <c r="B39" s="147"/>
      <c r="C39" s="147"/>
      <c r="D39" s="191" t="s">
        <v>35</v>
      </c>
      <c r="E39" s="191"/>
      <c r="F39" s="191"/>
      <c r="G39" s="191"/>
      <c r="H39" s="191"/>
      <c r="I39" s="191"/>
      <c r="J39" s="148">
        <v>518625463.91136014</v>
      </c>
      <c r="K39" s="149"/>
      <c r="L39" s="149"/>
      <c r="M39" s="150"/>
      <c r="N39" s="153"/>
      <c r="O39" s="153"/>
      <c r="P39" s="70"/>
      <c r="Q39" s="98"/>
      <c r="R39" s="136"/>
      <c r="S39" s="98"/>
      <c r="T39" s="70"/>
      <c r="U39" s="70"/>
      <c r="V39" s="70"/>
    </row>
    <row r="40" spans="1:24" ht="42" customHeight="1" x14ac:dyDescent="0.2">
      <c r="B40" s="147"/>
      <c r="C40" s="147"/>
      <c r="D40" s="191" t="s">
        <v>4</v>
      </c>
      <c r="E40" s="191"/>
      <c r="F40" s="191"/>
      <c r="G40" s="191"/>
      <c r="H40" s="191"/>
      <c r="I40" s="191"/>
      <c r="J40" s="148">
        <v>530444963.31136012</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192"/>
      <c r="C42" s="192"/>
      <c r="D42" s="193" t="s">
        <v>27</v>
      </c>
      <c r="E42" s="194"/>
      <c r="F42" s="195" t="s">
        <v>39</v>
      </c>
      <c r="G42" s="196"/>
      <c r="H42" s="13">
        <v>2</v>
      </c>
      <c r="I42" s="25">
        <v>5.5E-2</v>
      </c>
      <c r="J42" s="180">
        <v>0</v>
      </c>
      <c r="K42" s="180"/>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17174576.100000001</v>
      </c>
      <c r="E65" s="15">
        <v>18374109.899999999</v>
      </c>
      <c r="F65" s="15">
        <v>30642948.600000001</v>
      </c>
      <c r="G65" s="15">
        <v>20143990.899999999</v>
      </c>
      <c r="H65" s="15">
        <v>34443062.700000003</v>
      </c>
      <c r="I65" s="15"/>
      <c r="J65" s="15">
        <v>22352419.300000001</v>
      </c>
      <c r="K65" s="106">
        <v>33538512.799999997</v>
      </c>
      <c r="L65" s="15">
        <v>27972627</v>
      </c>
      <c r="M65" s="15">
        <v>27644350.199999999</v>
      </c>
      <c r="N65" s="15">
        <v>27754256.600000001</v>
      </c>
      <c r="O65" s="15"/>
      <c r="P65" s="15">
        <v>14616472.5</v>
      </c>
      <c r="Q65" s="15"/>
      <c r="R65" s="122">
        <v>41094737.899999999</v>
      </c>
      <c r="S65" s="15"/>
      <c r="T65" s="15">
        <v>30879787.399999999</v>
      </c>
      <c r="U65" s="40">
        <v>346631851.89999998</v>
      </c>
      <c r="W65" s="1"/>
      <c r="X65" s="1"/>
    </row>
    <row r="66" spans="2:24" s="39" customFormat="1" ht="57" customHeight="1" thickTop="1" thickBot="1" x14ac:dyDescent="0.25">
      <c r="B66" s="156" t="s">
        <v>31</v>
      </c>
      <c r="C66" s="157"/>
      <c r="D66" s="22"/>
      <c r="E66" s="22">
        <v>16820113.041762099</v>
      </c>
      <c r="F66" s="22"/>
      <c r="G66" s="22">
        <v>24628799.781968199</v>
      </c>
      <c r="H66" s="22"/>
      <c r="I66" s="22">
        <v>24063176.784345299</v>
      </c>
      <c r="J66" s="22"/>
      <c r="K66" s="22"/>
      <c r="L66" s="22"/>
      <c r="M66" s="22">
        <v>16358622.403807599</v>
      </c>
      <c r="N66" s="22"/>
      <c r="O66" s="22">
        <v>35372178.069132797</v>
      </c>
      <c r="P66" s="22"/>
      <c r="Q66" s="22">
        <v>38503849.715067104</v>
      </c>
      <c r="R66" s="22"/>
      <c r="S66" s="22">
        <v>28066371.6152771</v>
      </c>
      <c r="T66" s="22"/>
      <c r="U66" s="41">
        <v>183813111.4113602</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17174576.100000001</v>
      </c>
      <c r="E68" s="46">
        <v>35194222.941762097</v>
      </c>
      <c r="F68" s="46">
        <v>30642948.600000001</v>
      </c>
      <c r="G68" s="46">
        <v>44772790.681968197</v>
      </c>
      <c r="H68" s="46">
        <v>34443062.700000003</v>
      </c>
      <c r="I68" s="46">
        <v>24063176.784345299</v>
      </c>
      <c r="J68" s="46">
        <v>22352419.300000001</v>
      </c>
      <c r="K68" s="46">
        <v>33538512.799999997</v>
      </c>
      <c r="L68" s="46">
        <v>27972627</v>
      </c>
      <c r="M68" s="46">
        <v>44002972.603807598</v>
      </c>
      <c r="N68" s="46">
        <v>27754256.600000001</v>
      </c>
      <c r="O68" s="46">
        <v>35372178.069132797</v>
      </c>
      <c r="P68" s="46">
        <v>14616472.5</v>
      </c>
      <c r="Q68" s="46">
        <v>38503849.715067104</v>
      </c>
      <c r="R68" s="46">
        <v>41094737.899999999</v>
      </c>
      <c r="S68" s="46">
        <v>28066371.6152771</v>
      </c>
      <c r="T68" s="46">
        <v>30879787.399999999</v>
      </c>
      <c r="U68" s="46">
        <v>530444963.31136018</v>
      </c>
      <c r="W68" s="26"/>
      <c r="X68" s="1"/>
    </row>
    <row r="69" spans="2:24" s="39" customFormat="1" ht="58.5" customHeight="1" thickTop="1" x14ac:dyDescent="0.2">
      <c r="B69" s="157" t="s">
        <v>80</v>
      </c>
      <c r="C69" s="157"/>
      <c r="D69" s="160">
        <v>3.2377677776004976E-2</v>
      </c>
      <c r="E69" s="160">
        <v>6.6348491127257284E-2</v>
      </c>
      <c r="F69" s="160">
        <v>5.7768384506298398E-2</v>
      </c>
      <c r="G69" s="160">
        <v>8.4406100121055344E-2</v>
      </c>
      <c r="H69" s="160">
        <v>6.4932396539285522E-2</v>
      </c>
      <c r="I69" s="160">
        <v>4.5364134733466614E-2</v>
      </c>
      <c r="J69" s="160">
        <v>4.213899809786599E-2</v>
      </c>
      <c r="K69" s="160">
        <v>6.3227130276875848E-2</v>
      </c>
      <c r="L69" s="160">
        <v>5.2734268274276457E-2</v>
      </c>
      <c r="M69" s="160">
        <v>8.295483159857768E-2</v>
      </c>
      <c r="N69" s="160">
        <v>5.2322594273948884E-2</v>
      </c>
      <c r="O69" s="160">
        <v>6.6683973862845525E-2</v>
      </c>
      <c r="P69" s="160">
        <v>2.7555116008181293E-2</v>
      </c>
      <c r="Q69" s="160">
        <v>7.2587831685124587E-2</v>
      </c>
      <c r="R69" s="160">
        <v>7.7472199271082981E-2</v>
      </c>
      <c r="S69" s="160">
        <v>5.2910996534060263E-2</v>
      </c>
      <c r="T69" s="160">
        <v>5.8214875313792366E-2</v>
      </c>
      <c r="U69" s="160">
        <v>0.99999999999999989</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81" t="s">
        <v>91</v>
      </c>
      <c r="C75" s="182"/>
      <c r="D75" s="182"/>
      <c r="E75" s="182"/>
      <c r="F75" s="182"/>
      <c r="G75" s="182"/>
      <c r="H75" s="182"/>
      <c r="I75" s="182"/>
      <c r="J75" s="182"/>
      <c r="K75" s="182"/>
      <c r="L75" s="182"/>
      <c r="M75" s="182"/>
      <c r="N75" s="182"/>
      <c r="O75" s="182"/>
      <c r="P75" s="182"/>
      <c r="Q75" s="182"/>
      <c r="R75" s="182"/>
      <c r="S75" s="182"/>
      <c r="T75" s="182"/>
      <c r="U75" s="183"/>
      <c r="V75" s="70"/>
    </row>
    <row r="76" spans="2:24" ht="18.75" customHeight="1" x14ac:dyDescent="0.2">
      <c r="B76" s="184"/>
      <c r="C76" s="185"/>
      <c r="D76" s="185"/>
      <c r="E76" s="185"/>
      <c r="F76" s="185"/>
      <c r="G76" s="185"/>
      <c r="H76" s="185"/>
      <c r="I76" s="185"/>
      <c r="J76" s="185"/>
      <c r="K76" s="185"/>
      <c r="L76" s="185"/>
      <c r="M76" s="185"/>
      <c r="N76" s="185"/>
      <c r="O76" s="185"/>
      <c r="P76" s="185"/>
      <c r="Q76" s="185"/>
      <c r="R76" s="185"/>
      <c r="S76" s="185"/>
      <c r="T76" s="185"/>
      <c r="U76" s="186"/>
      <c r="V76" s="70"/>
    </row>
    <row r="77" spans="2:24" ht="18.75" customHeight="1" x14ac:dyDescent="0.2">
      <c r="B77" s="184"/>
      <c r="C77" s="185"/>
      <c r="D77" s="185"/>
      <c r="E77" s="185"/>
      <c r="F77" s="185"/>
      <c r="G77" s="185"/>
      <c r="H77" s="185"/>
      <c r="I77" s="185"/>
      <c r="J77" s="185"/>
      <c r="K77" s="185"/>
      <c r="L77" s="185"/>
      <c r="M77" s="185"/>
      <c r="N77" s="185"/>
      <c r="O77" s="185"/>
      <c r="P77" s="185"/>
      <c r="Q77" s="185"/>
      <c r="R77" s="185"/>
      <c r="S77" s="185"/>
      <c r="T77" s="185"/>
      <c r="U77" s="186"/>
      <c r="V77" s="70"/>
    </row>
    <row r="78" spans="2:24" ht="18.75" customHeight="1" x14ac:dyDescent="0.2">
      <c r="B78" s="184"/>
      <c r="C78" s="185"/>
      <c r="D78" s="185"/>
      <c r="E78" s="185"/>
      <c r="F78" s="185"/>
      <c r="G78" s="185"/>
      <c r="H78" s="185"/>
      <c r="I78" s="185"/>
      <c r="J78" s="185"/>
      <c r="K78" s="185"/>
      <c r="L78" s="185"/>
      <c r="M78" s="185"/>
      <c r="N78" s="185"/>
      <c r="O78" s="185"/>
      <c r="P78" s="185"/>
      <c r="Q78" s="185"/>
      <c r="R78" s="185"/>
      <c r="S78" s="185"/>
      <c r="T78" s="185"/>
      <c r="U78" s="186"/>
      <c r="V78" s="70"/>
    </row>
    <row r="79" spans="2:24" ht="49.5" customHeight="1" x14ac:dyDescent="0.2">
      <c r="B79" s="187"/>
      <c r="C79" s="188"/>
      <c r="D79" s="188"/>
      <c r="E79" s="188"/>
      <c r="F79" s="188"/>
      <c r="G79" s="188"/>
      <c r="H79" s="188"/>
      <c r="I79" s="188"/>
      <c r="J79" s="188"/>
      <c r="K79" s="188"/>
      <c r="L79" s="188"/>
      <c r="M79" s="188"/>
      <c r="N79" s="188"/>
      <c r="O79" s="188"/>
      <c r="P79" s="188"/>
      <c r="Q79" s="188"/>
      <c r="R79" s="188"/>
      <c r="S79" s="188"/>
      <c r="T79" s="188"/>
      <c r="U79" s="189"/>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D27:E35"/>
    <mergeCell ref="Q27:U27"/>
    <mergeCell ref="Q7:U7"/>
    <mergeCell ref="D12:I12"/>
    <mergeCell ref="Q16:R16"/>
    <mergeCell ref="Q17:R17"/>
    <mergeCell ref="D26:I26"/>
    <mergeCell ref="D13:E25"/>
    <mergeCell ref="D8:E11"/>
    <mergeCell ref="J42:K42"/>
    <mergeCell ref="B75:U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U30" sqref="U30"/>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45427</v>
      </c>
      <c r="E6" s="118"/>
      <c r="F6" s="70"/>
      <c r="G6" s="70"/>
      <c r="H6" s="70"/>
      <c r="I6" s="70"/>
      <c r="J6" s="119" t="s">
        <v>0</v>
      </c>
      <c r="K6" s="120">
        <v>370.10890000000001</v>
      </c>
      <c r="L6" s="119" t="s">
        <v>1</v>
      </c>
      <c r="M6" s="121">
        <v>3861.82</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91" t="s">
        <v>69</v>
      </c>
      <c r="R7" s="191"/>
      <c r="S7" s="191"/>
      <c r="T7" s="191"/>
      <c r="U7" s="191"/>
      <c r="V7" s="70"/>
    </row>
    <row r="8" spans="2:24" ht="42" customHeight="1" thickTop="1" thickBot="1" x14ac:dyDescent="0.25">
      <c r="B8" s="147" t="s">
        <v>68</v>
      </c>
      <c r="C8" s="147"/>
      <c r="D8" s="214" t="s">
        <v>67</v>
      </c>
      <c r="E8" s="215"/>
      <c r="F8" s="19">
        <v>45448</v>
      </c>
      <c r="G8" s="19"/>
      <c r="H8" s="20">
        <v>1</v>
      </c>
      <c r="I8" s="21">
        <v>0</v>
      </c>
      <c r="J8" s="139">
        <v>632.34425737087702</v>
      </c>
      <c r="K8" s="133">
        <v>0</v>
      </c>
      <c r="L8" s="23">
        <v>0.10484</v>
      </c>
      <c r="M8" s="68">
        <v>99.427999999999997</v>
      </c>
      <c r="N8" s="24">
        <v>5.7534246575342465E-2</v>
      </c>
      <c r="O8" s="24">
        <v>5.4794520547945202E-2</v>
      </c>
      <c r="P8" s="70"/>
      <c r="Q8" s="70"/>
      <c r="R8" s="70"/>
      <c r="S8" s="70"/>
      <c r="T8" s="70"/>
      <c r="U8" s="70"/>
      <c r="V8" s="70"/>
    </row>
    <row r="9" spans="2:24" ht="42" customHeight="1" thickTop="1" thickBot="1" x14ac:dyDescent="0.25">
      <c r="B9" s="147"/>
      <c r="C9" s="147"/>
      <c r="D9" s="212"/>
      <c r="E9" s="216"/>
      <c r="F9" s="12">
        <v>45539</v>
      </c>
      <c r="G9" s="12"/>
      <c r="H9" s="13">
        <v>1</v>
      </c>
      <c r="I9" s="25">
        <v>0</v>
      </c>
      <c r="J9" s="131">
        <v>683.6154455671159</v>
      </c>
      <c r="K9" s="132">
        <v>0</v>
      </c>
      <c r="L9" s="16">
        <v>0.10210000000000001</v>
      </c>
      <c r="M9" s="69">
        <v>97.061000000000007</v>
      </c>
      <c r="N9" s="17">
        <v>0.30684931506849317</v>
      </c>
      <c r="O9" s="17">
        <v>0.30410958904109586</v>
      </c>
      <c r="P9" s="70"/>
      <c r="Q9" s="70"/>
      <c r="R9" s="70"/>
      <c r="S9" s="70"/>
      <c r="T9" s="70"/>
      <c r="U9" s="70"/>
      <c r="V9" s="70"/>
    </row>
    <row r="10" spans="2:24" ht="42" customHeight="1" thickTop="1" thickBot="1" x14ac:dyDescent="0.25">
      <c r="B10" s="147"/>
      <c r="C10" s="147"/>
      <c r="D10" s="212"/>
      <c r="E10" s="216"/>
      <c r="F10" s="19">
        <v>45630</v>
      </c>
      <c r="G10" s="19"/>
      <c r="H10" s="20">
        <v>1</v>
      </c>
      <c r="I10" s="21">
        <v>0</v>
      </c>
      <c r="J10" s="139">
        <v>786.54621396129278</v>
      </c>
      <c r="K10" s="133">
        <v>0</v>
      </c>
      <c r="L10" s="23">
        <v>0.10070999999999999</v>
      </c>
      <c r="M10" s="68">
        <v>94.802999999999997</v>
      </c>
      <c r="N10" s="24">
        <v>0.55616438356164388</v>
      </c>
      <c r="O10" s="24">
        <v>0.55342465753424663</v>
      </c>
      <c r="P10" s="72"/>
      <c r="Q10" s="70"/>
      <c r="R10" s="70"/>
      <c r="S10" s="70"/>
      <c r="T10" s="70"/>
      <c r="U10" s="70"/>
      <c r="V10" s="70"/>
    </row>
    <row r="11" spans="2:24" ht="42" customHeight="1" thickTop="1" thickBot="1" x14ac:dyDescent="0.25">
      <c r="B11" s="147"/>
      <c r="C11" s="147"/>
      <c r="D11" s="213"/>
      <c r="E11" s="217"/>
      <c r="F11" s="12">
        <v>45720</v>
      </c>
      <c r="G11" s="12"/>
      <c r="H11" s="13">
        <v>1</v>
      </c>
      <c r="I11" s="25">
        <v>0</v>
      </c>
      <c r="J11" s="131">
        <v>958.09747735523661</v>
      </c>
      <c r="K11" s="132">
        <v>0.16535433070866143</v>
      </c>
      <c r="L11" s="16">
        <v>0.10334</v>
      </c>
      <c r="M11" s="69">
        <v>92.409000000000006</v>
      </c>
      <c r="N11" s="17">
        <v>0.80273972602739729</v>
      </c>
      <c r="O11" s="17">
        <v>0.80273972602739729</v>
      </c>
      <c r="P11" s="70"/>
      <c r="Q11" s="70"/>
      <c r="R11" s="70"/>
      <c r="S11" s="70"/>
      <c r="T11" s="70"/>
      <c r="U11" s="70"/>
      <c r="V11" s="70"/>
    </row>
    <row r="12" spans="2:24" ht="42" customHeight="1" thickTop="1" thickBot="1" x14ac:dyDescent="0.25">
      <c r="B12" s="147"/>
      <c r="C12" s="147"/>
      <c r="D12" s="204" t="s">
        <v>66</v>
      </c>
      <c r="E12" s="204"/>
      <c r="F12" s="204"/>
      <c r="G12" s="204"/>
      <c r="H12" s="204"/>
      <c r="I12" s="204"/>
      <c r="J12" s="148">
        <v>3060.6033942545223</v>
      </c>
      <c r="K12" s="168"/>
      <c r="L12" s="152"/>
      <c r="M12" s="152"/>
      <c r="N12" s="151">
        <v>0.47464505891350151</v>
      </c>
      <c r="O12" s="151">
        <v>0.47276298226348568</v>
      </c>
      <c r="P12" s="70"/>
      <c r="Q12" s="70"/>
      <c r="R12" s="70"/>
      <c r="S12" s="70"/>
      <c r="T12" s="70"/>
      <c r="U12" s="70"/>
      <c r="V12" s="70"/>
    </row>
    <row r="13" spans="2:24" ht="42" customHeight="1" thickTop="1" thickBot="1" x14ac:dyDescent="0.25">
      <c r="B13" s="147"/>
      <c r="C13" s="147"/>
      <c r="D13" s="199" t="s">
        <v>52</v>
      </c>
      <c r="E13" s="200"/>
      <c r="F13" s="143">
        <v>45497</v>
      </c>
      <c r="G13" s="12" t="s">
        <v>2</v>
      </c>
      <c r="H13" s="13">
        <v>16</v>
      </c>
      <c r="I13" s="14">
        <v>0.1</v>
      </c>
      <c r="J13" s="140">
        <v>2344.7692279805892</v>
      </c>
      <c r="K13" s="16">
        <v>0</v>
      </c>
      <c r="L13" s="16">
        <v>9.7379999999999994E-2</v>
      </c>
      <c r="M13" s="69">
        <v>99.974999999999994</v>
      </c>
      <c r="N13" s="17">
        <v>0.19178082191780821</v>
      </c>
      <c r="O13" s="17">
        <v>0.18904109589041093</v>
      </c>
      <c r="P13" s="70"/>
      <c r="Q13" s="70"/>
      <c r="R13" s="70"/>
      <c r="S13" s="70"/>
      <c r="T13" s="70"/>
      <c r="U13" s="70"/>
      <c r="V13" s="72"/>
    </row>
    <row r="14" spans="2:24" ht="42" customHeight="1" thickTop="1" thickBot="1" x14ac:dyDescent="0.25">
      <c r="B14" s="147"/>
      <c r="C14" s="147"/>
      <c r="D14" s="209"/>
      <c r="E14" s="202"/>
      <c r="F14" s="18">
        <v>45987</v>
      </c>
      <c r="G14" s="19" t="s">
        <v>2</v>
      </c>
      <c r="H14" s="20">
        <v>8</v>
      </c>
      <c r="I14" s="21">
        <v>6.25E-2</v>
      </c>
      <c r="J14" s="22">
        <v>3799.7912642225688</v>
      </c>
      <c r="K14" s="23">
        <v>-8.7813452398107367E-3</v>
      </c>
      <c r="L14" s="23">
        <v>8.9329999999999993E-2</v>
      </c>
      <c r="M14" s="68">
        <v>96.238</v>
      </c>
      <c r="N14" s="24">
        <v>1.5342465753424657</v>
      </c>
      <c r="O14" s="24">
        <v>1.4712873718662074</v>
      </c>
      <c r="P14" s="70"/>
      <c r="Q14" s="70"/>
      <c r="R14" s="70"/>
      <c r="S14" s="70"/>
      <c r="T14" s="70"/>
      <c r="U14" s="70"/>
      <c r="V14" s="72"/>
    </row>
    <row r="15" spans="2:24" ht="42" customHeight="1" thickTop="1" thickBot="1" x14ac:dyDescent="0.25">
      <c r="B15" s="147"/>
      <c r="C15" s="147"/>
      <c r="D15" s="209"/>
      <c r="E15" s="202"/>
      <c r="F15" s="143">
        <v>46260</v>
      </c>
      <c r="G15" s="12" t="s">
        <v>2</v>
      </c>
      <c r="H15" s="13">
        <v>15</v>
      </c>
      <c r="I15" s="14">
        <v>7.4999999999999997E-2</v>
      </c>
      <c r="J15" s="140">
        <v>7934.8464195638326</v>
      </c>
      <c r="K15" s="16">
        <v>0</v>
      </c>
      <c r="L15" s="16">
        <v>9.5129999999999992E-2</v>
      </c>
      <c r="M15" s="69">
        <v>95.965999999999994</v>
      </c>
      <c r="N15" s="17">
        <v>2.2821917808219179</v>
      </c>
      <c r="O15" s="17">
        <v>2.0693367601459101</v>
      </c>
      <c r="P15" s="70"/>
      <c r="Q15" s="70"/>
      <c r="R15" s="70"/>
      <c r="S15" s="70"/>
      <c r="T15" s="70"/>
      <c r="U15" s="70"/>
      <c r="V15" s="70"/>
      <c r="W15" s="26"/>
    </row>
    <row r="16" spans="2:24" ht="42" customHeight="1" thickTop="1" thickBot="1" x14ac:dyDescent="0.25">
      <c r="B16" s="147"/>
      <c r="C16" s="147"/>
      <c r="D16" s="209"/>
      <c r="E16" s="202"/>
      <c r="F16" s="18">
        <v>46694</v>
      </c>
      <c r="G16" s="19" t="s">
        <v>2</v>
      </c>
      <c r="H16" s="20">
        <v>8</v>
      </c>
      <c r="I16" s="21">
        <v>5.7500000000000002E-2</v>
      </c>
      <c r="J16" s="22">
        <v>5216.1910446369839</v>
      </c>
      <c r="K16" s="23">
        <v>0</v>
      </c>
      <c r="L16" s="23">
        <v>9.8800000000000013E-2</v>
      </c>
      <c r="M16" s="68">
        <v>88.272000000000006</v>
      </c>
      <c r="N16" s="24">
        <v>3.4712328767123286</v>
      </c>
      <c r="O16" s="24">
        <v>3.1282538589824873</v>
      </c>
      <c r="P16" s="70"/>
      <c r="Q16" s="205" t="s">
        <v>65</v>
      </c>
      <c r="R16" s="206"/>
      <c r="S16" s="27"/>
      <c r="T16" s="28">
        <v>3060.6033942545223</v>
      </c>
      <c r="U16" s="29">
        <v>2.2282235137488147E-2</v>
      </c>
      <c r="V16" s="70"/>
      <c r="W16" s="26"/>
    </row>
    <row r="17" spans="2:23" ht="42" customHeight="1" thickTop="1" thickBot="1" x14ac:dyDescent="0.25">
      <c r="B17" s="147"/>
      <c r="C17" s="147"/>
      <c r="D17" s="209"/>
      <c r="E17" s="202"/>
      <c r="F17" s="143">
        <v>46871</v>
      </c>
      <c r="G17" s="12" t="s">
        <v>2</v>
      </c>
      <c r="H17" s="13">
        <v>16</v>
      </c>
      <c r="I17" s="14">
        <v>0.06</v>
      </c>
      <c r="J17" s="140">
        <v>8918.8679689887158</v>
      </c>
      <c r="K17" s="16">
        <v>2.9117962155425351E-3</v>
      </c>
      <c r="L17" s="16">
        <v>9.8819999999999991E-2</v>
      </c>
      <c r="M17" s="69">
        <v>87.769000000000005</v>
      </c>
      <c r="N17" s="17">
        <v>3.956164383561644</v>
      </c>
      <c r="O17" s="17">
        <v>3.6015969376667818</v>
      </c>
      <c r="P17" s="70"/>
      <c r="Q17" s="207" t="s">
        <v>64</v>
      </c>
      <c r="R17" s="208"/>
      <c r="S17" s="30"/>
      <c r="T17" s="31">
        <v>86698.073058816823</v>
      </c>
      <c r="U17" s="32">
        <v>0.63119150082960096</v>
      </c>
      <c r="V17" s="70"/>
      <c r="W17" s="26"/>
    </row>
    <row r="18" spans="2:23" ht="42" customHeight="1" thickTop="1" thickBot="1" x14ac:dyDescent="0.25">
      <c r="B18" s="147"/>
      <c r="C18" s="147"/>
      <c r="D18" s="209"/>
      <c r="E18" s="202"/>
      <c r="F18" s="18">
        <v>47744</v>
      </c>
      <c r="G18" s="19" t="s">
        <v>2</v>
      </c>
      <c r="H18" s="20">
        <v>16</v>
      </c>
      <c r="I18" s="21">
        <v>7.7499999999999999E-2</v>
      </c>
      <c r="J18" s="22">
        <v>5788.0531200314881</v>
      </c>
      <c r="K18" s="23">
        <v>0</v>
      </c>
      <c r="L18" s="23">
        <v>0.10087</v>
      </c>
      <c r="M18" s="68">
        <v>89.337000000000003</v>
      </c>
      <c r="N18" s="24">
        <v>6.3479452054794523</v>
      </c>
      <c r="O18" s="24">
        <v>4.9074731004740553</v>
      </c>
      <c r="P18" s="70"/>
      <c r="Q18" s="145" t="s">
        <v>31</v>
      </c>
      <c r="R18" s="27"/>
      <c r="S18" s="27"/>
      <c r="T18" s="28">
        <v>47597.534688659798</v>
      </c>
      <c r="U18" s="29">
        <v>0.34652626403291104</v>
      </c>
      <c r="V18" s="70"/>
    </row>
    <row r="19" spans="2:23" ht="42" customHeight="1" thickTop="1" thickBot="1" x14ac:dyDescent="0.25">
      <c r="B19" s="147"/>
      <c r="C19" s="147"/>
      <c r="D19" s="209"/>
      <c r="E19" s="202"/>
      <c r="F19" s="143">
        <v>47933</v>
      </c>
      <c r="G19" s="12"/>
      <c r="H19" s="13">
        <v>10</v>
      </c>
      <c r="I19" s="14">
        <v>7.0000000000000007E-2</v>
      </c>
      <c r="J19" s="140">
        <v>7848.4611918732608</v>
      </c>
      <c r="K19" s="16">
        <v>0</v>
      </c>
      <c r="L19" s="16">
        <v>0.10255</v>
      </c>
      <c r="M19" s="69">
        <v>84.462000000000003</v>
      </c>
      <c r="N19" s="17">
        <v>6.8657534246575347</v>
      </c>
      <c r="O19" s="17">
        <v>5.50480369483593</v>
      </c>
      <c r="P19" s="70"/>
      <c r="Q19" s="107"/>
      <c r="R19" s="108"/>
      <c r="S19" s="108"/>
      <c r="T19" s="109"/>
      <c r="U19" s="110"/>
      <c r="V19" s="70"/>
    </row>
    <row r="20" spans="2:23" ht="42" customHeight="1" thickTop="1" thickBot="1" x14ac:dyDescent="0.25">
      <c r="B20" s="147"/>
      <c r="C20" s="147"/>
      <c r="D20" s="209"/>
      <c r="E20" s="202"/>
      <c r="F20" s="18">
        <v>48395</v>
      </c>
      <c r="G20" s="19" t="s">
        <v>2</v>
      </c>
      <c r="H20" s="20">
        <v>16</v>
      </c>
      <c r="I20" s="21">
        <v>7.0000000000000007E-2</v>
      </c>
      <c r="J20" s="22">
        <v>7243.3792874862111</v>
      </c>
      <c r="K20" s="23">
        <v>0</v>
      </c>
      <c r="L20" s="23">
        <v>0.10353999999999999</v>
      </c>
      <c r="M20" s="68">
        <v>82.113</v>
      </c>
      <c r="N20" s="24">
        <v>8.131506849315068</v>
      </c>
      <c r="O20" s="24">
        <v>5.8407496375179822</v>
      </c>
      <c r="P20" s="70"/>
      <c r="Q20" s="161" t="s">
        <v>4</v>
      </c>
      <c r="R20" s="161"/>
      <c r="S20" s="161"/>
      <c r="T20" s="162">
        <v>137356.21114173112</v>
      </c>
      <c r="U20" s="163">
        <v>1</v>
      </c>
      <c r="V20" s="70"/>
      <c r="W20" s="34"/>
    </row>
    <row r="21" spans="2:23" ht="42" customHeight="1" thickTop="1" thickBot="1" x14ac:dyDescent="0.25">
      <c r="B21" s="147"/>
      <c r="C21" s="147"/>
      <c r="D21" s="209"/>
      <c r="E21" s="202"/>
      <c r="F21" s="143">
        <v>48619</v>
      </c>
      <c r="G21" s="12" t="s">
        <v>2</v>
      </c>
      <c r="H21" s="13">
        <v>11</v>
      </c>
      <c r="I21" s="14">
        <v>0.13250000000000001</v>
      </c>
      <c r="J21" s="140">
        <v>7158.3735647958729</v>
      </c>
      <c r="K21" s="16">
        <v>0</v>
      </c>
      <c r="L21" s="16">
        <v>0.10547000000000001</v>
      </c>
      <c r="M21" s="69">
        <v>114.833</v>
      </c>
      <c r="N21" s="17">
        <v>8.7452054794520553</v>
      </c>
      <c r="O21" s="17">
        <v>5.7174847710947265</v>
      </c>
      <c r="P21" s="70"/>
      <c r="Q21" s="161"/>
      <c r="R21" s="161"/>
      <c r="S21" s="161"/>
      <c r="T21" s="162"/>
      <c r="U21" s="163"/>
      <c r="V21" s="70"/>
      <c r="W21" s="34"/>
    </row>
    <row r="22" spans="2:23" ht="42" customHeight="1" thickTop="1" thickBot="1" x14ac:dyDescent="0.25">
      <c r="B22" s="147"/>
      <c r="C22" s="147"/>
      <c r="D22" s="209"/>
      <c r="E22" s="202"/>
      <c r="F22" s="18">
        <v>49235</v>
      </c>
      <c r="G22" s="19" t="s">
        <v>2</v>
      </c>
      <c r="H22" s="20">
        <v>16</v>
      </c>
      <c r="I22" s="21">
        <v>7.2499999999999995E-2</v>
      </c>
      <c r="J22" s="22">
        <v>7186.833306575656</v>
      </c>
      <c r="K22" s="23">
        <v>0</v>
      </c>
      <c r="L22" s="23">
        <v>0.10619999999999999</v>
      </c>
      <c r="M22" s="68">
        <v>79.256</v>
      </c>
      <c r="N22" s="24">
        <v>10.432876712328767</v>
      </c>
      <c r="O22" s="24">
        <v>6.9422549934927549</v>
      </c>
      <c r="P22" s="70"/>
      <c r="Q22" s="164"/>
      <c r="R22" s="164"/>
      <c r="S22" s="164"/>
      <c r="T22" s="165"/>
      <c r="U22" s="166"/>
      <c r="V22" s="70"/>
      <c r="W22" s="34"/>
    </row>
    <row r="23" spans="2:23" ht="42" customHeight="1" thickTop="1" thickBot="1" x14ac:dyDescent="0.25">
      <c r="B23" s="147"/>
      <c r="C23" s="147"/>
      <c r="D23" s="209"/>
      <c r="E23" s="202"/>
      <c r="F23" s="143">
        <v>49865</v>
      </c>
      <c r="G23" s="12" t="s">
        <v>2</v>
      </c>
      <c r="H23" s="13">
        <v>16</v>
      </c>
      <c r="I23" s="14">
        <v>6.25E-2</v>
      </c>
      <c r="J23" s="140">
        <v>3784.8663324546455</v>
      </c>
      <c r="K23" s="16">
        <v>2.4829793901653525E-2</v>
      </c>
      <c r="L23" s="16">
        <v>0.10884000000000001</v>
      </c>
      <c r="M23" s="69">
        <v>69.513000000000005</v>
      </c>
      <c r="N23" s="17">
        <v>12.158904109589042</v>
      </c>
      <c r="O23" s="17">
        <v>7.5636089324810678</v>
      </c>
      <c r="P23" s="70"/>
      <c r="Q23" s="164"/>
      <c r="R23" s="164"/>
      <c r="S23" s="164"/>
      <c r="T23" s="165"/>
      <c r="U23" s="166"/>
      <c r="V23" s="70"/>
      <c r="W23" s="34"/>
    </row>
    <row r="24" spans="2:23" ht="42" customHeight="1" thickTop="1" thickBot="1" x14ac:dyDescent="0.25">
      <c r="B24" s="147"/>
      <c r="C24" s="147"/>
      <c r="D24" s="209"/>
      <c r="E24" s="202"/>
      <c r="F24" s="18">
        <v>52014</v>
      </c>
      <c r="G24" s="19" t="s">
        <v>2</v>
      </c>
      <c r="H24" s="20">
        <v>21</v>
      </c>
      <c r="I24" s="21">
        <v>9.2499999999999999E-2</v>
      </c>
      <c r="J24" s="22">
        <v>10641.287760693143</v>
      </c>
      <c r="K24" s="23">
        <v>1.1357696896707315E-2</v>
      </c>
      <c r="L24" s="23">
        <v>0.11201999999999999</v>
      </c>
      <c r="M24" s="68">
        <v>85.126999999999995</v>
      </c>
      <c r="N24" s="24">
        <v>18.046575342465754</v>
      </c>
      <c r="O24" s="24">
        <v>7.9232863639037925</v>
      </c>
      <c r="P24" s="70"/>
      <c r="Q24" s="164"/>
      <c r="R24" s="164"/>
      <c r="S24" s="164"/>
      <c r="T24" s="165"/>
      <c r="U24" s="166"/>
      <c r="V24" s="70"/>
      <c r="W24" s="34"/>
    </row>
    <row r="25" spans="2:23" ht="42" customHeight="1" thickTop="1" thickBot="1" x14ac:dyDescent="0.25">
      <c r="B25" s="147"/>
      <c r="C25" s="147"/>
      <c r="D25" s="209"/>
      <c r="E25" s="202"/>
      <c r="F25" s="143">
        <v>55087</v>
      </c>
      <c r="G25" s="12" t="s">
        <v>2</v>
      </c>
      <c r="H25" s="13">
        <v>31</v>
      </c>
      <c r="I25" s="14">
        <v>7.2499999999999995E-2</v>
      </c>
      <c r="J25" s="140">
        <v>7996.174705190816</v>
      </c>
      <c r="K25" s="16">
        <v>1.7550232793897922E-2</v>
      </c>
      <c r="L25" s="16">
        <v>0.11105999999999999</v>
      </c>
      <c r="M25" s="69">
        <v>67.331000000000003</v>
      </c>
      <c r="N25" s="17">
        <v>26.465753424657535</v>
      </c>
      <c r="O25" s="17">
        <v>9.3962380871687472</v>
      </c>
      <c r="P25" s="70"/>
      <c r="Q25" s="164"/>
      <c r="R25" s="164"/>
      <c r="S25" s="164"/>
      <c r="T25" s="165"/>
      <c r="U25" s="166"/>
      <c r="V25" s="70"/>
      <c r="W25" s="34"/>
    </row>
    <row r="26" spans="2:23" ht="42" customHeight="1" thickTop="1" thickBot="1" x14ac:dyDescent="0.25">
      <c r="B26" s="147"/>
      <c r="C26" s="147"/>
      <c r="D26" s="218" t="s">
        <v>50</v>
      </c>
      <c r="E26" s="218"/>
      <c r="F26" s="218"/>
      <c r="G26" s="218"/>
      <c r="H26" s="218"/>
      <c r="I26" s="218"/>
      <c r="J26" s="148">
        <v>85861.895194493787</v>
      </c>
      <c r="K26" s="168"/>
      <c r="L26" s="152"/>
      <c r="M26" s="152"/>
      <c r="N26" s="151">
        <v>9.4869918838994813</v>
      </c>
      <c r="O26" s="151">
        <v>5.4005920553294144</v>
      </c>
      <c r="P26" s="70"/>
      <c r="Q26" s="92"/>
      <c r="R26" s="92"/>
      <c r="S26" s="92"/>
      <c r="T26" s="92"/>
      <c r="U26" s="93"/>
      <c r="V26" s="70"/>
      <c r="W26" s="105"/>
    </row>
    <row r="27" spans="2:23" ht="42" customHeight="1" thickTop="1" thickBot="1" x14ac:dyDescent="0.25">
      <c r="B27" s="147"/>
      <c r="C27" s="147"/>
      <c r="D27" s="201" t="s">
        <v>3</v>
      </c>
      <c r="E27" s="202"/>
      <c r="F27" s="18">
        <v>45784</v>
      </c>
      <c r="G27" s="19" t="s">
        <v>2</v>
      </c>
      <c r="H27" s="20">
        <v>11</v>
      </c>
      <c r="I27" s="21">
        <v>3.5000000000000003E-2</v>
      </c>
      <c r="J27" s="22">
        <v>4355.4886146330218</v>
      </c>
      <c r="K27" s="23">
        <v>-7.5714958252913701E-3</v>
      </c>
      <c r="L27" s="23">
        <v>4.3040000000000002E-2</v>
      </c>
      <c r="M27" s="68">
        <v>99.244</v>
      </c>
      <c r="N27" s="24">
        <v>0.9780821917808219</v>
      </c>
      <c r="O27" s="24">
        <v>0.9780821917808219</v>
      </c>
      <c r="P27" s="94"/>
      <c r="Q27" s="70"/>
      <c r="R27" s="70"/>
      <c r="S27" s="70"/>
      <c r="T27" s="70"/>
      <c r="U27" s="70"/>
      <c r="V27" s="70"/>
      <c r="W27" s="70"/>
    </row>
    <row r="28" spans="2:23" ht="42" customHeight="1" thickTop="1" thickBot="1" x14ac:dyDescent="0.25">
      <c r="B28" s="147"/>
      <c r="C28" s="147"/>
      <c r="D28" s="201"/>
      <c r="E28" s="202"/>
      <c r="F28" s="143">
        <v>46463</v>
      </c>
      <c r="G28" s="12" t="s">
        <v>2</v>
      </c>
      <c r="H28" s="13">
        <v>11</v>
      </c>
      <c r="I28" s="14">
        <v>3.3000000000000002E-2</v>
      </c>
      <c r="J28" s="140">
        <v>6377.511065240793</v>
      </c>
      <c r="K28" s="16">
        <v>1.1634424262358027E-3</v>
      </c>
      <c r="L28" s="16">
        <v>5.2619999999999993E-2</v>
      </c>
      <c r="M28" s="69">
        <v>94.938000000000002</v>
      </c>
      <c r="N28" s="17">
        <v>2.8383561643835615</v>
      </c>
      <c r="O28" s="17">
        <v>2.7406789285365827</v>
      </c>
      <c r="P28" s="70"/>
      <c r="Q28" s="94"/>
      <c r="R28" s="94"/>
      <c r="S28" s="94"/>
      <c r="T28" s="95"/>
      <c r="U28" s="96"/>
      <c r="V28" s="70"/>
      <c r="W28" s="70"/>
    </row>
    <row r="29" spans="2:23" ht="42" customHeight="1" thickTop="1" thickBot="1" x14ac:dyDescent="0.25">
      <c r="B29" s="147"/>
      <c r="C29" s="147"/>
      <c r="D29" s="201"/>
      <c r="E29" s="202"/>
      <c r="F29" s="18">
        <v>47226</v>
      </c>
      <c r="G29" s="19" t="s">
        <v>2</v>
      </c>
      <c r="H29" s="20">
        <v>10</v>
      </c>
      <c r="I29" s="21">
        <v>2.2499999999999999E-2</v>
      </c>
      <c r="J29" s="22">
        <v>6231.0456687119795</v>
      </c>
      <c r="K29" s="23">
        <v>7.3610161034651563E-3</v>
      </c>
      <c r="L29" s="23">
        <v>5.5010000000000003E-2</v>
      </c>
      <c r="M29" s="68">
        <v>86.292000000000002</v>
      </c>
      <c r="N29" s="24">
        <v>4.9287671232876713</v>
      </c>
      <c r="O29" s="24">
        <v>4.6909597129127016</v>
      </c>
      <c r="P29" s="97"/>
      <c r="Q29" s="70"/>
      <c r="R29" s="70"/>
      <c r="S29" s="70"/>
      <c r="T29" s="70"/>
      <c r="U29" s="70"/>
      <c r="V29" s="70"/>
      <c r="W29" s="70"/>
    </row>
    <row r="30" spans="2:23" ht="42" customHeight="1" thickTop="1" thickBot="1" x14ac:dyDescent="0.25">
      <c r="B30" s="147"/>
      <c r="C30" s="147"/>
      <c r="D30" s="201"/>
      <c r="E30" s="202"/>
      <c r="F30" s="143">
        <v>48663</v>
      </c>
      <c r="G30" s="12" t="s">
        <v>2</v>
      </c>
      <c r="H30" s="13">
        <v>20</v>
      </c>
      <c r="I30" s="14">
        <v>0.03</v>
      </c>
      <c r="J30" s="140">
        <v>4235.9877994851131</v>
      </c>
      <c r="K30" s="16">
        <v>1.1634424262357884E-3</v>
      </c>
      <c r="L30" s="16">
        <v>5.5590000000000001E-2</v>
      </c>
      <c r="M30" s="69">
        <v>82.462999999999994</v>
      </c>
      <c r="N30" s="17">
        <v>8.8657534246575338</v>
      </c>
      <c r="O30" s="17">
        <v>7.7578182235852404</v>
      </c>
      <c r="P30" s="70"/>
      <c r="Q30" s="70"/>
      <c r="R30" s="70"/>
      <c r="S30" s="70"/>
      <c r="T30" s="70"/>
      <c r="U30" s="70"/>
      <c r="V30" s="70"/>
      <c r="W30" s="70"/>
    </row>
    <row r="31" spans="2:23" ht="42" customHeight="1" thickTop="1" thickBot="1" x14ac:dyDescent="0.25">
      <c r="B31" s="147"/>
      <c r="C31" s="147"/>
      <c r="D31" s="201"/>
      <c r="E31" s="202"/>
      <c r="F31" s="18">
        <v>49403</v>
      </c>
      <c r="G31" s="19" t="s">
        <v>2</v>
      </c>
      <c r="H31" s="20">
        <v>20</v>
      </c>
      <c r="I31" s="21">
        <v>4.7500000000000001E-2</v>
      </c>
      <c r="J31" s="22">
        <v>9159.4579936746904</v>
      </c>
      <c r="K31" s="23">
        <v>1.1634424262358181E-3</v>
      </c>
      <c r="L31" s="23">
        <v>5.67E-2</v>
      </c>
      <c r="M31" s="68">
        <v>92.662999999999997</v>
      </c>
      <c r="N31" s="24">
        <v>10.893150684931507</v>
      </c>
      <c r="O31" s="24">
        <v>8.6052172375082829</v>
      </c>
      <c r="P31" s="70"/>
      <c r="Q31" s="70"/>
      <c r="R31" s="70"/>
      <c r="S31" s="70"/>
      <c r="T31" s="70"/>
      <c r="U31" s="70"/>
      <c r="V31" s="70"/>
      <c r="W31" s="70"/>
    </row>
    <row r="32" spans="2:23" ht="42" customHeight="1" thickTop="1" thickBot="1" x14ac:dyDescent="0.25">
      <c r="B32" s="147"/>
      <c r="C32" s="147"/>
      <c r="D32" s="201"/>
      <c r="E32" s="202"/>
      <c r="F32" s="143">
        <v>50096</v>
      </c>
      <c r="G32" s="12" t="s">
        <v>2</v>
      </c>
      <c r="H32" s="13">
        <v>18</v>
      </c>
      <c r="I32" s="14">
        <v>3.7499999999999999E-2</v>
      </c>
      <c r="J32" s="140">
        <v>9970.3895352624149</v>
      </c>
      <c r="K32" s="16">
        <v>1.1634424262360384E-3</v>
      </c>
      <c r="L32" s="16">
        <v>5.7370000000000004E-2</v>
      </c>
      <c r="M32" s="69">
        <v>82.320999999999998</v>
      </c>
      <c r="N32" s="17">
        <v>12.791780821917808</v>
      </c>
      <c r="O32" s="17">
        <v>10.000297352232273</v>
      </c>
      <c r="P32" s="70"/>
      <c r="Q32" s="70"/>
      <c r="R32" s="70"/>
      <c r="S32" s="70"/>
      <c r="T32" s="70"/>
      <c r="U32" s="70"/>
      <c r="V32" s="70"/>
      <c r="W32" s="70"/>
    </row>
    <row r="33" spans="1:23" ht="42" customHeight="1" thickTop="1" thickBot="1" x14ac:dyDescent="0.25">
      <c r="B33" s="147"/>
      <c r="C33" s="147"/>
      <c r="D33" s="210"/>
      <c r="E33" s="211"/>
      <c r="F33" s="18">
        <v>54590</v>
      </c>
      <c r="G33" s="19" t="s">
        <v>2</v>
      </c>
      <c r="H33" s="20">
        <v>32</v>
      </c>
      <c r="I33" s="21">
        <v>3.7499999999999999E-2</v>
      </c>
      <c r="J33" s="22">
        <v>7267.6540116517854</v>
      </c>
      <c r="K33" s="23">
        <v>1.1634424262358673E-3</v>
      </c>
      <c r="L33" s="23">
        <v>5.5540000000000006E-2</v>
      </c>
      <c r="M33" s="68">
        <v>75.879000000000005</v>
      </c>
      <c r="N33" s="24">
        <v>25.104109589041094</v>
      </c>
      <c r="O33" s="24">
        <v>14.658703299322188</v>
      </c>
      <c r="P33" s="70"/>
      <c r="Q33" s="70"/>
      <c r="R33" s="70"/>
      <c r="S33" s="70"/>
      <c r="T33" s="70"/>
      <c r="U33" s="70"/>
      <c r="V33" s="70"/>
      <c r="W33" s="70"/>
    </row>
    <row r="34" spans="1:23" ht="42" customHeight="1" thickTop="1" thickBot="1" x14ac:dyDescent="0.25">
      <c r="B34" s="147"/>
      <c r="C34" s="147"/>
      <c r="D34" s="228" t="s">
        <v>63</v>
      </c>
      <c r="E34" s="228"/>
      <c r="F34" s="228"/>
      <c r="G34" s="228"/>
      <c r="H34" s="228"/>
      <c r="I34" s="228"/>
      <c r="J34" s="148">
        <v>47597.534688659798</v>
      </c>
      <c r="K34" s="149"/>
      <c r="L34" s="149"/>
      <c r="M34" s="150"/>
      <c r="N34" s="151">
        <v>10.512953031499123</v>
      </c>
      <c r="O34" s="151">
        <v>7.750206302195334</v>
      </c>
      <c r="P34" s="70"/>
      <c r="Q34" s="70"/>
      <c r="R34" s="70"/>
      <c r="S34" s="70"/>
      <c r="T34" s="70"/>
      <c r="U34" s="70"/>
      <c r="V34" s="70"/>
      <c r="W34" s="70"/>
    </row>
    <row r="35" spans="1:23" ht="42" customHeight="1" thickTop="1" thickBot="1" x14ac:dyDescent="0.25">
      <c r="B35" s="147"/>
      <c r="C35" s="147"/>
      <c r="D35" s="229" t="s">
        <v>88</v>
      </c>
      <c r="E35" s="230"/>
      <c r="F35" s="143">
        <v>47933</v>
      </c>
      <c r="G35" s="12"/>
      <c r="H35" s="13">
        <v>10</v>
      </c>
      <c r="I35" s="14">
        <v>7.0000000000000007E-2</v>
      </c>
      <c r="J35" s="140">
        <v>836.17786432303933</v>
      </c>
      <c r="K35" s="16">
        <v>0</v>
      </c>
      <c r="L35" s="16">
        <v>0.10055</v>
      </c>
      <c r="M35" s="69">
        <v>85.32</v>
      </c>
      <c r="N35" s="17">
        <v>6.8657534246575347</v>
      </c>
      <c r="O35" s="17">
        <v>5.5126340564167391</v>
      </c>
      <c r="P35" s="70"/>
      <c r="Q35" s="70"/>
      <c r="R35" s="70"/>
      <c r="S35" s="70"/>
      <c r="T35" s="70"/>
      <c r="U35" s="70"/>
      <c r="V35" s="70"/>
      <c r="W35" s="70"/>
    </row>
    <row r="36" spans="1:23" ht="42" customHeight="1" thickTop="1" x14ac:dyDescent="0.2">
      <c r="B36" s="147"/>
      <c r="C36" s="147"/>
      <c r="D36" s="190" t="s">
        <v>87</v>
      </c>
      <c r="E36" s="190"/>
      <c r="F36" s="190"/>
      <c r="G36" s="190"/>
      <c r="H36" s="190"/>
      <c r="I36" s="190"/>
      <c r="J36" s="148">
        <v>836.17786432303933</v>
      </c>
      <c r="K36" s="149"/>
      <c r="L36" s="149"/>
      <c r="M36" s="150"/>
      <c r="N36" s="151">
        <v>6.8657534246575347</v>
      </c>
      <c r="O36" s="151">
        <v>5.5126340564167382</v>
      </c>
      <c r="P36" s="70"/>
      <c r="Q36" s="70"/>
      <c r="R36" s="70"/>
      <c r="S36" s="70"/>
      <c r="T36" s="70"/>
      <c r="U36" s="70"/>
      <c r="V36" s="70"/>
      <c r="W36" s="70"/>
    </row>
    <row r="37" spans="1:23" ht="42" customHeight="1" x14ac:dyDescent="0.2">
      <c r="B37" s="147"/>
      <c r="C37" s="147"/>
      <c r="D37" s="191" t="s">
        <v>62</v>
      </c>
      <c r="E37" s="191"/>
      <c r="F37" s="191"/>
      <c r="G37" s="191"/>
      <c r="H37" s="191"/>
      <c r="I37" s="191"/>
      <c r="J37" s="148">
        <v>134295.60774747664</v>
      </c>
      <c r="K37" s="149"/>
      <c r="L37" s="149"/>
      <c r="M37" s="150"/>
      <c r="N37" s="153"/>
      <c r="O37" s="153"/>
      <c r="P37" s="70"/>
      <c r="Q37" s="98"/>
      <c r="R37" s="98"/>
      <c r="S37" s="98"/>
      <c r="T37" s="70"/>
      <c r="U37" s="70"/>
      <c r="V37" s="70"/>
      <c r="W37" s="70"/>
    </row>
    <row r="38" spans="1:23" ht="42" customHeight="1" x14ac:dyDescent="0.2">
      <c r="B38" s="147"/>
      <c r="C38" s="147"/>
      <c r="D38" s="191" t="s">
        <v>4</v>
      </c>
      <c r="E38" s="191"/>
      <c r="F38" s="191"/>
      <c r="G38" s="191"/>
      <c r="H38" s="191"/>
      <c r="I38" s="191"/>
      <c r="J38" s="148">
        <v>137356.21114173115</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192"/>
      <c r="C40" s="192"/>
      <c r="D40" s="193" t="s">
        <v>52</v>
      </c>
      <c r="E40" s="194"/>
      <c r="F40" s="195" t="s">
        <v>51</v>
      </c>
      <c r="G40" s="196"/>
      <c r="H40" s="13">
        <v>2</v>
      </c>
      <c r="I40" s="25">
        <v>5.5E-2</v>
      </c>
      <c r="J40" s="180">
        <v>0</v>
      </c>
      <c r="K40" s="180"/>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4447.2751448798745</v>
      </c>
      <c r="E63" s="140">
        <v>4757.8887415778054</v>
      </c>
      <c r="F63" s="140">
        <v>7934.8464195638326</v>
      </c>
      <c r="G63" s="140">
        <v>5216.1910446369839</v>
      </c>
      <c r="H63" s="140">
        <v>8918.8679689887158</v>
      </c>
      <c r="I63" s="140"/>
      <c r="J63" s="140">
        <v>5788.0531200314881</v>
      </c>
      <c r="K63" s="140">
        <v>8684.6390561962999</v>
      </c>
      <c r="L63" s="140">
        <v>7243.3792874862111</v>
      </c>
      <c r="M63" s="140">
        <v>7158.3735647958729</v>
      </c>
      <c r="N63" s="140">
        <v>7186.833306575656</v>
      </c>
      <c r="O63" s="140"/>
      <c r="P63" s="140">
        <v>3784.8663324546455</v>
      </c>
      <c r="Q63" s="140"/>
      <c r="R63" s="140">
        <v>10641.287760693143</v>
      </c>
      <c r="S63" s="140"/>
      <c r="T63" s="140">
        <v>7996.174705190816</v>
      </c>
      <c r="U63" s="40">
        <v>89758.676453071355</v>
      </c>
      <c r="W63" s="1"/>
      <c r="X63" s="1"/>
    </row>
    <row r="64" spans="1:24" s="39" customFormat="1" ht="57" customHeight="1" thickTop="1" thickBot="1" x14ac:dyDescent="0.25">
      <c r="B64" s="156" t="s">
        <v>31</v>
      </c>
      <c r="C64" s="157"/>
      <c r="D64" s="22"/>
      <c r="E64" s="22">
        <v>4355.4886146330218</v>
      </c>
      <c r="F64" s="22"/>
      <c r="G64" s="22">
        <v>6377.511065240793</v>
      </c>
      <c r="H64" s="22"/>
      <c r="I64" s="22">
        <v>6231.0456687119795</v>
      </c>
      <c r="J64" s="22"/>
      <c r="K64" s="22"/>
      <c r="L64" s="22"/>
      <c r="M64" s="22">
        <v>4235.9877994851131</v>
      </c>
      <c r="N64" s="22"/>
      <c r="O64" s="22">
        <v>9159.4579936746904</v>
      </c>
      <c r="P64" s="22"/>
      <c r="Q64" s="22">
        <v>9970.3895352624149</v>
      </c>
      <c r="R64" s="22"/>
      <c r="S64" s="22">
        <v>7267.6540116517854</v>
      </c>
      <c r="T64" s="22"/>
      <c r="U64" s="41">
        <v>47597.534688659798</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4447.2751448798745</v>
      </c>
      <c r="E66" s="46">
        <v>9113.3773562108272</v>
      </c>
      <c r="F66" s="46">
        <v>7934.8464195638326</v>
      </c>
      <c r="G66" s="46">
        <v>11593.702109877777</v>
      </c>
      <c r="H66" s="46">
        <v>8918.8679689887158</v>
      </c>
      <c r="I66" s="46">
        <v>6231.0456687119795</v>
      </c>
      <c r="J66" s="46">
        <v>5788.0531200314881</v>
      </c>
      <c r="K66" s="46">
        <v>8684.6390561962999</v>
      </c>
      <c r="L66" s="46">
        <v>7243.3792874862111</v>
      </c>
      <c r="M66" s="46">
        <v>11394.361364280987</v>
      </c>
      <c r="N66" s="46">
        <v>7186.833306575656</v>
      </c>
      <c r="O66" s="46">
        <v>9159.4579936746904</v>
      </c>
      <c r="P66" s="46">
        <v>3784.8663324546455</v>
      </c>
      <c r="Q66" s="46">
        <v>9970.3895352624149</v>
      </c>
      <c r="R66" s="46">
        <v>10641.287760693143</v>
      </c>
      <c r="S66" s="46">
        <v>7267.6540116517854</v>
      </c>
      <c r="T66" s="46">
        <v>7996.174705190816</v>
      </c>
      <c r="U66" s="46">
        <v>137356.21114173115</v>
      </c>
      <c r="W66" s="26"/>
      <c r="X66" s="1"/>
    </row>
    <row r="67" spans="2:24" s="39" customFormat="1" ht="58.5" customHeight="1" thickTop="1" x14ac:dyDescent="0.2">
      <c r="B67" s="169" t="s">
        <v>48</v>
      </c>
      <c r="C67" s="170"/>
      <c r="D67" s="160">
        <v>3.2377677776004969E-2</v>
      </c>
      <c r="E67" s="160">
        <v>6.6348491127257284E-2</v>
      </c>
      <c r="F67" s="160">
        <v>5.7768384506298391E-2</v>
      </c>
      <c r="G67" s="160">
        <v>8.4406100121055344E-2</v>
      </c>
      <c r="H67" s="160">
        <v>6.4932396539285522E-2</v>
      </c>
      <c r="I67" s="160">
        <v>4.5364134733466607E-2</v>
      </c>
      <c r="J67" s="160">
        <v>4.213899809786599E-2</v>
      </c>
      <c r="K67" s="160">
        <v>6.3227130276875834E-2</v>
      </c>
      <c r="L67" s="160">
        <v>5.2734268274276457E-2</v>
      </c>
      <c r="M67" s="160">
        <v>8.295483159857768E-2</v>
      </c>
      <c r="N67" s="160">
        <v>5.2322594273948884E-2</v>
      </c>
      <c r="O67" s="160">
        <v>6.6683973862845511E-2</v>
      </c>
      <c r="P67" s="160">
        <v>2.755511600818129E-2</v>
      </c>
      <c r="Q67" s="160">
        <v>7.2587831685124587E-2</v>
      </c>
      <c r="R67" s="160">
        <v>7.7472199271082981E-2</v>
      </c>
      <c r="S67" s="160">
        <v>5.2910996534060256E-2</v>
      </c>
      <c r="T67" s="160">
        <v>5.8214875313792359E-2</v>
      </c>
      <c r="U67" s="171">
        <v>0.99999999999999989</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9" t="s">
        <v>6</v>
      </c>
      <c r="C73" s="220"/>
      <c r="D73" s="220"/>
      <c r="E73" s="220"/>
      <c r="F73" s="220"/>
      <c r="G73" s="220"/>
      <c r="H73" s="220"/>
      <c r="I73" s="220"/>
      <c r="J73" s="220"/>
      <c r="K73" s="220"/>
      <c r="L73" s="220"/>
      <c r="M73" s="220"/>
      <c r="N73" s="220"/>
      <c r="O73" s="220"/>
      <c r="P73" s="220"/>
      <c r="Q73" s="220"/>
      <c r="R73" s="220"/>
      <c r="S73" s="220"/>
      <c r="T73" s="220"/>
      <c r="U73" s="221"/>
      <c r="V73" s="70"/>
    </row>
    <row r="74" spans="2:24" ht="18.75" customHeight="1" x14ac:dyDescent="0.2">
      <c r="B74" s="222"/>
      <c r="C74" s="223"/>
      <c r="D74" s="223"/>
      <c r="E74" s="223"/>
      <c r="F74" s="223"/>
      <c r="G74" s="223"/>
      <c r="H74" s="223"/>
      <c r="I74" s="223"/>
      <c r="J74" s="223"/>
      <c r="K74" s="223"/>
      <c r="L74" s="223"/>
      <c r="M74" s="223"/>
      <c r="N74" s="223"/>
      <c r="O74" s="223"/>
      <c r="P74" s="223"/>
      <c r="Q74" s="223"/>
      <c r="R74" s="223"/>
      <c r="S74" s="223"/>
      <c r="T74" s="223"/>
      <c r="U74" s="224"/>
      <c r="V74" s="70"/>
    </row>
    <row r="75" spans="2:24" ht="18.75" customHeight="1" x14ac:dyDescent="0.2">
      <c r="B75" s="222"/>
      <c r="C75" s="223"/>
      <c r="D75" s="223"/>
      <c r="E75" s="223"/>
      <c r="F75" s="223"/>
      <c r="G75" s="223"/>
      <c r="H75" s="223"/>
      <c r="I75" s="223"/>
      <c r="J75" s="223"/>
      <c r="K75" s="223"/>
      <c r="L75" s="223"/>
      <c r="M75" s="223"/>
      <c r="N75" s="223"/>
      <c r="O75" s="223"/>
      <c r="P75" s="223"/>
      <c r="Q75" s="223"/>
      <c r="R75" s="223"/>
      <c r="S75" s="223"/>
      <c r="T75" s="223"/>
      <c r="U75" s="224"/>
      <c r="V75" s="70"/>
    </row>
    <row r="76" spans="2:24" ht="18.75" customHeight="1" x14ac:dyDescent="0.2">
      <c r="B76" s="222"/>
      <c r="C76" s="223"/>
      <c r="D76" s="223"/>
      <c r="E76" s="223"/>
      <c r="F76" s="223"/>
      <c r="G76" s="223"/>
      <c r="H76" s="223"/>
      <c r="I76" s="223"/>
      <c r="J76" s="223"/>
      <c r="K76" s="223"/>
      <c r="L76" s="223"/>
      <c r="M76" s="223"/>
      <c r="N76" s="223"/>
      <c r="O76" s="223"/>
      <c r="P76" s="223"/>
      <c r="Q76" s="223"/>
      <c r="R76" s="223"/>
      <c r="S76" s="223"/>
      <c r="T76" s="223"/>
      <c r="U76" s="224"/>
      <c r="V76" s="70"/>
    </row>
    <row r="77" spans="2:24" ht="49.5" customHeight="1" x14ac:dyDescent="0.2">
      <c r="B77" s="225"/>
      <c r="C77" s="226"/>
      <c r="D77" s="226"/>
      <c r="E77" s="226"/>
      <c r="F77" s="226"/>
      <c r="G77" s="226"/>
      <c r="H77" s="226"/>
      <c r="I77" s="226"/>
      <c r="J77" s="226"/>
      <c r="K77" s="226"/>
      <c r="L77" s="226"/>
      <c r="M77" s="226"/>
      <c r="N77" s="226"/>
      <c r="O77" s="226"/>
      <c r="P77" s="226"/>
      <c r="Q77" s="226"/>
      <c r="R77" s="226"/>
      <c r="S77" s="226"/>
      <c r="T77" s="226"/>
      <c r="U77" s="227"/>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J40:K40"/>
    <mergeCell ref="B73:U77"/>
    <mergeCell ref="D34:I34"/>
    <mergeCell ref="D37:I37"/>
    <mergeCell ref="D38:I38"/>
    <mergeCell ref="B40:C40"/>
    <mergeCell ref="D40:E40"/>
    <mergeCell ref="F40:G40"/>
    <mergeCell ref="D35:E35"/>
    <mergeCell ref="D36:I36"/>
    <mergeCell ref="D27:E33"/>
    <mergeCell ref="Q7:U7"/>
    <mergeCell ref="D8:E11"/>
    <mergeCell ref="D12:I12"/>
    <mergeCell ref="Q16:R16"/>
    <mergeCell ref="Q17:R17"/>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2024-05-17T14:46:26Z</dcterms:modified>
</cp:coreProperties>
</file>