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67495713-0850-4430-94CD-AAE66904338B}" xr6:coauthVersionLast="47" xr6:coauthVersionMax="47" xr10:uidLastSave="{00000000-0000-0000-0000-000000000000}"/>
  <bookViews>
    <workbookView xWindow="-120" yWindow="-120" windowWidth="29040" windowHeight="15720" tabRatio="603" xr2:uid="{D036D231-CCBE-4275-ADD8-6D6C164CEF55}"/>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<sst xmlns="http://schemas.openxmlformats.org/spreadsheetml/2006/main" count="192" uniqueCount="102">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</sst>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46A711D-A4F5-43B9-BE97-B5A4DDFE48F4}"/>
    <cellStyle name="Millares 2 2" xfId="35" xr:uid="{CB36F17C-9771-4D38-B8B5-56371B000467}"/>
    <cellStyle name="Millares 3" xfId="36" xr:uid="{FB21ABFA-82FB-4B4B-AE38-D50C2ECC71F1}"/>
    <cellStyle name="Moneda" xfId="37" builtinId="4"/>
    <cellStyle name="Moneda 2" xfId="38" xr:uid="{78C240E8-E27F-480E-8430-7747074DE7E5}"/>
    <cellStyle name="Moneda 2 2" xfId="39" xr:uid="{52FCC758-305A-418D-88A6-5EBB032124A3}"/>
    <cellStyle name="Moneda 3" xfId="40" xr:uid="{6304E24F-864E-4E2E-888D-288116BEA0FD}"/>
    <cellStyle name="Neutral" xfId="41" builtinId="28" customBuiltin="1"/>
    <cellStyle name="Normal" xfId="0" builtinId="0"/>
    <cellStyle name="Normal 2" xfId="42" xr:uid="{D1609D19-FC2C-4B8A-A038-73D531180745}"/>
    <cellStyle name="Normal 2 2" xfId="43" xr:uid="{6E97B6F6-9902-4712-B018-FF4C11A9C6D1}"/>
    <cellStyle name="Normal 3" xfId="44" xr:uid="{3A9A6649-7A02-4C11-83FE-35272A8B6A3B}"/>
    <cellStyle name="Notas" xfId="45" builtinId="10" customBuiltin="1"/>
    <cellStyle name="Porcentaje" xfId="46" builtinId="5"/>
    <cellStyle name="Porcentaje 2" xfId="47" xr:uid="{41A7DB7B-725D-48A5-BB46-6584EA04014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110E9E7-EF91-4424-9401-8E8C5B176B7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Vigentes'!$C$75:$W$75</c:f>
              <c:numCache>
                <c:formatCode>#,##0</c:formatCode>
                <c:ptCount val="21"/>
                <c:pt idx="0">
                  <c:v>69328758.199999988</c:v>
                </c:pt>
                <c:pt idx="1">
                  <c:v>19367942.800000001</c:v>
                </c:pt>
                <c:pt idx="2">
                  <c:v>34523802.100000001</c:v>
                </c:pt>
                <c:pt idx="3">
                  <c:v>38667806.600000001</c:v>
                </c:pt>
                <c:pt idx="4">
                  <c:v>25769488.100000001</c:v>
                </c:pt>
                <c:pt idx="5">
                  <c:v>35351313.799999997</c:v>
                </c:pt>
                <c:pt idx="6">
                  <c:v>27721627</c:v>
                </c:pt>
                <c:pt idx="7">
                  <c:v>47452948.700000003</c:v>
                </c:pt>
                <c:pt idx="8">
                  <c:v>15911332.300000001</c:v>
                </c:pt>
                <c:pt idx="9">
                  <c:v>20963077.199999999</c:v>
                </c:pt>
                <c:pt idx="10">
                  <c:v>19820802.800000001</c:v>
                </c:pt>
                <c:pt idx="12" formatCode="_ * #,##0.00_ ;_ * \-#,##0.00_ ;_ * &quot;-&quot;??_ ;_ @_ ">
                  <c:v>18355919.699999999</c:v>
                </c:pt>
                <c:pt idx="14">
                  <c:v>47686540.200000003</c:v>
                </c:pt>
                <c:pt idx="15">
                  <c:v>35499425.700000003</c:v>
                </c:pt>
                <c:pt idx="17">
                  <c:v>22037239.399999999</c:v>
                </c:pt>
                <c:pt idx="19">
                  <c:v>12905415.199999999</c:v>
                </c:pt>
              </c:numCache>
            </c:numRef>
          </c:val>
          <c:extLst>
            <c:ext xmlns:c16="http://schemas.microsoft.com/office/drawing/2014/chart" uri="{C3380CC4-5D6E-409C-BE32-E72D297353CC}">
              <c16:uniqueId val="{00000000-413F-4596-A429-8F3CE359E367}"/>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13F-4596-A429-8F3CE359E367}"/>
              </c:ext>
            </c:extLst>
          </c:dPt>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1">
                  <c:v>23699077.8923744</c:v>
                </c:pt>
                <c:pt idx="3">
                  <c:v>19716684.701926395</c:v>
                </c:pt>
                <c:pt idx="5">
                  <c:v>12448768.336021399</c:v>
                </c:pt>
                <c:pt idx="7">
                  <c:v>15530124.716738598</c:v>
                </c:pt>
                <c:pt idx="9">
                  <c:v>30359790.926371403</c:v>
                </c:pt>
                <c:pt idx="11">
                  <c:v>44073575.327825196</c:v>
                </c:pt>
                <c:pt idx="13">
                  <c:v>6317671.2770593995</c:v>
                </c:pt>
                <c:pt idx="16">
                  <c:v>35830436.444651403</c:v>
                </c:pt>
                <c:pt idx="18">
                  <c:v>10099386.198044801</c:v>
                </c:pt>
                <c:pt idx="20">
                  <c:v>15756354.8272468</c:v>
                </c:pt>
              </c:numCache>
            </c:numRef>
          </c:val>
          <c:extLst>
            <c:ext xmlns:c16="http://schemas.microsoft.com/office/drawing/2014/chart" uri="{C3380CC4-5D6E-409C-BE32-E72D297353CC}">
              <c16:uniqueId val="{00000002-413F-4596-A429-8F3CE359E367}"/>
            </c:ext>
          </c:extLst>
        </c:ser>
        <c:dLbls>
          <c:showLegendKey val="0"/>
          <c:showVal val="0"/>
          <c:showCatName val="0"/>
          <c:showSerName val="0"/>
          <c:showPercent val="0"/>
          <c:showBubbleSize val="0"/>
        </c:dLbls>
        <c:gapWidth val="150"/>
        <c:overlap val="100"/>
        <c:axId val="203426383"/>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3F-4596-A429-8F3CE359E367}"/>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3F-4596-A429-8F3CE359E367}"/>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3F-4596-A429-8F3CE359E367}"/>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3F-4596-A429-8F3CE359E367}"/>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3F-4596-A429-8F3CE359E367}"/>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3F-4596-A429-8F3CE359E367}"/>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3F-4596-A429-8F3CE359E367}"/>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3F-4596-A429-8F3CE359E367}"/>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3F-4596-A429-8F3CE359E367}"/>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3F-4596-A429-8F3CE359E367}"/>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3F-4596-A429-8F3CE359E367}"/>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3F-4596-A429-8F3CE359E367}"/>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13F-4596-A429-8F3CE359E367}"/>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13F-4596-A429-8F3CE359E367}"/>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13F-4596-A429-8F3CE359E367}"/>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13F-4596-A429-8F3CE359E367}"/>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13F-4596-A429-8F3CE359E367}"/>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13F-4596-A429-8F3CE359E367}"/>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13F-4596-A429-8F3CE359E367}"/>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0.00%</c:formatCode>
                <c:ptCount val="21"/>
                <c:pt idx="0">
                  <c:v>9.8311428299106149E-2</c:v>
                </c:pt>
                <c:pt idx="1">
                  <c:v>6.1071053726943686E-2</c:v>
                </c:pt>
                <c:pt idx="2">
                  <c:v>4.8956369375251281E-2</c:v>
                </c:pt>
                <c:pt idx="3">
                  <c:v>8.2791944922058686E-2</c:v>
                </c:pt>
                <c:pt idx="4">
                  <c:v>3.654234184231818E-2</c:v>
                </c:pt>
                <c:pt idx="5">
                  <c:v>6.7782756674370281E-2</c:v>
                </c:pt>
                <c:pt idx="6">
                  <c:v>3.9310566291739318E-2</c:v>
                </c:pt>
                <c:pt idx="7">
                  <c:v>8.931294987867007E-2</c:v>
                </c:pt>
                <c:pt idx="8">
                  <c:v>2.2563014904177271E-2</c:v>
                </c:pt>
                <c:pt idx="9">
                  <c:v>7.2778232308079088E-2</c:v>
                </c:pt>
                <c:pt idx="10">
                  <c:v>2.810682729498136E-2</c:v>
                </c:pt>
                <c:pt idx="11">
                  <c:v>6.2498395373346546E-2</c:v>
                </c:pt>
                <c:pt idx="12">
                  <c:v>2.6029554405760297E-2</c:v>
                </c:pt>
                <c:pt idx="13">
                  <c:v>8.9587539557566698E-3</c:v>
                </c:pt>
                <c:pt idx="14">
                  <c:v>6.7621748887819313E-2</c:v>
                </c:pt>
                <c:pt idx="15">
                  <c:v>5.0339849363766578E-2</c:v>
                </c:pt>
                <c:pt idx="16">
                  <c:v>5.0809238112879206E-2</c:v>
                </c:pt>
                <c:pt idx="17">
                  <c:v>3.1249838269616335E-2</c:v>
                </c:pt>
                <c:pt idx="18">
                  <c:v>1.4321402948106807E-2</c:v>
                </c:pt>
                <c:pt idx="19">
                  <c:v>1.8300483580636163E-2</c:v>
                </c:pt>
                <c:pt idx="20">
                  <c:v>2.2343249584616809E-2</c:v>
                </c:pt>
              </c:numCache>
            </c:numRef>
          </c:val>
          <c:smooth val="0"/>
          <c:extLst>
            <c:ext xmlns:c16="http://schemas.microsoft.com/office/drawing/2014/chart" uri="{C3380CC4-5D6E-409C-BE32-E72D297353CC}">
              <c16:uniqueId val="{00000016-413F-4596-A429-8F3CE359E367}"/>
            </c:ext>
          </c:extLst>
        </c:ser>
        <c:dLbls>
          <c:showLegendKey val="0"/>
          <c:showVal val="0"/>
          <c:showCatName val="0"/>
          <c:showSerName val="0"/>
          <c:showPercent val="0"/>
          <c:showBubbleSize val="0"/>
        </c:dLbls>
        <c:marker val="1"/>
        <c:smooth val="0"/>
        <c:axId val="3"/>
        <c:axId val="4"/>
      </c:lineChart>
      <c:catAx>
        <c:axId val="2034263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342638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9F5-4852-B60E-1C78CC297B6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9F5-4852-B60E-1C78CC297B6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9F5-4852-B60E-1C78CC297B6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F5-4852-B60E-1C78CC297B6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F5-4852-B60E-1C78CC297B6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F5-4852-B60E-1C78CC297B6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F5-4852-B60E-1C78CC297B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8.494241412627053E-2</c:v>
                </c:pt>
                <c:pt idx="1">
                  <c:v>0.61183397181943733</c:v>
                </c:pt>
                <c:pt idx="2">
                  <c:v>0.30322361405429205</c:v>
                </c:pt>
              </c:numCache>
            </c:numRef>
          </c:val>
          <c:extLst>
            <c:ext xmlns:c16="http://schemas.microsoft.com/office/drawing/2014/chart" uri="{C3380CC4-5D6E-409C-BE32-E72D297353CC}">
              <c16:uniqueId val="{00000004-C9F5-4852-B60E-1C78CC297B6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244616574827E-3"/>
          <c:w val="0.20602486851305746"/>
          <c:h val="0.58160204657962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CA3-4672-B984-1A007531D56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CA3-4672-B984-1A007531D56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A3-4672-B984-1A007531D56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CA3-4672-B984-1A007531D56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CA3-4672-B984-1A007531D56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CA3-4672-B984-1A007531D56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CA3-4672-B984-1A007531D56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CA3-4672-B984-1A007531D567}"/>
            </c:ext>
          </c:extLst>
        </c:ser>
        <c:ser>
          <c:idx val="1"/>
          <c:order val="1"/>
          <c:dPt>
            <c:idx val="0"/>
            <c:bubble3D val="0"/>
            <c:extLst>
              <c:ext xmlns:c16="http://schemas.microsoft.com/office/drawing/2014/chart" uri="{C3380CC4-5D6E-409C-BE32-E72D297353CC}">
                <c16:uniqueId val="{00000007-FCA3-4672-B984-1A007531D56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CA3-4672-B984-1A007531D56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Issu'!$C$73:$W$73</c:f>
              <c:numCache>
                <c:formatCode>#,##0</c:formatCode>
                <c:ptCount val="21"/>
                <c:pt idx="0">
                  <c:v>18160.013778073477</c:v>
                </c:pt>
                <c:pt idx="1">
                  <c:v>5073.2497917572546</c:v>
                </c:pt>
                <c:pt idx="2">
                  <c:v>9043.1840708706386</c:v>
                </c:pt>
                <c:pt idx="3">
                  <c:v>10128.666932099768</c:v>
                </c:pt>
                <c:pt idx="4">
                  <c:v>6750.0741553726639</c:v>
                </c:pt>
                <c:pt idx="5">
                  <c:v>9259.9429493459338</c:v>
                </c:pt>
                <c:pt idx="6">
                  <c:v>7261.4185129110501</c:v>
                </c:pt>
                <c:pt idx="7">
                  <c:v>12429.851977389291</c:v>
                </c:pt>
                <c:pt idx="8">
                  <c:v>4167.8233001367335</c:v>
                </c:pt>
                <c:pt idx="9">
                  <c:v>5491.080190483176</c:v>
                </c:pt>
                <c:pt idx="10">
                  <c:v>5191.8721939617462</c:v>
                </c:pt>
                <c:pt idx="12">
                  <c:v>4808.1598937569088</c:v>
                </c:pt>
                <c:pt idx="14">
                  <c:v>12491.039065815186</c:v>
                </c:pt>
                <c:pt idx="15">
                  <c:v>9298.7394634409575</c:v>
                </c:pt>
                <c:pt idx="17">
                  <c:v>5772.4468391632572</c:v>
                </c:pt>
                <c:pt idx="19">
                  <c:v>3380.4516903024364</c:v>
                </c:pt>
              </c:numCache>
            </c:numRef>
          </c:val>
          <c:extLst>
            <c:ext xmlns:c16="http://schemas.microsoft.com/office/drawing/2014/chart" uri="{C3380CC4-5D6E-409C-BE32-E72D297353CC}">
              <c16:uniqueId val="{00000000-99B0-4591-8EDD-6469CFE41CFE}"/>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1">
                  <c:v>6207.7497452299058</c:v>
                </c:pt>
                <c:pt idx="3">
                  <c:v>5164.5994409995637</c:v>
                </c:pt>
                <c:pt idx="5">
                  <c:v>3260.8373548250497</c:v>
                </c:pt>
                <c:pt idx="7">
                  <c:v>4067.9695721302051</c:v>
                </c:pt>
                <c:pt idx="9">
                  <c:v>7952.460650338533</c:v>
                </c:pt>
                <c:pt idx="11">
                  <c:v>11544.657022318697</c:v>
                </c:pt>
                <c:pt idx="13">
                  <c:v>1654.8543550393172</c:v>
                </c:pt>
                <c:pt idx="16">
                  <c:v>9385.4446034092616</c:v>
                </c:pt>
                <c:pt idx="18">
                  <c:v>2645.4388808968847</c:v>
                </c:pt>
                <c:pt idx="20">
                  <c:v>4127.2284140669417</c:v>
                </c:pt>
              </c:numCache>
            </c:numRef>
          </c:val>
          <c:extLst>
            <c:ext xmlns:c16="http://schemas.microsoft.com/office/drawing/2014/chart" uri="{C3380CC4-5D6E-409C-BE32-E72D297353CC}">
              <c16:uniqueId val="{00000001-99B0-4591-8EDD-6469CFE41CFE}"/>
            </c:ext>
          </c:extLst>
        </c:ser>
        <c:dLbls>
          <c:showLegendKey val="0"/>
          <c:showVal val="0"/>
          <c:showCatName val="0"/>
          <c:showSerName val="0"/>
          <c:showPercent val="0"/>
          <c:showBubbleSize val="0"/>
        </c:dLbls>
        <c:gapWidth val="150"/>
        <c:overlap val="100"/>
        <c:axId val="204854303"/>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B0-4591-8EDD-6469CFE41CFE}"/>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B0-4591-8EDD-6469CFE41CFE}"/>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B0-4591-8EDD-6469CFE41CFE}"/>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B0-4591-8EDD-6469CFE41CFE}"/>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B0-4591-8EDD-6469CFE41CFE}"/>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B0-4591-8EDD-6469CFE41CFE}"/>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B0-4591-8EDD-6469CFE41CFE}"/>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B0-4591-8EDD-6469CFE41CFE}"/>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B0-4591-8EDD-6469CFE41CFE}"/>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B0-4591-8EDD-6469CFE41CFE}"/>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B0-4591-8EDD-6469CFE41CFE}"/>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B0-4591-8EDD-6469CFE41CFE}"/>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9B0-4591-8EDD-6469CFE41CFE}"/>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9B0-4591-8EDD-6469CFE41CFE}"/>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9B0-4591-8EDD-6469CFE41CFE}"/>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9B0-4591-8EDD-6469CFE41CFE}"/>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9B0-4591-8EDD-6469CFE41CFE}"/>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9B0-4591-8EDD-6469CFE41CF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9B0-4591-8EDD-6469CFE41CF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Issu'!$C$72:$W$72</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Issu'!$C$77:$W$77</c:f>
              <c:numCache>
                <c:formatCode>0.00%</c:formatCode>
                <c:ptCount val="21"/>
                <c:pt idx="0">
                  <c:v>9.8311428299106135E-2</c:v>
                </c:pt>
                <c:pt idx="1">
                  <c:v>6.1071053726943679E-2</c:v>
                </c:pt>
                <c:pt idx="2">
                  <c:v>4.8956369375251274E-2</c:v>
                </c:pt>
                <c:pt idx="3">
                  <c:v>8.2791944922058672E-2</c:v>
                </c:pt>
                <c:pt idx="4">
                  <c:v>3.654234184231818E-2</c:v>
                </c:pt>
                <c:pt idx="5">
                  <c:v>6.7782756674370268E-2</c:v>
                </c:pt>
                <c:pt idx="6">
                  <c:v>3.9310566291739305E-2</c:v>
                </c:pt>
                <c:pt idx="7">
                  <c:v>8.9312949878670056E-2</c:v>
                </c:pt>
                <c:pt idx="8">
                  <c:v>2.2563014904177267E-2</c:v>
                </c:pt>
                <c:pt idx="9">
                  <c:v>7.2778232308079074E-2</c:v>
                </c:pt>
                <c:pt idx="10">
                  <c:v>2.8106827294981356E-2</c:v>
                </c:pt>
                <c:pt idx="11">
                  <c:v>6.2498395373346539E-2</c:v>
                </c:pt>
                <c:pt idx="12">
                  <c:v>2.6029554405760293E-2</c:v>
                </c:pt>
                <c:pt idx="13">
                  <c:v>8.9587539557566681E-3</c:v>
                </c:pt>
                <c:pt idx="14">
                  <c:v>6.76217488878193E-2</c:v>
                </c:pt>
                <c:pt idx="15">
                  <c:v>5.0339849363766578E-2</c:v>
                </c:pt>
                <c:pt idx="16">
                  <c:v>5.0809238112879199E-2</c:v>
                </c:pt>
                <c:pt idx="17">
                  <c:v>3.1249838269616331E-2</c:v>
                </c:pt>
                <c:pt idx="18">
                  <c:v>1.4321402948106804E-2</c:v>
                </c:pt>
                <c:pt idx="19">
                  <c:v>1.830048358063616E-2</c:v>
                </c:pt>
                <c:pt idx="20">
                  <c:v>2.2343249584616805E-2</c:v>
                </c:pt>
              </c:numCache>
            </c:numRef>
          </c:val>
          <c:smooth val="0"/>
          <c:extLst>
            <c:ext xmlns:c16="http://schemas.microsoft.com/office/drawing/2014/chart" uri="{C3380CC4-5D6E-409C-BE32-E72D297353CC}">
              <c16:uniqueId val="{00000015-99B0-4591-8EDD-6469CFE41CFE}"/>
            </c:ext>
          </c:extLst>
        </c:ser>
        <c:dLbls>
          <c:showLegendKey val="0"/>
          <c:showVal val="0"/>
          <c:showCatName val="0"/>
          <c:showSerName val="0"/>
          <c:showPercent val="0"/>
          <c:showBubbleSize val="0"/>
        </c:dLbls>
        <c:marker val="1"/>
        <c:smooth val="0"/>
        <c:axId val="3"/>
        <c:axId val="4"/>
      </c:lineChart>
      <c:catAx>
        <c:axId val="2048543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48543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D56-481F-9636-ACEE39C9861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D56-481F-9636-ACEE39C9861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D56-481F-9636-ACEE39C98612}"/>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56-481F-9636-ACEE39C98612}"/>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6-481F-9636-ACEE39C9861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6-481F-9636-ACEE39C986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8.494241412627053E-2</c:v>
                </c:pt>
                <c:pt idx="1">
                  <c:v>0.61183397181943744</c:v>
                </c:pt>
                <c:pt idx="2">
                  <c:v>0.30322361405429205</c:v>
                </c:pt>
              </c:numCache>
            </c:numRef>
          </c:val>
          <c:extLst>
            <c:ext xmlns:c16="http://schemas.microsoft.com/office/drawing/2014/chart" uri="{C3380CC4-5D6E-409C-BE32-E72D297353CC}">
              <c16:uniqueId val="{00000003-5D56-481F-9636-ACEE39C9861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286503660725E-2"/>
          <c:w val="0.23714768782736517"/>
          <c:h val="0.5211211302761383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35" name="Imagen 2">
          <a:extLst>
            <a:ext uri="{FF2B5EF4-FFF2-40B4-BE49-F238E27FC236}">
              <a16:creationId xmlns:a16="http://schemas.microsoft.com/office/drawing/2014/main" id="{F4174689-90F2-40B2-C176-9BD3F2A052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540" name="5 Gráfico">
          <a:extLst>
            <a:ext uri="{FF2B5EF4-FFF2-40B4-BE49-F238E27FC236}">
              <a16:creationId xmlns:a16="http://schemas.microsoft.com/office/drawing/2014/main" id="{79D8B127-6F45-E58E-F967-8CEF5508F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41" name="Imagen 5" descr="http://www.minhacienda.gov.co/imagesnew/LogoMinhacienda1.jpg">
          <a:extLst>
            <a:ext uri="{FF2B5EF4-FFF2-40B4-BE49-F238E27FC236}">
              <a16:creationId xmlns:a16="http://schemas.microsoft.com/office/drawing/2014/main" id="{07E7322E-6581-DC44-D078-BD24575E34A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542" name="Gráfico 4">
          <a:extLst>
            <a:ext uri="{FF2B5EF4-FFF2-40B4-BE49-F238E27FC236}">
              <a16:creationId xmlns:a16="http://schemas.microsoft.com/office/drawing/2014/main" id="{EB02CCED-0239-970A-EC6E-0F387DFD7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699" name="Chart 7">
          <a:extLst>
            <a:ext uri="{FF2B5EF4-FFF2-40B4-BE49-F238E27FC236}">
              <a16:creationId xmlns:a16="http://schemas.microsoft.com/office/drawing/2014/main" id="{5DBC710E-FCFA-CF37-E054-04E8DAEA4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00" name="Imagen 5" descr="http://www.minhacienda.gov.co/imagesnew/LogoMinhacienda1.jpg">
          <a:extLst>
            <a:ext uri="{FF2B5EF4-FFF2-40B4-BE49-F238E27FC236}">
              <a16:creationId xmlns:a16="http://schemas.microsoft.com/office/drawing/2014/main" id="{9B55851E-9E86-7235-5A48-C92E2E86584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701" name="5 Gráfico">
          <a:extLst>
            <a:ext uri="{FF2B5EF4-FFF2-40B4-BE49-F238E27FC236}">
              <a16:creationId xmlns:a16="http://schemas.microsoft.com/office/drawing/2014/main" id="{AF1F2A86-A537-BF72-156B-AE68C7113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702" name="Gráfico 4">
          <a:extLst>
            <a:ext uri="{FF2B5EF4-FFF2-40B4-BE49-F238E27FC236}">
              <a16:creationId xmlns:a16="http://schemas.microsoft.com/office/drawing/2014/main" id="{838EA4B8-215D-31A5-00A4-FFB8DBDC8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1F2C1-F6BC-4008-8191-B9C648D7761D}">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9654-7697-47AD-A945-F240C627C160}">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45994</v>
      </c>
      <c r="E6" s="109"/>
      <c r="F6" s="68"/>
      <c r="G6" s="68"/>
      <c r="H6" s="68"/>
      <c r="I6" s="68"/>
      <c r="J6" s="110" t="s">
        <v>0</v>
      </c>
      <c r="K6" s="111">
        <v>396.69380000000001</v>
      </c>
      <c r="L6" s="110" t="s">
        <v>1</v>
      </c>
      <c r="M6" s="207">
        <v>3817.66</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1" t="s">
        <v>26</v>
      </c>
      <c r="S7" s="221"/>
      <c r="T7" s="221"/>
      <c r="U7" s="221"/>
      <c r="V7" s="221"/>
      <c r="W7" s="221"/>
      <c r="X7" s="68"/>
    </row>
    <row r="8" spans="2:27" ht="42" customHeight="1" thickTop="1" thickBot="1" x14ac:dyDescent="0.25">
      <c r="B8" s="124" t="s">
        <v>90</v>
      </c>
      <c r="C8" s="124"/>
      <c r="D8" s="227"/>
      <c r="E8" s="228"/>
      <c r="F8" s="17">
        <v>46084</v>
      </c>
      <c r="G8" s="18"/>
      <c r="H8" s="19">
        <v>1</v>
      </c>
      <c r="I8" s="20">
        <v>0</v>
      </c>
      <c r="J8" s="21">
        <v>8387841.4000000004</v>
      </c>
      <c r="K8" s="184">
        <v>-8.7100786240063011E-2</v>
      </c>
      <c r="L8" s="158">
        <v>9.577999999999999E-2</v>
      </c>
      <c r="M8" s="66">
        <v>97.77</v>
      </c>
      <c r="N8" s="23">
        <v>0.24657534246575341</v>
      </c>
      <c r="O8" s="23">
        <v>0.24657534246575355</v>
      </c>
      <c r="P8" s="210"/>
      <c r="Q8" s="199"/>
      <c r="R8" s="68"/>
      <c r="S8" s="68"/>
      <c r="T8" s="68"/>
      <c r="U8" s="68"/>
      <c r="V8" s="68"/>
      <c r="W8" s="68"/>
      <c r="X8" s="116"/>
    </row>
    <row r="9" spans="2:27" ht="42" customHeight="1" thickTop="1" thickBot="1" x14ac:dyDescent="0.25">
      <c r="B9" s="124"/>
      <c r="C9" s="124"/>
      <c r="D9" s="227"/>
      <c r="E9" s="228"/>
      <c r="F9" s="170">
        <v>46175</v>
      </c>
      <c r="G9" s="12"/>
      <c r="H9" s="12">
        <v>1</v>
      </c>
      <c r="I9" s="24">
        <v>0</v>
      </c>
      <c r="J9" s="198">
        <v>8503466.1999999993</v>
      </c>
      <c r="K9" s="183">
        <v>-6.5913065451638886E-2</v>
      </c>
      <c r="L9" s="157">
        <v>9.4079999999999997E-2</v>
      </c>
      <c r="M9" s="67">
        <v>95.638999999999996</v>
      </c>
      <c r="N9" s="16">
        <v>0.49589041095890413</v>
      </c>
      <c r="O9" s="16">
        <v>0.49589041095890413</v>
      </c>
      <c r="P9" s="210"/>
      <c r="Q9" s="199"/>
      <c r="R9" s="68"/>
      <c r="S9" s="68"/>
      <c r="T9" s="68"/>
      <c r="U9" s="68"/>
      <c r="V9" s="68"/>
      <c r="W9" s="68"/>
      <c r="X9" s="116"/>
    </row>
    <row r="10" spans="2:27" ht="42" customHeight="1" thickTop="1" thickBot="1" x14ac:dyDescent="0.25">
      <c r="B10" s="124"/>
      <c r="C10" s="124"/>
      <c r="D10" s="227"/>
      <c r="E10" s="228"/>
      <c r="F10" s="202">
        <v>46259</v>
      </c>
      <c r="G10" s="18"/>
      <c r="H10" s="19">
        <v>1</v>
      </c>
      <c r="I10" s="20">
        <v>0</v>
      </c>
      <c r="J10" s="21">
        <v>24921503.5</v>
      </c>
      <c r="K10" s="184">
        <v>0</v>
      </c>
      <c r="L10" s="184">
        <v>0.10060000000000001</v>
      </c>
      <c r="M10" s="66">
        <v>93.277000000000001</v>
      </c>
      <c r="N10" s="23">
        <v>0.72602739726027399</v>
      </c>
      <c r="O10" s="23">
        <v>0.72602739726027377</v>
      </c>
      <c r="P10" s="210"/>
      <c r="Q10" s="199"/>
      <c r="R10" s="68"/>
      <c r="S10" s="68"/>
      <c r="T10" s="68"/>
      <c r="U10" s="68"/>
      <c r="V10" s="68"/>
      <c r="W10" s="68"/>
      <c r="X10" s="116"/>
    </row>
    <row r="11" spans="2:27" ht="42" customHeight="1" thickTop="1" thickBot="1" x14ac:dyDescent="0.25">
      <c r="B11" s="124"/>
      <c r="C11" s="124"/>
      <c r="D11" s="227"/>
      <c r="E11" s="228"/>
      <c r="F11" s="204">
        <v>46287</v>
      </c>
      <c r="G11" s="12"/>
      <c r="H11" s="12">
        <v>1</v>
      </c>
      <c r="I11" s="24">
        <v>0</v>
      </c>
      <c r="J11" s="203">
        <v>6029838.2999999998</v>
      </c>
      <c r="K11" s="183">
        <v>0</v>
      </c>
      <c r="L11" s="183">
        <v>9.8470000000000002E-2</v>
      </c>
      <c r="M11" s="67">
        <v>92.738</v>
      </c>
      <c r="N11" s="16">
        <v>0.80273972602739729</v>
      </c>
      <c r="O11" s="16">
        <v>0.80273972602739718</v>
      </c>
      <c r="P11" s="210"/>
      <c r="Q11" s="199"/>
      <c r="R11" s="68"/>
      <c r="S11" s="68"/>
      <c r="T11" s="68"/>
      <c r="U11" s="68"/>
      <c r="V11" s="68"/>
      <c r="W11" s="68"/>
      <c r="X11" s="116"/>
    </row>
    <row r="12" spans="2:27" ht="42" customHeight="1" thickTop="1" thickBot="1" x14ac:dyDescent="0.25">
      <c r="B12" s="124"/>
      <c r="C12" s="124"/>
      <c r="D12" s="227"/>
      <c r="E12" s="228"/>
      <c r="F12" s="17">
        <v>46315</v>
      </c>
      <c r="G12" s="18"/>
      <c r="H12" s="19">
        <v>1</v>
      </c>
      <c r="I12" s="20">
        <v>0</v>
      </c>
      <c r="J12" s="21">
        <v>6056599</v>
      </c>
      <c r="K12" s="184">
        <v>0</v>
      </c>
      <c r="L12" s="184">
        <v>0.10265000000000001</v>
      </c>
      <c r="M12" s="66">
        <v>91.765000000000001</v>
      </c>
      <c r="N12" s="23">
        <v>0.8794520547945206</v>
      </c>
      <c r="O12" s="23">
        <v>0.8794520547945206</v>
      </c>
      <c r="Q12" s="199"/>
      <c r="R12" s="68"/>
      <c r="S12" s="68"/>
      <c r="T12" s="68"/>
      <c r="U12" s="68"/>
      <c r="V12" s="68"/>
      <c r="W12" s="68"/>
      <c r="X12" s="116"/>
    </row>
    <row r="13" spans="2:27" ht="42" customHeight="1" thickTop="1" thickBot="1" x14ac:dyDescent="0.25">
      <c r="B13" s="124"/>
      <c r="C13" s="124"/>
      <c r="D13" s="229"/>
      <c r="E13" s="230"/>
      <c r="F13" s="212">
        <v>46343</v>
      </c>
      <c r="G13" s="12"/>
      <c r="H13" s="12">
        <v>1</v>
      </c>
      <c r="I13" s="24">
        <v>0</v>
      </c>
      <c r="J13" s="213">
        <v>6001743.7000000002</v>
      </c>
      <c r="K13" s="183">
        <v>0.17641027321697877</v>
      </c>
      <c r="L13" s="183">
        <v>0.10482</v>
      </c>
      <c r="M13" s="67">
        <v>90.909000000000006</v>
      </c>
      <c r="N13" s="16">
        <v>0.95616438356164379</v>
      </c>
      <c r="O13" s="16">
        <v>0.95616438356164379</v>
      </c>
      <c r="Q13" s="199"/>
      <c r="R13" s="68"/>
      <c r="S13" s="68"/>
      <c r="T13" s="68"/>
      <c r="U13" s="68"/>
      <c r="V13" s="68"/>
      <c r="W13" s="68"/>
      <c r="X13" s="116"/>
    </row>
    <row r="14" spans="2:27" ht="42" customHeight="1" thickTop="1" thickBot="1" x14ac:dyDescent="0.25">
      <c r="B14" s="124"/>
      <c r="C14" s="124"/>
      <c r="D14" s="224" t="s">
        <v>28</v>
      </c>
      <c r="E14" s="224"/>
      <c r="F14" s="224"/>
      <c r="G14" s="224"/>
      <c r="H14" s="224"/>
      <c r="I14" s="224"/>
      <c r="J14" s="125">
        <v>59900992.100000001</v>
      </c>
      <c r="K14" s="129"/>
      <c r="L14" s="129"/>
      <c r="M14" s="129"/>
      <c r="N14" s="128">
        <v>0.40698351866136095</v>
      </c>
      <c r="O14" s="128">
        <v>0.40698351866136084</v>
      </c>
      <c r="P14" s="210"/>
      <c r="Q14" s="199"/>
      <c r="R14" s="68"/>
      <c r="S14" s="68"/>
      <c r="T14" s="68"/>
      <c r="U14" s="68"/>
      <c r="V14" s="68"/>
      <c r="W14" s="68"/>
      <c r="X14" s="116"/>
    </row>
    <row r="15" spans="2:27" ht="42" customHeight="1" thickTop="1" thickBot="1" x14ac:dyDescent="0.25">
      <c r="B15" s="124"/>
      <c r="C15" s="124"/>
      <c r="D15" s="225"/>
      <c r="E15" s="225"/>
      <c r="F15" s="113">
        <v>46260</v>
      </c>
      <c r="G15" s="11" t="s">
        <v>2</v>
      </c>
      <c r="H15" s="12">
        <v>15</v>
      </c>
      <c r="I15" s="13">
        <v>7.4999999999999997E-2</v>
      </c>
      <c r="J15" s="198">
        <v>9427766.0999999996</v>
      </c>
      <c r="K15" s="183">
        <v>-1.919422517859759E-2</v>
      </c>
      <c r="L15" s="157">
        <v>9.3299999999999994E-2</v>
      </c>
      <c r="M15" s="67">
        <v>98.7</v>
      </c>
      <c r="N15" s="16">
        <v>0.72876712328767124</v>
      </c>
      <c r="O15" s="16">
        <v>0.72876712328767101</v>
      </c>
      <c r="P15" s="210"/>
      <c r="Q15" s="199"/>
      <c r="R15" s="68"/>
      <c r="S15" s="68"/>
      <c r="T15" s="68"/>
      <c r="U15" s="68"/>
      <c r="V15" s="68"/>
      <c r="W15" s="68"/>
      <c r="X15" s="116"/>
      <c r="Y15" s="25"/>
      <c r="Z15" s="25"/>
    </row>
    <row r="16" spans="2:27" ht="42" customHeight="1" thickTop="1" thickBot="1" x14ac:dyDescent="0.25">
      <c r="B16" s="124"/>
      <c r="C16" s="124"/>
      <c r="D16" s="225"/>
      <c r="E16" s="225"/>
      <c r="F16" s="17">
        <v>46694</v>
      </c>
      <c r="G16" s="18" t="s">
        <v>2</v>
      </c>
      <c r="H16" s="19">
        <v>8</v>
      </c>
      <c r="I16" s="20">
        <v>5.7500000000000002E-2</v>
      </c>
      <c r="J16" s="21">
        <v>19367942.800000001</v>
      </c>
      <c r="K16" s="184">
        <v>0</v>
      </c>
      <c r="L16" s="158">
        <v>0.10526999999999999</v>
      </c>
      <c r="M16" s="66">
        <v>92.052999999999997</v>
      </c>
      <c r="N16" s="23">
        <v>1.9178082191780821</v>
      </c>
      <c r="O16" s="23">
        <v>1.8611177472889404</v>
      </c>
      <c r="P16" s="210"/>
      <c r="Q16" s="199"/>
      <c r="R16" s="142"/>
      <c r="S16" s="142"/>
      <c r="T16" s="142"/>
      <c r="U16" s="142"/>
      <c r="V16" s="142"/>
      <c r="W16" s="142"/>
      <c r="X16" s="116"/>
      <c r="Y16" s="25"/>
      <c r="Z16" s="25"/>
    </row>
    <row r="17" spans="2:27" ht="42" customHeight="1" thickTop="1" thickBot="1" x14ac:dyDescent="0.25">
      <c r="B17" s="124"/>
      <c r="C17" s="124"/>
      <c r="D17" s="225"/>
      <c r="E17" s="225"/>
      <c r="F17" s="179">
        <v>46871</v>
      </c>
      <c r="G17" s="11" t="s">
        <v>2</v>
      </c>
      <c r="H17" s="12">
        <v>16</v>
      </c>
      <c r="I17" s="13">
        <v>0.06</v>
      </c>
      <c r="J17" s="198">
        <v>34523802.100000001</v>
      </c>
      <c r="K17" s="183">
        <v>0</v>
      </c>
      <c r="L17" s="157">
        <v>0.11210000000000001</v>
      </c>
      <c r="M17" s="67">
        <v>89.462999999999994</v>
      </c>
      <c r="N17" s="16">
        <v>2.4027397260273973</v>
      </c>
      <c r="O17" s="16">
        <v>2.2208574907165479</v>
      </c>
      <c r="P17" s="210"/>
      <c r="Q17" s="199"/>
      <c r="X17" s="116"/>
      <c r="Y17" s="25"/>
      <c r="Z17" s="25"/>
    </row>
    <row r="18" spans="2:27" ht="42" customHeight="1" thickTop="1" thickBot="1" x14ac:dyDescent="0.25">
      <c r="B18" s="124"/>
      <c r="C18" s="124"/>
      <c r="D18" s="225"/>
      <c r="E18" s="225"/>
      <c r="F18" s="17">
        <v>47352</v>
      </c>
      <c r="G18" s="18" t="s">
        <v>2</v>
      </c>
      <c r="H18" s="19">
        <v>5</v>
      </c>
      <c r="I18" s="20">
        <v>0.11</v>
      </c>
      <c r="J18" s="21">
        <v>38667806.600000001</v>
      </c>
      <c r="K18" s="184">
        <v>3.648127845925031E-2</v>
      </c>
      <c r="L18" s="158">
        <v>0.12038</v>
      </c>
      <c r="M18" s="66">
        <v>96.903000000000006</v>
      </c>
      <c r="N18" s="23">
        <v>3.7205479452054795</v>
      </c>
      <c r="O18" s="23">
        <v>3.1519597812689732</v>
      </c>
      <c r="P18" s="210"/>
      <c r="Q18" s="199"/>
      <c r="R18" s="162" t="s">
        <v>29</v>
      </c>
      <c r="S18" s="163"/>
      <c r="T18" s="163"/>
      <c r="U18" s="26"/>
      <c r="V18" s="27">
        <v>59900992.100000001</v>
      </c>
      <c r="W18" s="28">
        <v>8.494241412627053E-2</v>
      </c>
      <c r="X18" s="116"/>
      <c r="Y18" s="25"/>
      <c r="Z18" s="25"/>
    </row>
    <row r="19" spans="2:27" ht="42" customHeight="1" thickTop="1" thickBot="1" x14ac:dyDescent="0.25">
      <c r="B19" s="124"/>
      <c r="C19" s="124"/>
      <c r="D19" s="225"/>
      <c r="E19" s="225"/>
      <c r="F19" s="179">
        <v>47744</v>
      </c>
      <c r="G19" s="11" t="s">
        <v>2</v>
      </c>
      <c r="H19" s="12">
        <v>16</v>
      </c>
      <c r="I19" s="13">
        <v>7.7499999999999999E-2</v>
      </c>
      <c r="J19" s="198">
        <v>25769488.100000001</v>
      </c>
      <c r="K19" s="183">
        <v>0</v>
      </c>
      <c r="L19" s="157">
        <v>0.12164999999999999</v>
      </c>
      <c r="M19" s="67">
        <v>84.57</v>
      </c>
      <c r="N19" s="16">
        <v>4.7945205479452051</v>
      </c>
      <c r="O19" s="16">
        <v>4.0550175587591291</v>
      </c>
      <c r="P19" s="210"/>
      <c r="Q19" s="199"/>
      <c r="R19" s="177" t="s">
        <v>30</v>
      </c>
      <c r="S19" s="178"/>
      <c r="T19" s="178"/>
      <c r="U19" s="29"/>
      <c r="V19" s="30">
        <v>431462447.69999993</v>
      </c>
      <c r="W19" s="65">
        <v>0.61183397181943733</v>
      </c>
      <c r="X19" s="116"/>
    </row>
    <row r="20" spans="2:27" ht="42" customHeight="1" thickTop="1" thickBot="1" x14ac:dyDescent="0.25">
      <c r="B20" s="124"/>
      <c r="C20" s="124"/>
      <c r="D20" s="225"/>
      <c r="E20" s="225"/>
      <c r="F20" s="17">
        <v>47933</v>
      </c>
      <c r="G20" s="18" t="s">
        <v>2</v>
      </c>
      <c r="H20" s="19">
        <v>10</v>
      </c>
      <c r="I20" s="20">
        <v>7.0000000000000007E-2</v>
      </c>
      <c r="J20" s="21">
        <v>31073344.399999999</v>
      </c>
      <c r="K20" s="184">
        <v>0</v>
      </c>
      <c r="L20" s="158">
        <v>0.12275999999999999</v>
      </c>
      <c r="M20" s="66">
        <v>80.176000000000002</v>
      </c>
      <c r="N20" s="23">
        <v>5.3123287671232875</v>
      </c>
      <c r="O20" s="23">
        <v>4.2779975170487248</v>
      </c>
      <c r="P20" s="210"/>
      <c r="Q20" s="199"/>
      <c r="R20" s="162" t="s">
        <v>31</v>
      </c>
      <c r="S20" s="26"/>
      <c r="T20" s="26"/>
      <c r="U20" s="26"/>
      <c r="V20" s="27">
        <v>213831870.64825982</v>
      </c>
      <c r="W20" s="28">
        <v>0.30322361405429205</v>
      </c>
      <c r="X20" s="116"/>
    </row>
    <row r="21" spans="2:27" ht="42" customHeight="1" thickTop="1" thickBot="1" x14ac:dyDescent="0.25">
      <c r="B21" s="124"/>
      <c r="C21" s="124"/>
      <c r="D21" s="225"/>
      <c r="E21" s="225"/>
      <c r="F21" s="179">
        <v>48395</v>
      </c>
      <c r="G21" s="11" t="s">
        <v>2</v>
      </c>
      <c r="H21" s="12">
        <v>16</v>
      </c>
      <c r="I21" s="13">
        <v>7.0000000000000007E-2</v>
      </c>
      <c r="J21" s="198">
        <v>27721627</v>
      </c>
      <c r="K21" s="183">
        <v>0</v>
      </c>
      <c r="L21" s="157">
        <v>0.12342</v>
      </c>
      <c r="M21" s="67">
        <v>76.759</v>
      </c>
      <c r="N21" s="16">
        <v>6.5780821917808217</v>
      </c>
      <c r="O21" s="16">
        <v>5.1314752208030052</v>
      </c>
      <c r="P21" s="210"/>
      <c r="Q21" s="199"/>
      <c r="R21" s="136" t="s">
        <v>32</v>
      </c>
      <c r="S21" s="136"/>
      <c r="T21" s="136"/>
      <c r="U21" s="136"/>
      <c r="V21" s="137">
        <v>705195310.44825983</v>
      </c>
      <c r="W21" s="138">
        <v>1</v>
      </c>
      <c r="X21" s="116"/>
      <c r="Y21" s="32"/>
      <c r="Z21" s="32"/>
    </row>
    <row r="22" spans="2:27" ht="42" customHeight="1" thickTop="1" thickBot="1" x14ac:dyDescent="0.25">
      <c r="B22" s="124"/>
      <c r="C22" s="124"/>
      <c r="D22" s="225"/>
      <c r="E22" s="225"/>
      <c r="F22" s="17">
        <v>48619</v>
      </c>
      <c r="G22" s="18" t="s">
        <v>2</v>
      </c>
      <c r="H22" s="19">
        <v>11</v>
      </c>
      <c r="I22" s="20">
        <v>0.13250000000000001</v>
      </c>
      <c r="J22" s="21">
        <v>47452948.700000003</v>
      </c>
      <c r="K22" s="184">
        <v>0</v>
      </c>
      <c r="L22" s="158">
        <v>0.12386</v>
      </c>
      <c r="M22" s="66">
        <v>103.845</v>
      </c>
      <c r="N22" s="23">
        <v>7.1917808219178081</v>
      </c>
      <c r="O22" s="23">
        <v>4.6292212088866949</v>
      </c>
      <c r="P22" s="210"/>
      <c r="Q22" s="199"/>
      <c r="R22" s="171"/>
      <c r="S22" s="171"/>
      <c r="T22" s="171"/>
      <c r="U22" s="172"/>
      <c r="V22" s="211"/>
      <c r="W22" s="171"/>
      <c r="X22" s="116"/>
      <c r="Y22" s="32"/>
      <c r="Z22" s="32"/>
    </row>
    <row r="23" spans="2:27" ht="42" customHeight="1" thickTop="1" thickBot="1" x14ac:dyDescent="0.25">
      <c r="B23" s="124"/>
      <c r="C23" s="124"/>
      <c r="D23" s="225"/>
      <c r="E23" s="225"/>
      <c r="F23" s="179">
        <v>49235</v>
      </c>
      <c r="G23" s="11" t="s">
        <v>2</v>
      </c>
      <c r="H23" s="12">
        <v>16</v>
      </c>
      <c r="I23" s="13">
        <v>7.2499999999999995E-2</v>
      </c>
      <c r="J23" s="198">
        <v>15911332.300000001</v>
      </c>
      <c r="K23" s="183">
        <v>0</v>
      </c>
      <c r="L23" s="157">
        <v>0.1234</v>
      </c>
      <c r="M23" s="67">
        <v>73.394000000000005</v>
      </c>
      <c r="N23" s="16">
        <v>8.8794520547945197</v>
      </c>
      <c r="O23" s="16">
        <v>6.3940943611014491</v>
      </c>
      <c r="P23" s="210"/>
      <c r="Q23" s="199"/>
      <c r="R23" s="154"/>
      <c r="S23" s="154"/>
      <c r="T23" s="174"/>
      <c r="U23" s="169"/>
      <c r="V23" s="155"/>
      <c r="W23" s="156"/>
      <c r="X23" s="116"/>
      <c r="Y23" s="32"/>
      <c r="Z23" s="32"/>
    </row>
    <row r="24" spans="2:27" ht="42" customHeight="1" thickTop="1" thickBot="1" x14ac:dyDescent="0.25">
      <c r="B24" s="124"/>
      <c r="C24" s="124"/>
      <c r="D24" s="225"/>
      <c r="E24" s="225"/>
      <c r="F24" s="17">
        <v>49333</v>
      </c>
      <c r="G24" s="18" t="s">
        <v>2</v>
      </c>
      <c r="H24" s="19">
        <v>11</v>
      </c>
      <c r="I24" s="20">
        <v>0.11749999999999999</v>
      </c>
      <c r="J24" s="21">
        <v>20963077.199999999</v>
      </c>
      <c r="K24" s="184">
        <v>0</v>
      </c>
      <c r="L24" s="158">
        <v>0.12608</v>
      </c>
      <c r="M24" s="66">
        <v>95.409000000000006</v>
      </c>
      <c r="N24" s="23">
        <v>9.1479452054794521</v>
      </c>
      <c r="O24" s="23">
        <v>5.4324202011171803</v>
      </c>
      <c r="P24" s="210"/>
      <c r="Q24" s="199"/>
      <c r="R24" s="154"/>
      <c r="S24" s="154"/>
      <c r="T24" s="174"/>
      <c r="U24" s="169"/>
      <c r="V24" s="155"/>
      <c r="W24" s="156"/>
      <c r="X24" s="116"/>
      <c r="Y24" s="32"/>
      <c r="Z24" s="32"/>
    </row>
    <row r="25" spans="2:27" ht="42" customHeight="1" thickTop="1" thickBot="1" x14ac:dyDescent="0.25">
      <c r="B25" s="124"/>
      <c r="C25" s="124"/>
      <c r="D25" s="225"/>
      <c r="E25" s="225"/>
      <c r="F25" s="179">
        <v>49865</v>
      </c>
      <c r="G25" s="11" t="s">
        <v>2</v>
      </c>
      <c r="H25" s="12">
        <v>16</v>
      </c>
      <c r="I25" s="13">
        <v>6.25E-2</v>
      </c>
      <c r="J25" s="198">
        <v>19820802.800000001</v>
      </c>
      <c r="K25" s="183">
        <v>0</v>
      </c>
      <c r="L25" s="157">
        <v>0.12351000000000001</v>
      </c>
      <c r="M25" s="67">
        <v>64.894999999999996</v>
      </c>
      <c r="N25" s="16">
        <v>10.605479452054794</v>
      </c>
      <c r="O25" s="16">
        <v>7.1121334801785761</v>
      </c>
      <c r="P25" s="210"/>
      <c r="Q25" s="199"/>
      <c r="R25" s="154"/>
      <c r="S25" s="154"/>
      <c r="T25" s="154"/>
      <c r="U25" s="169"/>
      <c r="V25" s="155"/>
      <c r="W25" s="156"/>
      <c r="X25" s="116"/>
      <c r="Y25" s="32"/>
      <c r="Z25" s="32"/>
    </row>
    <row r="26" spans="2:27" ht="42" customHeight="1" thickTop="1" thickBot="1" x14ac:dyDescent="0.25">
      <c r="B26" s="124"/>
      <c r="C26" s="124"/>
      <c r="D26" s="225"/>
      <c r="E26" s="225"/>
      <c r="F26" s="17">
        <v>51468</v>
      </c>
      <c r="G26" s="18" t="s">
        <v>2</v>
      </c>
      <c r="H26" s="19">
        <v>16</v>
      </c>
      <c r="I26" s="20">
        <v>0.1275</v>
      </c>
      <c r="J26" s="21">
        <v>18355919.699999999</v>
      </c>
      <c r="K26" s="184">
        <v>1.0153306843713406E-2</v>
      </c>
      <c r="L26" s="158">
        <v>0.12689999999999999</v>
      </c>
      <c r="M26" s="66">
        <v>100.383</v>
      </c>
      <c r="N26" s="23">
        <v>14.997260273972604</v>
      </c>
      <c r="O26" s="23">
        <v>7.3809630781966753</v>
      </c>
      <c r="P26" s="210"/>
      <c r="Q26" s="199"/>
      <c r="R26" s="154"/>
      <c r="S26" s="154"/>
      <c r="T26" s="154"/>
      <c r="U26" s="154"/>
      <c r="V26" s="154"/>
      <c r="W26" s="154"/>
      <c r="X26" s="154"/>
      <c r="Y26" s="154"/>
      <c r="Z26" s="154"/>
      <c r="AA26" s="154"/>
    </row>
    <row r="27" spans="2:27" ht="42" customHeight="1" thickTop="1" thickBot="1" x14ac:dyDescent="0.25">
      <c r="B27" s="124"/>
      <c r="C27" s="124"/>
      <c r="D27" s="225"/>
      <c r="E27" s="225"/>
      <c r="F27" s="179">
        <v>52014</v>
      </c>
      <c r="G27" s="11" t="s">
        <v>2</v>
      </c>
      <c r="H27" s="12">
        <v>21</v>
      </c>
      <c r="I27" s="13">
        <v>9.2499999999999999E-2</v>
      </c>
      <c r="J27" s="198">
        <v>47686540.200000003</v>
      </c>
      <c r="K27" s="183">
        <v>0</v>
      </c>
      <c r="L27" s="157">
        <v>0.12462999999999999</v>
      </c>
      <c r="M27" s="67">
        <v>77.805000000000007</v>
      </c>
      <c r="N27" s="16">
        <v>16.493150684931507</v>
      </c>
      <c r="O27" s="16">
        <v>7.6951250949879739</v>
      </c>
      <c r="P27" s="210"/>
      <c r="Q27" s="199"/>
      <c r="R27" s="154"/>
      <c r="S27" s="154"/>
      <c r="T27" s="154"/>
      <c r="U27" s="154"/>
      <c r="V27" s="155"/>
      <c r="W27" s="156"/>
      <c r="X27" s="116"/>
      <c r="Y27" s="32"/>
      <c r="Z27" s="32"/>
    </row>
    <row r="28" spans="2:27" ht="42" customHeight="1" thickTop="1" thickBot="1" x14ac:dyDescent="0.25">
      <c r="B28" s="124"/>
      <c r="C28" s="124"/>
      <c r="D28" s="225"/>
      <c r="E28" s="225"/>
      <c r="F28" s="17">
        <v>53533</v>
      </c>
      <c r="G28" s="18" t="s">
        <v>2</v>
      </c>
      <c r="H28" s="19">
        <v>23</v>
      </c>
      <c r="I28" s="20">
        <v>0.115</v>
      </c>
      <c r="J28" s="21">
        <v>35499425.700000003</v>
      </c>
      <c r="K28" s="184">
        <v>0</v>
      </c>
      <c r="L28" s="158">
        <v>0.12710000000000002</v>
      </c>
      <c r="M28" s="66">
        <v>91.129000000000005</v>
      </c>
      <c r="N28" s="23">
        <v>20.654794520547945</v>
      </c>
      <c r="O28" s="23">
        <v>7.8987944082518355</v>
      </c>
      <c r="P28" s="210"/>
      <c r="Q28" s="199"/>
      <c r="R28" s="154"/>
      <c r="S28" s="154"/>
      <c r="T28" s="154"/>
      <c r="U28" s="154"/>
      <c r="V28" s="155"/>
      <c r="W28" s="156"/>
      <c r="X28" s="116"/>
      <c r="Y28" s="32"/>
      <c r="Z28" s="32"/>
    </row>
    <row r="29" spans="2:27" ht="42" customHeight="1" thickTop="1" thickBot="1" x14ac:dyDescent="0.25">
      <c r="B29" s="124"/>
      <c r="C29" s="124"/>
      <c r="D29" s="225"/>
      <c r="E29" s="225"/>
      <c r="F29" s="179">
        <v>55087</v>
      </c>
      <c r="G29" s="11" t="s">
        <v>2</v>
      </c>
      <c r="H29" s="12">
        <v>31</v>
      </c>
      <c r="I29" s="13">
        <v>7.2499999999999995E-2</v>
      </c>
      <c r="J29" s="198">
        <v>22037239.399999999</v>
      </c>
      <c r="K29" s="183">
        <v>0</v>
      </c>
      <c r="L29" s="157">
        <v>0.12335000000000002</v>
      </c>
      <c r="M29" s="67">
        <v>61.015000000000001</v>
      </c>
      <c r="N29" s="16">
        <v>24.912328767123288</v>
      </c>
      <c r="O29" s="16">
        <v>9.1101621911071327</v>
      </c>
      <c r="P29" s="210"/>
      <c r="Q29" s="199"/>
      <c r="R29" s="154"/>
      <c r="S29" s="154"/>
      <c r="T29" s="154"/>
      <c r="U29" s="154"/>
      <c r="V29" s="155"/>
      <c r="W29" s="156"/>
      <c r="X29" s="116"/>
      <c r="Y29" s="32"/>
      <c r="Z29" s="32"/>
    </row>
    <row r="30" spans="2:27" ht="42" customHeight="1" thickTop="1" thickBot="1" x14ac:dyDescent="0.25">
      <c r="B30" s="124"/>
      <c r="C30" s="124"/>
      <c r="D30" s="226"/>
      <c r="E30" s="226"/>
      <c r="F30" s="17">
        <v>57782</v>
      </c>
      <c r="G30" s="18" t="s">
        <v>2</v>
      </c>
      <c r="H30" s="19">
        <v>34</v>
      </c>
      <c r="I30" s="20">
        <v>0.12</v>
      </c>
      <c r="J30" s="21">
        <v>12905415.199999999</v>
      </c>
      <c r="K30" s="184">
        <v>0</v>
      </c>
      <c r="L30" s="158">
        <v>0.12728999999999999</v>
      </c>
      <c r="M30" s="66">
        <v>94.25</v>
      </c>
      <c r="N30" s="23">
        <v>32.295890410958904</v>
      </c>
      <c r="O30" s="23">
        <v>7.9884950156240837</v>
      </c>
      <c r="P30" s="210"/>
      <c r="Q30" s="199"/>
      <c r="R30" s="154"/>
      <c r="S30" s="154"/>
      <c r="T30" s="154"/>
      <c r="U30" s="154"/>
      <c r="V30" s="155"/>
      <c r="W30" s="156"/>
      <c r="X30" s="116"/>
      <c r="Y30" s="32"/>
      <c r="Z30" s="32"/>
    </row>
    <row r="31" spans="2:27" ht="42" customHeight="1" thickTop="1" thickBot="1" x14ac:dyDescent="0.25">
      <c r="B31" s="124"/>
      <c r="C31" s="124"/>
      <c r="D31" s="224" t="s">
        <v>33</v>
      </c>
      <c r="E31" s="224"/>
      <c r="F31" s="224"/>
      <c r="G31" s="224"/>
      <c r="H31" s="224"/>
      <c r="I31" s="224"/>
      <c r="J31" s="125">
        <v>427184478.29999995</v>
      </c>
      <c r="K31" s="129"/>
      <c r="L31" s="129"/>
      <c r="M31" s="129"/>
      <c r="N31" s="128">
        <v>10.269938626987013</v>
      </c>
      <c r="O31" s="128">
        <v>5.346880909427326</v>
      </c>
      <c r="P31" s="210"/>
      <c r="Q31" s="199"/>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10"/>
      <c r="Q32" s="199"/>
      <c r="R32" s="222"/>
      <c r="S32" s="222"/>
      <c r="T32" s="222"/>
      <c r="U32" s="222"/>
      <c r="V32" s="222"/>
      <c r="W32" s="222"/>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10"/>
      <c r="Q33" s="199"/>
      <c r="R33" s="90"/>
      <c r="S33" s="90"/>
      <c r="T33" s="90"/>
      <c r="U33" s="90"/>
      <c r="V33" s="90"/>
      <c r="W33" s="90"/>
      <c r="X33" s="116"/>
    </row>
    <row r="34" spans="2:27" ht="42" hidden="1" customHeight="1" thickTop="1" thickBot="1" x14ac:dyDescent="0.25">
      <c r="B34" s="124"/>
      <c r="C34" s="124"/>
      <c r="D34" s="225" t="s">
        <v>3</v>
      </c>
      <c r="E34" s="233"/>
      <c r="F34" s="17">
        <v>45784</v>
      </c>
      <c r="G34" s="18" t="s">
        <v>2</v>
      </c>
      <c r="H34" s="19">
        <v>11</v>
      </c>
      <c r="I34" s="20">
        <v>3.5000000000000003E-2</v>
      </c>
      <c r="J34" s="21">
        <v>0</v>
      </c>
      <c r="K34" s="22" t="e">
        <v>#DIV/0!</v>
      </c>
      <c r="L34" s="22"/>
      <c r="M34" s="66"/>
      <c r="N34" s="23"/>
      <c r="O34" s="23"/>
      <c r="P34" s="210"/>
      <c r="Q34" s="199"/>
      <c r="R34" s="90"/>
      <c r="S34" s="90"/>
      <c r="T34" s="90"/>
      <c r="U34" s="90"/>
      <c r="V34" s="90"/>
      <c r="W34" s="90"/>
      <c r="X34" s="116"/>
      <c r="AA34" s="25"/>
    </row>
    <row r="35" spans="2:27" ht="42" customHeight="1" thickTop="1" thickBot="1" x14ac:dyDescent="0.25">
      <c r="B35" s="124"/>
      <c r="C35" s="124"/>
      <c r="D35" s="225"/>
      <c r="E35" s="233"/>
      <c r="F35" s="17">
        <v>46463</v>
      </c>
      <c r="G35" s="18" t="s">
        <v>2</v>
      </c>
      <c r="H35" s="19">
        <v>11</v>
      </c>
      <c r="I35" s="20">
        <v>3.3000000000000002E-2</v>
      </c>
      <c r="J35" s="21">
        <v>23699077.8923744</v>
      </c>
      <c r="K35" s="184">
        <v>2.9981726024508326E-4</v>
      </c>
      <c r="L35" s="158">
        <v>5.5220000000000005E-2</v>
      </c>
      <c r="M35" s="66">
        <v>97.296000000000006</v>
      </c>
      <c r="N35" s="23">
        <v>1.284931506849315</v>
      </c>
      <c r="O35" s="23">
        <v>1.2523209673387417</v>
      </c>
      <c r="P35" s="210"/>
      <c r="Q35" s="199"/>
      <c r="R35" s="90"/>
      <c r="S35" s="90"/>
      <c r="T35" s="90"/>
      <c r="U35" s="90"/>
      <c r="V35" s="91"/>
      <c r="W35" s="90"/>
      <c r="X35" s="116" t="s">
        <v>91</v>
      </c>
    </row>
    <row r="36" spans="2:27" ht="42" customHeight="1" thickTop="1" thickBot="1" x14ac:dyDescent="0.25">
      <c r="B36" s="124"/>
      <c r="C36" s="124"/>
      <c r="D36" s="225"/>
      <c r="E36" s="233"/>
      <c r="F36" s="179">
        <v>47226</v>
      </c>
      <c r="G36" s="11" t="s">
        <v>2</v>
      </c>
      <c r="H36" s="12">
        <v>10</v>
      </c>
      <c r="I36" s="13">
        <v>2.2499999999999999E-2</v>
      </c>
      <c r="J36" s="198">
        <v>19716684.701926395</v>
      </c>
      <c r="K36" s="183">
        <v>2.9981726024486122E-4</v>
      </c>
      <c r="L36" s="157">
        <v>6.1249999999999999E-2</v>
      </c>
      <c r="M36" s="67">
        <v>88.492000000000004</v>
      </c>
      <c r="N36" s="16">
        <v>3.3753424657534246</v>
      </c>
      <c r="O36" s="16">
        <v>3.2312991364948753</v>
      </c>
      <c r="P36" s="210"/>
      <c r="Q36" s="199"/>
      <c r="R36" s="90"/>
      <c r="S36" s="90"/>
      <c r="T36" s="90"/>
      <c r="U36" s="90"/>
      <c r="V36" s="90"/>
      <c r="W36" s="90"/>
      <c r="X36" s="116"/>
    </row>
    <row r="37" spans="2:27" ht="42" customHeight="1" thickTop="1" thickBot="1" x14ac:dyDescent="0.25">
      <c r="B37" s="124"/>
      <c r="C37" s="124"/>
      <c r="D37" s="225"/>
      <c r="E37" s="233"/>
      <c r="F37" s="17">
        <v>47870</v>
      </c>
      <c r="G37" s="18" t="s">
        <v>2</v>
      </c>
      <c r="H37" s="19">
        <v>7</v>
      </c>
      <c r="I37" s="20">
        <v>6.5000000000000002E-2</v>
      </c>
      <c r="J37" s="21">
        <v>12448768.336021399</v>
      </c>
      <c r="K37" s="184">
        <v>8.797798225423481E-3</v>
      </c>
      <c r="L37" s="158">
        <v>6.448000000000001E-2</v>
      </c>
      <c r="M37" s="66">
        <v>100.19799999999999</v>
      </c>
      <c r="N37" s="23">
        <v>5.13972602739726</v>
      </c>
      <c r="O37" s="23">
        <v>4.2938682123079426</v>
      </c>
      <c r="P37" s="210"/>
      <c r="Q37" s="199"/>
      <c r="R37" s="90"/>
      <c r="S37" s="90"/>
      <c r="T37" s="90"/>
      <c r="U37" s="90"/>
      <c r="V37" s="90"/>
      <c r="W37" s="90"/>
      <c r="X37" s="116"/>
    </row>
    <row r="38" spans="2:27" ht="42" customHeight="1" thickTop="1" thickBot="1" x14ac:dyDescent="0.25">
      <c r="B38" s="124"/>
      <c r="C38" s="124"/>
      <c r="D38" s="225"/>
      <c r="E38" s="233"/>
      <c r="F38" s="179">
        <v>48663</v>
      </c>
      <c r="G38" s="11" t="s">
        <v>2</v>
      </c>
      <c r="H38" s="12">
        <v>20</v>
      </c>
      <c r="I38" s="13">
        <v>0.03</v>
      </c>
      <c r="J38" s="198">
        <v>15530124.716738598</v>
      </c>
      <c r="K38" s="183">
        <v>2.9981726024508326E-4</v>
      </c>
      <c r="L38" s="157">
        <v>6.4089999999999994E-2</v>
      </c>
      <c r="M38" s="67">
        <v>80.573999999999998</v>
      </c>
      <c r="N38" s="16">
        <v>7.3123287671232875</v>
      </c>
      <c r="O38" s="16">
        <v>6.4212284261373194</v>
      </c>
      <c r="P38" s="210"/>
      <c r="Q38" s="199"/>
      <c r="R38" s="173"/>
      <c r="S38" s="90"/>
      <c r="T38" s="90"/>
      <c r="U38" s="90"/>
      <c r="V38" s="90"/>
      <c r="W38" s="90"/>
      <c r="X38" s="116"/>
    </row>
    <row r="39" spans="2:27" ht="42" customHeight="1" thickTop="1" thickBot="1" x14ac:dyDescent="0.25">
      <c r="B39" s="124"/>
      <c r="C39" s="124"/>
      <c r="D39" s="225"/>
      <c r="E39" s="233"/>
      <c r="F39" s="17">
        <v>49403</v>
      </c>
      <c r="G39" s="18" t="s">
        <v>2</v>
      </c>
      <c r="H39" s="19">
        <v>20</v>
      </c>
      <c r="I39" s="20">
        <v>4.7500000000000001E-2</v>
      </c>
      <c r="J39" s="21">
        <v>30359790.926371403</v>
      </c>
      <c r="K39" s="184">
        <v>2.9981726024530531E-4</v>
      </c>
      <c r="L39" s="158">
        <v>6.3570000000000002E-2</v>
      </c>
      <c r="M39" s="66">
        <v>88.909000000000006</v>
      </c>
      <c r="N39" s="23">
        <v>9.3397260273972602</v>
      </c>
      <c r="O39" s="23">
        <v>7.3871671908140408</v>
      </c>
      <c r="P39" s="210"/>
      <c r="Q39" s="199"/>
      <c r="R39" s="90"/>
      <c r="S39" s="173"/>
      <c r="T39" s="173"/>
      <c r="U39" s="90"/>
      <c r="V39" s="90"/>
      <c r="W39" s="90"/>
      <c r="X39" s="116"/>
      <c r="AA39" s="25"/>
    </row>
    <row r="40" spans="2:27" ht="42" customHeight="1" thickTop="1" thickBot="1" x14ac:dyDescent="0.25">
      <c r="B40" s="124"/>
      <c r="C40" s="124"/>
      <c r="D40" s="225"/>
      <c r="E40" s="233"/>
      <c r="F40" s="179">
        <v>50096</v>
      </c>
      <c r="G40" s="11" t="s">
        <v>2</v>
      </c>
      <c r="H40" s="12">
        <v>18</v>
      </c>
      <c r="I40" s="13">
        <v>3.7499999999999999E-2</v>
      </c>
      <c r="J40" s="198">
        <v>44073575.327825196</v>
      </c>
      <c r="K40" s="183">
        <v>2.9981726024530531E-4</v>
      </c>
      <c r="L40" s="157">
        <v>6.3500000000000001E-2</v>
      </c>
      <c r="M40" s="67">
        <v>79.540999999999997</v>
      </c>
      <c r="N40" s="16">
        <v>11.238356164383562</v>
      </c>
      <c r="O40" s="16">
        <v>8.7869244894084151</v>
      </c>
      <c r="P40" s="210"/>
      <c r="Q40" s="199"/>
      <c r="R40" s="90"/>
      <c r="S40" s="90"/>
      <c r="T40" s="90"/>
      <c r="U40" s="90"/>
      <c r="V40" s="90"/>
      <c r="W40" s="90"/>
      <c r="X40" s="116"/>
    </row>
    <row r="41" spans="2:27" ht="42" customHeight="1" thickTop="1" thickBot="1" x14ac:dyDescent="0.25">
      <c r="B41" s="124"/>
      <c r="C41" s="124"/>
      <c r="D41" s="225"/>
      <c r="E41" s="233"/>
      <c r="F41" s="17">
        <v>51580</v>
      </c>
      <c r="G41" s="18" t="s">
        <v>2</v>
      </c>
      <c r="H41" s="19">
        <v>17</v>
      </c>
      <c r="I41" s="20">
        <v>0.05</v>
      </c>
      <c r="J41" s="21">
        <v>6317671.2770593995</v>
      </c>
      <c r="K41" s="184">
        <v>2.2514701146979954E-2</v>
      </c>
      <c r="L41" s="158">
        <v>6.3960000000000003E-2</v>
      </c>
      <c r="M41" s="66">
        <v>86.597999999999999</v>
      </c>
      <c r="N41" s="23">
        <v>15.304109589041095</v>
      </c>
      <c r="O41" s="23">
        <v>10.278211064419793</v>
      </c>
      <c r="P41" s="210"/>
      <c r="Q41" s="199"/>
      <c r="R41" s="68"/>
      <c r="S41" s="68"/>
      <c r="T41" s="68"/>
      <c r="U41" s="68"/>
      <c r="V41" s="68"/>
      <c r="W41" s="68"/>
      <c r="X41" s="116"/>
    </row>
    <row r="42" spans="2:27" ht="42" customHeight="1" thickTop="1" thickBot="1" x14ac:dyDescent="0.25">
      <c r="B42" s="124"/>
      <c r="C42" s="124"/>
      <c r="D42" s="225"/>
      <c r="E42" s="233"/>
      <c r="F42" s="179">
        <v>54590</v>
      </c>
      <c r="G42" s="11" t="s">
        <v>2</v>
      </c>
      <c r="H42" s="12">
        <v>32</v>
      </c>
      <c r="I42" s="13">
        <v>3.7499999999999999E-2</v>
      </c>
      <c r="J42" s="198">
        <v>35830436.444651403</v>
      </c>
      <c r="K42" s="183">
        <v>2.9981726024530531E-4</v>
      </c>
      <c r="L42" s="157">
        <v>6.1310000000000003E-2</v>
      </c>
      <c r="M42" s="67">
        <v>70.704999999999998</v>
      </c>
      <c r="N42" s="16">
        <v>23.550684931506851</v>
      </c>
      <c r="O42" s="16">
        <v>14.126517985628823</v>
      </c>
      <c r="P42" s="210"/>
      <c r="Q42" s="199"/>
      <c r="R42" s="68"/>
      <c r="S42" s="68"/>
      <c r="T42" s="68"/>
      <c r="U42" s="68"/>
      <c r="V42" s="68"/>
      <c r="W42" s="68"/>
      <c r="X42" s="116"/>
      <c r="AA42" s="114"/>
    </row>
    <row r="43" spans="2:27" ht="42" customHeight="1" thickTop="1" thickBot="1" x14ac:dyDescent="0.25">
      <c r="B43" s="124"/>
      <c r="C43" s="124"/>
      <c r="D43" s="225"/>
      <c r="E43" s="233"/>
      <c r="F43" s="17">
        <v>56753</v>
      </c>
      <c r="G43" s="18" t="s">
        <v>2</v>
      </c>
      <c r="H43" s="19">
        <v>31</v>
      </c>
      <c r="I43" s="20">
        <v>5.2499999999999998E-2</v>
      </c>
      <c r="J43" s="21">
        <v>10099386.198044801</v>
      </c>
      <c r="K43" s="184">
        <v>4.8280149214445789E-3</v>
      </c>
      <c r="L43" s="158">
        <v>6.341999999999999E-2</v>
      </c>
      <c r="M43" s="66">
        <v>85.555000000000007</v>
      </c>
      <c r="N43" s="23">
        <v>29.476712328767125</v>
      </c>
      <c r="O43" s="23">
        <v>14.080476140265139</v>
      </c>
      <c r="P43" s="210"/>
      <c r="Q43" s="199"/>
      <c r="R43" s="68"/>
      <c r="S43" s="68"/>
      <c r="T43" s="68"/>
      <c r="U43" s="68"/>
      <c r="V43" s="68"/>
      <c r="W43" s="68"/>
      <c r="X43" s="116"/>
      <c r="AA43" s="114"/>
    </row>
    <row r="44" spans="2:27" ht="42" customHeight="1" thickTop="1" thickBot="1" x14ac:dyDescent="0.25">
      <c r="B44" s="124"/>
      <c r="C44" s="124"/>
      <c r="D44" s="226"/>
      <c r="E44" s="234"/>
      <c r="F44" s="179">
        <v>59203</v>
      </c>
      <c r="G44" s="11" t="s">
        <v>2</v>
      </c>
      <c r="H44" s="12">
        <v>38</v>
      </c>
      <c r="I44" s="13">
        <v>6.5000000000000002E-2</v>
      </c>
      <c r="J44" s="198">
        <v>15756354.8272468</v>
      </c>
      <c r="K44" s="183">
        <v>2.007509213480585E-2</v>
      </c>
      <c r="L44" s="157">
        <v>6.3960000000000003E-2</v>
      </c>
      <c r="M44" s="67">
        <v>101.432</v>
      </c>
      <c r="N44" s="16">
        <v>36.18904109589041</v>
      </c>
      <c r="O44" s="16">
        <v>14.085565123684781</v>
      </c>
      <c r="P44" s="210"/>
      <c r="Q44" s="199"/>
      <c r="R44" s="68"/>
      <c r="S44" s="68"/>
      <c r="T44" s="68"/>
      <c r="U44" s="68"/>
      <c r="V44" s="68"/>
      <c r="W44" s="68"/>
      <c r="X44" s="116"/>
      <c r="AA44" s="114"/>
    </row>
    <row r="45" spans="2:27" ht="42" customHeight="1" thickTop="1" thickBot="1" x14ac:dyDescent="0.25">
      <c r="B45" s="124"/>
      <c r="C45" s="124"/>
      <c r="D45" s="223" t="s">
        <v>34</v>
      </c>
      <c r="E45" s="223"/>
      <c r="F45" s="223"/>
      <c r="G45" s="223"/>
      <c r="H45" s="223"/>
      <c r="I45" s="223"/>
      <c r="J45" s="125">
        <v>213831870.64825982</v>
      </c>
      <c r="K45" s="182"/>
      <c r="L45" s="126"/>
      <c r="M45" s="127"/>
      <c r="N45" s="128">
        <v>13.383576902877831</v>
      </c>
      <c r="O45" s="128">
        <v>8.3867022434399274</v>
      </c>
      <c r="P45" s="210"/>
      <c r="Q45" s="199"/>
      <c r="R45" s="68"/>
      <c r="S45" s="68"/>
      <c r="T45" s="68"/>
      <c r="U45" s="68"/>
      <c r="V45" s="68"/>
      <c r="W45" s="68"/>
      <c r="X45" s="68"/>
    </row>
    <row r="46" spans="2:27" ht="42" customHeight="1" thickTop="1" thickBot="1" x14ac:dyDescent="0.25">
      <c r="B46" s="124"/>
      <c r="C46" s="124"/>
      <c r="D46" s="240" t="s">
        <v>83</v>
      </c>
      <c r="E46" s="241"/>
      <c r="F46" s="113">
        <v>47933</v>
      </c>
      <c r="G46" s="11" t="s">
        <v>2</v>
      </c>
      <c r="H46" s="12">
        <v>10</v>
      </c>
      <c r="I46" s="13">
        <v>7.0000000000000007E-2</v>
      </c>
      <c r="J46" s="198">
        <v>4277969.4000000004</v>
      </c>
      <c r="K46" s="183">
        <v>0</v>
      </c>
      <c r="L46" s="157">
        <v>0.12351000000000001</v>
      </c>
      <c r="M46" s="67">
        <v>79.933999999999997</v>
      </c>
      <c r="N46" s="16">
        <v>5.3123287671232875</v>
      </c>
      <c r="O46" s="16">
        <v>4.276062283214582</v>
      </c>
      <c r="P46" s="210"/>
      <c r="Q46" s="199"/>
      <c r="R46" s="68"/>
      <c r="S46" s="68"/>
      <c r="T46" s="68"/>
      <c r="U46" s="68"/>
      <c r="V46" s="68"/>
      <c r="W46" s="68"/>
      <c r="X46" s="68"/>
    </row>
    <row r="47" spans="2:27" ht="42" customHeight="1" thickTop="1" x14ac:dyDescent="0.2">
      <c r="B47" s="124"/>
      <c r="C47" s="124"/>
      <c r="D47" s="242" t="s">
        <v>84</v>
      </c>
      <c r="E47" s="242"/>
      <c r="F47" s="242"/>
      <c r="G47" s="242"/>
      <c r="H47" s="242"/>
      <c r="I47" s="242"/>
      <c r="J47" s="125">
        <v>4277969.4000000004</v>
      </c>
      <c r="K47" s="126"/>
      <c r="L47" s="126"/>
      <c r="M47" s="127"/>
      <c r="N47" s="128">
        <v>5.3123287671232875</v>
      </c>
      <c r="O47" s="128">
        <v>4.276062283214582</v>
      </c>
      <c r="P47" s="210"/>
      <c r="Q47" s="199"/>
      <c r="R47" s="68"/>
      <c r="S47" s="68"/>
      <c r="T47" s="68"/>
      <c r="U47" s="68"/>
      <c r="V47" s="68"/>
      <c r="W47" s="68"/>
      <c r="X47" s="68"/>
    </row>
    <row r="48" spans="2:27" ht="42" customHeight="1" x14ac:dyDescent="0.2">
      <c r="B48" s="124"/>
      <c r="C48" s="124"/>
      <c r="D48" s="221" t="s">
        <v>35</v>
      </c>
      <c r="E48" s="221"/>
      <c r="F48" s="221"/>
      <c r="G48" s="221"/>
      <c r="H48" s="221"/>
      <c r="I48" s="221"/>
      <c r="J48" s="125">
        <v>645294318.34825981</v>
      </c>
      <c r="K48" s="126"/>
      <c r="L48" s="126"/>
      <c r="M48" s="127"/>
      <c r="N48" s="130"/>
      <c r="O48" s="130"/>
      <c r="P48" s="189"/>
      <c r="Q48" s="199"/>
      <c r="R48" s="94"/>
      <c r="S48" s="117"/>
      <c r="T48" s="117"/>
      <c r="U48" s="94"/>
      <c r="V48" s="68"/>
      <c r="W48" s="68"/>
      <c r="X48" s="68"/>
    </row>
    <row r="49" spans="1:24" ht="42" customHeight="1" x14ac:dyDescent="0.2">
      <c r="B49" s="124"/>
      <c r="C49" s="124"/>
      <c r="D49" s="221" t="s">
        <v>4</v>
      </c>
      <c r="E49" s="221"/>
      <c r="F49" s="221"/>
      <c r="G49" s="221"/>
      <c r="H49" s="221"/>
      <c r="I49" s="221"/>
      <c r="J49" s="125">
        <v>705195310.44825983</v>
      </c>
      <c r="K49" s="126"/>
      <c r="L49" s="126"/>
      <c r="M49" s="127"/>
      <c r="N49" s="130"/>
      <c r="O49" s="131"/>
      <c r="P49" s="189"/>
      <c r="Q49" s="199"/>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0"/>
      <c r="Q50" s="199" t="e">
        <v>#VALUE!</v>
      </c>
      <c r="R50" s="95"/>
      <c r="S50" s="68"/>
      <c r="T50" s="68"/>
      <c r="U50" s="68"/>
      <c r="V50" s="68"/>
      <c r="W50" s="96"/>
      <c r="X50" s="68"/>
    </row>
    <row r="51" spans="1:24" ht="66.75" hidden="1" customHeight="1" x14ac:dyDescent="0.2">
      <c r="B51" s="235"/>
      <c r="C51" s="235"/>
      <c r="D51" s="236" t="s">
        <v>27</v>
      </c>
      <c r="E51" s="237"/>
      <c r="F51" s="238" t="s">
        <v>39</v>
      </c>
      <c r="G51" s="239"/>
      <c r="H51" s="12">
        <v>2</v>
      </c>
      <c r="I51" s="24">
        <v>5.5E-2</v>
      </c>
      <c r="J51" s="243">
        <v>0</v>
      </c>
      <c r="K51" s="243"/>
      <c r="L51" s="15">
        <v>0</v>
      </c>
      <c r="M51" s="16">
        <v>0</v>
      </c>
      <c r="N51" s="16">
        <v>0</v>
      </c>
      <c r="O51" s="16"/>
      <c r="P51" s="191"/>
      <c r="Q51" s="199"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2"/>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2"/>
      <c r="Q53" s="90"/>
      <c r="R53" s="68"/>
      <c r="S53" s="68"/>
      <c r="T53" s="68"/>
      <c r="U53" s="68"/>
      <c r="V53" s="68"/>
      <c r="W53" s="100"/>
      <c r="X53" s="68"/>
    </row>
    <row r="54" spans="1:24" ht="26.25" x14ac:dyDescent="0.2">
      <c r="B54" s="70"/>
      <c r="C54" s="68"/>
      <c r="D54" s="69"/>
      <c r="E54" s="69"/>
      <c r="F54" s="69"/>
      <c r="G54" s="69"/>
      <c r="H54" s="69"/>
      <c r="I54" s="69"/>
      <c r="J54" s="208"/>
      <c r="K54" s="69"/>
      <c r="L54" s="69"/>
      <c r="M54" s="69"/>
      <c r="N54" s="69"/>
      <c r="O54" s="69"/>
      <c r="P54" s="193"/>
      <c r="Q54" s="68"/>
      <c r="R54" s="68"/>
      <c r="S54" s="68"/>
      <c r="T54" s="68"/>
      <c r="U54" s="68"/>
      <c r="V54" s="68"/>
      <c r="W54" s="70"/>
      <c r="X54" s="68"/>
    </row>
    <row r="55" spans="1:24" ht="23.25" x14ac:dyDescent="0.2">
      <c r="B55" s="201" t="s">
        <v>99</v>
      </c>
      <c r="C55" s="68"/>
      <c r="D55" s="69"/>
      <c r="E55" s="69"/>
      <c r="F55" s="69"/>
      <c r="G55" s="69"/>
      <c r="H55" s="69"/>
      <c r="I55" s="69"/>
      <c r="J55" s="69"/>
      <c r="K55" s="69"/>
      <c r="L55" s="69"/>
      <c r="M55" s="69"/>
      <c r="N55" s="69"/>
      <c r="O55" s="69"/>
      <c r="P55" s="193"/>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7"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7"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7"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7" ht="37.5" customHeight="1" thickBot="1" x14ac:dyDescent="0.25">
      <c r="A74" s="68"/>
      <c r="B74" s="132"/>
      <c r="C74" s="144">
        <v>2026</v>
      </c>
      <c r="D74" s="144">
        <v>2027</v>
      </c>
      <c r="E74" s="144">
        <v>2028</v>
      </c>
      <c r="F74" s="144">
        <v>2029</v>
      </c>
      <c r="G74" s="144">
        <v>2030</v>
      </c>
      <c r="H74" s="144">
        <v>2031</v>
      </c>
      <c r="I74" s="144">
        <v>2032</v>
      </c>
      <c r="J74" s="144">
        <v>2033</v>
      </c>
      <c r="K74" s="144">
        <v>2034</v>
      </c>
      <c r="L74" s="144">
        <v>2035</v>
      </c>
      <c r="M74" s="144">
        <v>2036</v>
      </c>
      <c r="N74" s="144">
        <v>2037</v>
      </c>
      <c r="O74" s="200">
        <v>2040</v>
      </c>
      <c r="P74" s="144">
        <v>2041</v>
      </c>
      <c r="Q74" s="144">
        <v>2042</v>
      </c>
      <c r="R74" s="144">
        <v>2046</v>
      </c>
      <c r="S74" s="144">
        <v>2049</v>
      </c>
      <c r="T74" s="144">
        <v>2050</v>
      </c>
      <c r="U74" s="144">
        <v>2055</v>
      </c>
      <c r="V74" s="181">
        <v>2058</v>
      </c>
      <c r="W74" s="176">
        <v>2062</v>
      </c>
      <c r="X74" s="134" t="s">
        <v>5</v>
      </c>
    </row>
    <row r="75" spans="1:27" s="37" customFormat="1" ht="58.5" customHeight="1" thickTop="1" thickBot="1" x14ac:dyDescent="0.25">
      <c r="B75" s="150" t="s">
        <v>76</v>
      </c>
      <c r="C75" s="143">
        <v>69328758.199999988</v>
      </c>
      <c r="D75" s="143">
        <v>19367942.800000001</v>
      </c>
      <c r="E75" s="143">
        <v>34523802.100000001</v>
      </c>
      <c r="F75" s="143">
        <v>38667806.600000001</v>
      </c>
      <c r="G75" s="143">
        <v>25769488.100000001</v>
      </c>
      <c r="H75" s="143">
        <v>35351313.799999997</v>
      </c>
      <c r="I75" s="143">
        <v>27721627</v>
      </c>
      <c r="J75" s="143">
        <v>47452948.700000003</v>
      </c>
      <c r="K75" s="143">
        <v>15911332.300000001</v>
      </c>
      <c r="L75" s="143">
        <v>20963077.199999999</v>
      </c>
      <c r="M75" s="143">
        <v>19820802.800000001</v>
      </c>
      <c r="N75" s="143"/>
      <c r="O75" s="194">
        <v>18355919.699999999</v>
      </c>
      <c r="P75" s="143"/>
      <c r="Q75" s="143">
        <v>47686540.200000003</v>
      </c>
      <c r="R75" s="143">
        <v>35499425.700000003</v>
      </c>
      <c r="S75" s="143"/>
      <c r="T75" s="14">
        <v>22037239.399999999</v>
      </c>
      <c r="U75" s="14"/>
      <c r="V75" s="180">
        <v>12905415.199999999</v>
      </c>
      <c r="W75" s="175"/>
      <c r="X75" s="38">
        <v>491363439.79999989</v>
      </c>
      <c r="Y75" s="1"/>
      <c r="Z75" s="1"/>
      <c r="AA75" s="1"/>
    </row>
    <row r="76" spans="1:27" s="37" customFormat="1" ht="57" customHeight="1" thickTop="1" thickBot="1" x14ac:dyDescent="0.25">
      <c r="B76" s="149" t="s">
        <v>31</v>
      </c>
      <c r="C76" s="21"/>
      <c r="D76" s="21">
        <v>23699077.8923744</v>
      </c>
      <c r="E76" s="21"/>
      <c r="F76" s="21">
        <v>19716684.701926395</v>
      </c>
      <c r="G76" s="21"/>
      <c r="H76" s="21">
        <v>12448768.336021399</v>
      </c>
      <c r="I76" s="21"/>
      <c r="J76" s="21">
        <v>15530124.716738598</v>
      </c>
      <c r="K76" s="21"/>
      <c r="L76" s="21">
        <v>30359790.926371403</v>
      </c>
      <c r="M76" s="21"/>
      <c r="N76" s="21">
        <v>44073575.327825196</v>
      </c>
      <c r="O76" s="195"/>
      <c r="P76" s="21">
        <v>6317671.2770593995</v>
      </c>
      <c r="Q76" s="21"/>
      <c r="R76" s="21"/>
      <c r="S76" s="21">
        <v>35830436.444651403</v>
      </c>
      <c r="T76" s="21"/>
      <c r="U76" s="21">
        <v>10099386.198044801</v>
      </c>
      <c r="V76" s="21"/>
      <c r="W76" s="21">
        <v>15756354.8272468</v>
      </c>
      <c r="X76" s="39">
        <v>213831870.64825982</v>
      </c>
      <c r="Y76" s="1"/>
      <c r="Z76" s="1"/>
      <c r="AA76" s="1"/>
    </row>
    <row r="77" spans="1:27" s="37" customFormat="1" ht="57" hidden="1" customHeight="1" x14ac:dyDescent="0.2">
      <c r="B77" s="133" t="s">
        <v>40</v>
      </c>
      <c r="C77" s="41"/>
      <c r="D77" s="42"/>
      <c r="E77" s="40"/>
      <c r="F77" s="40"/>
      <c r="G77" s="40"/>
      <c r="H77" s="40"/>
      <c r="I77" s="40"/>
      <c r="J77" s="40"/>
      <c r="K77" s="40"/>
      <c r="L77" s="21"/>
      <c r="M77" s="21"/>
      <c r="N77" s="21"/>
      <c r="O77" s="195"/>
      <c r="P77" s="21"/>
      <c r="Q77" s="21"/>
      <c r="R77" s="21"/>
      <c r="S77" s="43"/>
      <c r="T77" s="21"/>
      <c r="U77" s="43"/>
      <c r="V77" s="43"/>
      <c r="W77" s="43"/>
      <c r="X77" s="43"/>
      <c r="Y77" s="1"/>
      <c r="Z77" s="1"/>
      <c r="AA77" s="1"/>
    </row>
    <row r="78" spans="1:27" s="37" customFormat="1" ht="57" customHeight="1" thickTop="1" thickBot="1" x14ac:dyDescent="0.25">
      <c r="B78" s="149" t="s">
        <v>5</v>
      </c>
      <c r="C78" s="44">
        <v>69328758.199999988</v>
      </c>
      <c r="D78" s="44">
        <v>43067020.692374401</v>
      </c>
      <c r="E78" s="44">
        <v>34523802.100000001</v>
      </c>
      <c r="F78" s="44">
        <v>58384491.301926397</v>
      </c>
      <c r="G78" s="44">
        <v>25769488.100000001</v>
      </c>
      <c r="H78" s="44">
        <v>47800082.136021398</v>
      </c>
      <c r="I78" s="44">
        <v>27721627</v>
      </c>
      <c r="J78" s="44">
        <v>62983073.4167386</v>
      </c>
      <c r="K78" s="44">
        <v>15911332.300000001</v>
      </c>
      <c r="L78" s="44">
        <v>51322868.126371399</v>
      </c>
      <c r="M78" s="44">
        <v>19820802.800000001</v>
      </c>
      <c r="N78" s="44">
        <v>44073575.327825196</v>
      </c>
      <c r="O78" s="196">
        <v>18355919.699999999</v>
      </c>
      <c r="P78" s="44">
        <v>6317671.2770593995</v>
      </c>
      <c r="Q78" s="44">
        <v>47686540.200000003</v>
      </c>
      <c r="R78" s="44">
        <v>35499425.700000003</v>
      </c>
      <c r="S78" s="44">
        <v>35830436.444651403</v>
      </c>
      <c r="T78" s="44">
        <v>22037239.399999999</v>
      </c>
      <c r="U78" s="44">
        <v>10099386.198044801</v>
      </c>
      <c r="V78" s="44">
        <v>12905415.199999999</v>
      </c>
      <c r="W78" s="44">
        <v>15756354.8272468</v>
      </c>
      <c r="X78" s="44">
        <v>705195310.44825971</v>
      </c>
      <c r="Y78" s="1"/>
      <c r="Z78" s="25"/>
      <c r="AA78" s="1"/>
    </row>
    <row r="79" spans="1:27" s="37" customFormat="1" ht="58.5" customHeight="1" thickTop="1" x14ac:dyDescent="0.2">
      <c r="B79" s="150" t="s">
        <v>78</v>
      </c>
      <c r="C79" s="135">
        <v>9.8311428299106149E-2</v>
      </c>
      <c r="D79" s="135">
        <v>6.1071053726943686E-2</v>
      </c>
      <c r="E79" s="135">
        <v>4.8956369375251281E-2</v>
      </c>
      <c r="F79" s="135">
        <v>8.2791944922058686E-2</v>
      </c>
      <c r="G79" s="135">
        <v>3.654234184231818E-2</v>
      </c>
      <c r="H79" s="135">
        <v>6.7782756674370281E-2</v>
      </c>
      <c r="I79" s="135">
        <v>3.9310566291739318E-2</v>
      </c>
      <c r="J79" s="135">
        <v>8.931294987867007E-2</v>
      </c>
      <c r="K79" s="135">
        <v>2.2563014904177271E-2</v>
      </c>
      <c r="L79" s="135">
        <v>7.2778232308079088E-2</v>
      </c>
      <c r="M79" s="135">
        <v>2.810682729498136E-2</v>
      </c>
      <c r="N79" s="135">
        <v>6.2498395373346546E-2</v>
      </c>
      <c r="O79" s="135">
        <v>2.6029554405760297E-2</v>
      </c>
      <c r="P79" s="135">
        <v>8.9587539557566698E-3</v>
      </c>
      <c r="Q79" s="135">
        <v>6.7621748887819313E-2</v>
      </c>
      <c r="R79" s="135">
        <v>5.0339849363766578E-2</v>
      </c>
      <c r="S79" s="135">
        <v>5.0809238112879206E-2</v>
      </c>
      <c r="T79" s="135">
        <v>3.1249838269616335E-2</v>
      </c>
      <c r="U79" s="135">
        <v>1.4321402948106807E-2</v>
      </c>
      <c r="V79" s="135">
        <v>1.8300483580636163E-2</v>
      </c>
      <c r="W79" s="135">
        <v>2.2343249584616809E-2</v>
      </c>
      <c r="X79" s="135">
        <v>1.0000000000000002</v>
      </c>
      <c r="Y79" s="1"/>
      <c r="Z79" s="1"/>
      <c r="AA79" s="1"/>
    </row>
    <row r="80" spans="1:27"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31" t="s">
        <v>101</v>
      </c>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7"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7"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7" ht="18.7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7" ht="49.5" customHeight="1" x14ac:dyDescent="0.2">
      <c r="B89" s="231"/>
      <c r="C89" s="232"/>
      <c r="D89" s="232"/>
      <c r="E89" s="232"/>
      <c r="F89" s="232"/>
      <c r="G89" s="232"/>
      <c r="H89" s="232"/>
      <c r="I89" s="232"/>
      <c r="J89" s="232"/>
      <c r="K89" s="232"/>
      <c r="L89" s="232"/>
      <c r="M89" s="232"/>
      <c r="N89" s="232"/>
      <c r="O89" s="232"/>
      <c r="P89" s="232"/>
      <c r="Q89" s="232"/>
      <c r="R89" s="232"/>
      <c r="S89" s="232"/>
      <c r="T89" s="232"/>
      <c r="U89" s="232"/>
      <c r="V89" s="232"/>
      <c r="W89" s="232"/>
      <c r="X89" s="232"/>
      <c r="Y89" s="232"/>
    </row>
    <row r="90" spans="2:27" ht="19.5" customHeight="1" x14ac:dyDescent="0.2">
      <c r="B90" s="89"/>
      <c r="C90" s="89"/>
      <c r="D90" s="89"/>
      <c r="E90" s="89"/>
      <c r="F90" s="89"/>
      <c r="G90" s="89"/>
      <c r="H90" s="89"/>
      <c r="I90" s="89"/>
      <c r="J90" s="89"/>
      <c r="K90" s="89"/>
      <c r="L90" s="89"/>
      <c r="M90" s="89"/>
      <c r="N90" s="89"/>
      <c r="O90" s="89"/>
      <c r="P90" s="197"/>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4:I14"/>
    <mergeCell ref="D31:I31"/>
    <mergeCell ref="D15:E30"/>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AF0A-C8B7-4097-B1C4-562C713C54E0}">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45994</v>
      </c>
      <c r="E6" s="109"/>
      <c r="F6" s="68"/>
      <c r="G6" s="68"/>
      <c r="H6" s="68"/>
      <c r="I6" s="68"/>
      <c r="J6" s="110" t="s">
        <v>0</v>
      </c>
      <c r="K6" s="111">
        <v>396.69380000000001</v>
      </c>
      <c r="L6" s="110" t="s">
        <v>1</v>
      </c>
      <c r="M6" s="112">
        <v>3817.66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1" t="s">
        <v>67</v>
      </c>
      <c r="S7" s="221"/>
      <c r="T7" s="221"/>
      <c r="U7" s="221"/>
      <c r="V7" s="221"/>
      <c r="W7" s="221"/>
      <c r="X7" s="68"/>
    </row>
    <row r="8" spans="2:26" ht="42" customHeight="1" thickTop="1" thickBot="1" x14ac:dyDescent="0.25">
      <c r="B8" s="124" t="s">
        <v>98</v>
      </c>
      <c r="C8" s="124"/>
      <c r="D8" s="227"/>
      <c r="E8" s="228"/>
      <c r="F8" s="17">
        <v>46084</v>
      </c>
      <c r="G8" s="18"/>
      <c r="H8" s="19">
        <v>1</v>
      </c>
      <c r="I8" s="20">
        <v>0</v>
      </c>
      <c r="J8" s="21">
        <v>2197.1158772651311</v>
      </c>
      <c r="K8" s="22">
        <v>-8.7100786240063011E-2</v>
      </c>
      <c r="L8" s="22">
        <v>9.577999999999999E-2</v>
      </c>
      <c r="M8" s="66">
        <v>97.77</v>
      </c>
      <c r="N8" s="23">
        <v>0.24657534246575341</v>
      </c>
      <c r="O8" s="23">
        <v>0.24657534246575355</v>
      </c>
      <c r="P8" s="166"/>
      <c r="R8" s="68"/>
      <c r="S8" s="68"/>
      <c r="T8" s="68"/>
      <c r="U8" s="68"/>
      <c r="V8" s="68"/>
      <c r="W8" s="68"/>
      <c r="X8" s="68"/>
    </row>
    <row r="9" spans="2:26" ht="42" customHeight="1" thickTop="1" thickBot="1" x14ac:dyDescent="0.25">
      <c r="B9" s="124"/>
      <c r="C9" s="124"/>
      <c r="D9" s="227"/>
      <c r="E9" s="228"/>
      <c r="F9" s="179">
        <v>46175</v>
      </c>
      <c r="G9" s="11"/>
      <c r="H9" s="12">
        <v>1</v>
      </c>
      <c r="I9" s="13">
        <v>0</v>
      </c>
      <c r="J9" s="180">
        <v>2227.4027021788215</v>
      </c>
      <c r="K9" s="15">
        <v>-6.5913065451638886E-2</v>
      </c>
      <c r="L9" s="15">
        <v>9.4079999999999997E-2</v>
      </c>
      <c r="M9" s="67">
        <v>95.638999999999996</v>
      </c>
      <c r="N9" s="16">
        <v>0.49589041095890413</v>
      </c>
      <c r="O9" s="16">
        <v>0.49589041095890413</v>
      </c>
      <c r="P9" s="166"/>
      <c r="R9" s="68"/>
      <c r="S9" s="68"/>
      <c r="T9" s="68"/>
      <c r="U9" s="68"/>
      <c r="V9" s="68"/>
      <c r="W9" s="68"/>
      <c r="X9" s="68"/>
    </row>
    <row r="10" spans="2:26" ht="42" customHeight="1" thickTop="1" thickBot="1" x14ac:dyDescent="0.25">
      <c r="B10" s="124"/>
      <c r="C10" s="124"/>
      <c r="D10" s="227"/>
      <c r="E10" s="228"/>
      <c r="F10" s="202">
        <v>46259</v>
      </c>
      <c r="G10" s="18"/>
      <c r="H10" s="19">
        <v>1</v>
      </c>
      <c r="I10" s="20">
        <v>0</v>
      </c>
      <c r="J10" s="21">
        <v>6527.9525939973701</v>
      </c>
      <c r="K10" s="22">
        <v>0</v>
      </c>
      <c r="L10" s="22">
        <v>0.10060000000000001</v>
      </c>
      <c r="M10" s="66">
        <v>93.277000000000001</v>
      </c>
      <c r="N10" s="23">
        <v>0.72602739726027399</v>
      </c>
      <c r="O10" s="23">
        <v>0.72602739726027377</v>
      </c>
      <c r="P10" s="166"/>
      <c r="R10" s="68"/>
      <c r="S10" s="68"/>
      <c r="T10" s="68"/>
      <c r="U10" s="68"/>
      <c r="V10" s="68"/>
      <c r="W10" s="68"/>
      <c r="X10" s="68"/>
    </row>
    <row r="11" spans="2:26" ht="42" customHeight="1" thickTop="1" thickBot="1" x14ac:dyDescent="0.25">
      <c r="B11" s="124"/>
      <c r="C11" s="124"/>
      <c r="D11" s="227"/>
      <c r="E11" s="228"/>
      <c r="F11" s="204">
        <v>46287</v>
      </c>
      <c r="G11" s="11"/>
      <c r="H11" s="12">
        <v>1</v>
      </c>
      <c r="I11" s="13">
        <v>0</v>
      </c>
      <c r="J11" s="203">
        <v>1579.459223712955</v>
      </c>
      <c r="K11" s="15">
        <v>0</v>
      </c>
      <c r="L11" s="15">
        <v>9.8470000000000002E-2</v>
      </c>
      <c r="M11" s="67">
        <v>92.738</v>
      </c>
      <c r="N11" s="16">
        <v>0.80273972602739729</v>
      </c>
      <c r="O11" s="16">
        <v>0.80273972602739718</v>
      </c>
      <c r="P11" s="166"/>
      <c r="R11" s="68"/>
      <c r="S11" s="68"/>
      <c r="T11" s="68"/>
      <c r="U11" s="68"/>
      <c r="V11" s="68"/>
      <c r="W11" s="68"/>
      <c r="X11" s="68"/>
    </row>
    <row r="12" spans="2:26" ht="42" customHeight="1" thickTop="1" thickBot="1" x14ac:dyDescent="0.25">
      <c r="B12" s="124"/>
      <c r="C12" s="124"/>
      <c r="D12" s="227"/>
      <c r="E12" s="228"/>
      <c r="F12" s="17">
        <v>46315</v>
      </c>
      <c r="G12" s="18"/>
      <c r="H12" s="19">
        <v>1</v>
      </c>
      <c r="I12" s="20">
        <v>0</v>
      </c>
      <c r="J12" s="21">
        <v>1586.4689364689366</v>
      </c>
      <c r="K12" s="22">
        <v>0</v>
      </c>
      <c r="L12" s="22">
        <v>0.10265000000000001</v>
      </c>
      <c r="M12" s="66">
        <v>91.765000000000001</v>
      </c>
      <c r="N12" s="23">
        <v>0.8794520547945206</v>
      </c>
      <c r="O12" s="23">
        <v>0.8794520547945206</v>
      </c>
      <c r="P12" s="166"/>
      <c r="R12" s="68"/>
      <c r="S12" s="68"/>
      <c r="T12" s="68"/>
      <c r="U12" s="68"/>
      <c r="V12" s="68"/>
      <c r="W12" s="68"/>
      <c r="X12" s="68"/>
    </row>
    <row r="13" spans="2:26" ht="42" customHeight="1" thickTop="1" thickBot="1" x14ac:dyDescent="0.25">
      <c r="B13" s="124"/>
      <c r="C13" s="124"/>
      <c r="D13" s="229"/>
      <c r="E13" s="230"/>
      <c r="F13" s="212">
        <v>46343</v>
      </c>
      <c r="G13" s="11"/>
      <c r="H13" s="12">
        <v>1</v>
      </c>
      <c r="I13" s="13">
        <v>0</v>
      </c>
      <c r="J13" s="213">
        <v>1572.1001084433922</v>
      </c>
      <c r="K13" s="15">
        <v>0.17641027321697877</v>
      </c>
      <c r="L13" s="15">
        <v>0.10482</v>
      </c>
      <c r="M13" s="67">
        <v>90.909000000000006</v>
      </c>
      <c r="N13" s="16">
        <v>0.95616438356164379</v>
      </c>
      <c r="O13" s="16">
        <v>0.95616438356164379</v>
      </c>
      <c r="P13" s="166"/>
      <c r="R13" s="68"/>
      <c r="S13" s="68"/>
      <c r="T13" s="68"/>
      <c r="U13" s="68"/>
      <c r="V13" s="68"/>
      <c r="W13" s="68"/>
      <c r="X13" s="68"/>
    </row>
    <row r="14" spans="2:26" ht="42" customHeight="1" thickTop="1" thickBot="1" x14ac:dyDescent="0.25">
      <c r="B14" s="124"/>
      <c r="C14" s="124"/>
      <c r="D14" s="224" t="s">
        <v>66</v>
      </c>
      <c r="E14" s="224"/>
      <c r="F14" s="224"/>
      <c r="G14" s="224"/>
      <c r="H14" s="224"/>
      <c r="I14" s="224"/>
      <c r="J14" s="125">
        <v>15690.499442066606</v>
      </c>
      <c r="K14" s="140"/>
      <c r="L14" s="129"/>
      <c r="M14" s="129"/>
      <c r="N14" s="128">
        <v>0.40698351866136095</v>
      </c>
      <c r="O14" s="128">
        <v>0.40698351866136084</v>
      </c>
      <c r="P14" s="167"/>
      <c r="R14" s="68"/>
      <c r="S14" s="68"/>
      <c r="T14" s="68"/>
      <c r="U14" s="68"/>
      <c r="V14" s="68"/>
      <c r="W14" s="68"/>
      <c r="X14" s="68"/>
    </row>
    <row r="15" spans="2:26" ht="42" customHeight="1" thickTop="1" thickBot="1" x14ac:dyDescent="0.25">
      <c r="B15" s="124"/>
      <c r="C15" s="124"/>
      <c r="D15" s="225"/>
      <c r="E15" s="225"/>
      <c r="F15" s="121" t="s">
        <v>96</v>
      </c>
      <c r="G15" s="11" t="s">
        <v>2</v>
      </c>
      <c r="H15" s="12">
        <v>15</v>
      </c>
      <c r="I15" s="13">
        <v>7.4999999999999997E-2</v>
      </c>
      <c r="J15" s="118">
        <v>2469.5143360068732</v>
      </c>
      <c r="K15" s="15">
        <v>-1.919422517859759E-2</v>
      </c>
      <c r="L15" s="15">
        <v>9.3299999999999994E-2</v>
      </c>
      <c r="M15" s="67">
        <v>98.7</v>
      </c>
      <c r="N15" s="16">
        <v>0.72876712328767124</v>
      </c>
      <c r="O15" s="16">
        <v>0.72876712328767101</v>
      </c>
      <c r="P15" s="166"/>
      <c r="R15" s="68"/>
      <c r="S15" s="68"/>
      <c r="T15" s="68"/>
      <c r="U15" s="68"/>
      <c r="V15" s="68"/>
      <c r="W15" s="68"/>
      <c r="X15" s="68"/>
      <c r="Y15" s="25"/>
    </row>
    <row r="16" spans="2:26" ht="42" customHeight="1" thickTop="1" thickBot="1" x14ac:dyDescent="0.25">
      <c r="B16" s="124"/>
      <c r="C16" s="124"/>
      <c r="D16" s="225"/>
      <c r="E16" s="225"/>
      <c r="F16" s="17">
        <v>46694</v>
      </c>
      <c r="G16" s="18" t="s">
        <v>2</v>
      </c>
      <c r="H16" s="19">
        <v>8</v>
      </c>
      <c r="I16" s="20">
        <v>5.7500000000000002E-2</v>
      </c>
      <c r="J16" s="21">
        <v>5073.2497917572546</v>
      </c>
      <c r="K16" s="22">
        <v>0</v>
      </c>
      <c r="L16" s="22">
        <v>0.10526999999999999</v>
      </c>
      <c r="M16" s="66">
        <v>92.052999999999997</v>
      </c>
      <c r="N16" s="23">
        <v>1.9178082191780821</v>
      </c>
      <c r="O16" s="23">
        <v>1.8611177472889404</v>
      </c>
      <c r="P16" s="166"/>
      <c r="R16" s="142"/>
      <c r="S16" s="142"/>
      <c r="T16" s="142"/>
      <c r="U16" s="142"/>
      <c r="V16" s="142"/>
      <c r="W16" s="142"/>
      <c r="X16" s="68"/>
      <c r="Y16" s="25"/>
    </row>
    <row r="17" spans="2:25" ht="42" customHeight="1" thickTop="1" thickBot="1" x14ac:dyDescent="0.25">
      <c r="B17" s="124"/>
      <c r="C17" s="124"/>
      <c r="D17" s="225"/>
      <c r="E17" s="225"/>
      <c r="F17" s="179" t="s">
        <v>92</v>
      </c>
      <c r="G17" s="11" t="s">
        <v>2</v>
      </c>
      <c r="H17" s="12">
        <v>16</v>
      </c>
      <c r="I17" s="13">
        <v>0.06</v>
      </c>
      <c r="J17" s="180">
        <v>9043.1840708706386</v>
      </c>
      <c r="K17" s="15">
        <v>0</v>
      </c>
      <c r="L17" s="15">
        <v>0.11210000000000001</v>
      </c>
      <c r="M17" s="67">
        <v>89.462999999999994</v>
      </c>
      <c r="N17" s="16">
        <v>2.4027397260273973</v>
      </c>
      <c r="O17" s="16">
        <v>2.2208574907165479</v>
      </c>
      <c r="P17" s="166"/>
      <c r="X17" s="68"/>
      <c r="Y17" s="25"/>
    </row>
    <row r="18" spans="2:25" ht="42" customHeight="1" thickTop="1" thickBot="1" x14ac:dyDescent="0.25">
      <c r="B18" s="124"/>
      <c r="C18" s="124"/>
      <c r="D18" s="225"/>
      <c r="E18" s="225"/>
      <c r="F18" s="17" t="s">
        <v>97</v>
      </c>
      <c r="G18" s="18" t="s">
        <v>2</v>
      </c>
      <c r="H18" s="19">
        <v>5</v>
      </c>
      <c r="I18" s="20">
        <v>0.11</v>
      </c>
      <c r="J18" s="21">
        <v>10128.666932099768</v>
      </c>
      <c r="K18" s="22">
        <v>3.648127845925031E-2</v>
      </c>
      <c r="L18" s="22">
        <v>0.12038</v>
      </c>
      <c r="M18" s="66">
        <v>96.903000000000006</v>
      </c>
      <c r="N18" s="23">
        <v>3.7205479452054795</v>
      </c>
      <c r="O18" s="23">
        <v>3.1519597812689732</v>
      </c>
      <c r="P18" s="166"/>
      <c r="R18" s="162" t="s">
        <v>65</v>
      </c>
      <c r="S18" s="163"/>
      <c r="T18" s="163"/>
      <c r="U18" s="26"/>
      <c r="V18" s="27">
        <v>15690.499442066606</v>
      </c>
      <c r="W18" s="28">
        <v>8.494241412627053E-2</v>
      </c>
      <c r="X18" s="68"/>
      <c r="Y18" s="25"/>
    </row>
    <row r="19" spans="2:25" ht="42" customHeight="1" thickTop="1" thickBot="1" x14ac:dyDescent="0.25">
      <c r="B19" s="124"/>
      <c r="C19" s="124"/>
      <c r="D19" s="225"/>
      <c r="E19" s="225"/>
      <c r="F19" s="179">
        <v>47744</v>
      </c>
      <c r="G19" s="11" t="s">
        <v>2</v>
      </c>
      <c r="H19" s="12">
        <v>16</v>
      </c>
      <c r="I19" s="13">
        <v>7.7499999999999999E-2</v>
      </c>
      <c r="J19" s="180">
        <v>6750.0741553726639</v>
      </c>
      <c r="K19" s="15">
        <v>0</v>
      </c>
      <c r="L19" s="15">
        <v>0.12164999999999999</v>
      </c>
      <c r="M19" s="67">
        <v>84.57</v>
      </c>
      <c r="N19" s="16">
        <v>4.7945205479452051</v>
      </c>
      <c r="O19" s="16">
        <v>4.0550175587591291</v>
      </c>
      <c r="P19" s="166"/>
      <c r="R19" s="246" t="s">
        <v>64</v>
      </c>
      <c r="S19" s="247"/>
      <c r="T19" s="178"/>
      <c r="U19" s="29"/>
      <c r="V19" s="30">
        <v>113017.51536281388</v>
      </c>
      <c r="W19" s="31">
        <v>0.61183397181943744</v>
      </c>
      <c r="X19" s="68"/>
    </row>
    <row r="20" spans="2:25" ht="42" customHeight="1" thickTop="1" thickBot="1" x14ac:dyDescent="0.25">
      <c r="B20" s="124"/>
      <c r="C20" s="124"/>
      <c r="D20" s="225"/>
      <c r="E20" s="225"/>
      <c r="F20" s="17">
        <v>47933</v>
      </c>
      <c r="G20" s="18" t="s">
        <v>2</v>
      </c>
      <c r="H20" s="19">
        <v>10</v>
      </c>
      <c r="I20" s="20">
        <v>7.0000000000000007E-2</v>
      </c>
      <c r="J20" s="21">
        <v>8139.3692471304412</v>
      </c>
      <c r="K20" s="22">
        <v>0</v>
      </c>
      <c r="L20" s="22">
        <v>0.12275999999999999</v>
      </c>
      <c r="M20" s="66">
        <v>80.176000000000002</v>
      </c>
      <c r="N20" s="23">
        <v>5.3123287671232875</v>
      </c>
      <c r="O20" s="23">
        <v>4.2779975170487248</v>
      </c>
      <c r="P20" s="166"/>
      <c r="R20" s="162" t="s">
        <v>31</v>
      </c>
      <c r="S20" s="26"/>
      <c r="T20" s="26"/>
      <c r="U20" s="26"/>
      <c r="V20" s="27">
        <v>56011.240039254364</v>
      </c>
      <c r="W20" s="28">
        <v>0.30322361405429205</v>
      </c>
      <c r="X20" s="68"/>
    </row>
    <row r="21" spans="2:25" ht="42" customHeight="1" thickTop="1" thickBot="1" x14ac:dyDescent="0.25">
      <c r="B21" s="124"/>
      <c r="C21" s="124"/>
      <c r="D21" s="225"/>
      <c r="E21" s="225"/>
      <c r="F21" s="179">
        <v>48395</v>
      </c>
      <c r="G21" s="11" t="s">
        <v>2</v>
      </c>
      <c r="H21" s="12">
        <v>16</v>
      </c>
      <c r="I21" s="13">
        <v>7.0000000000000007E-2</v>
      </c>
      <c r="J21" s="180">
        <v>7261.4185129110501</v>
      </c>
      <c r="K21" s="15">
        <v>0</v>
      </c>
      <c r="L21" s="15">
        <v>0.12342</v>
      </c>
      <c r="M21" s="67">
        <v>76.759</v>
      </c>
      <c r="N21" s="16">
        <v>6.5780821917808217</v>
      </c>
      <c r="O21" s="16">
        <v>5.1314752208030052</v>
      </c>
      <c r="P21" s="166"/>
      <c r="R21" s="136" t="s">
        <v>4</v>
      </c>
      <c r="S21" s="136"/>
      <c r="T21" s="136"/>
      <c r="U21" s="136"/>
      <c r="V21" s="137">
        <v>184719.25484413485</v>
      </c>
      <c r="W21" s="138">
        <v>1</v>
      </c>
      <c r="X21" s="68"/>
      <c r="Y21" s="32"/>
    </row>
    <row r="22" spans="2:25" ht="42" customHeight="1" thickTop="1" thickBot="1" x14ac:dyDescent="0.25">
      <c r="B22" s="124"/>
      <c r="C22" s="124"/>
      <c r="D22" s="225"/>
      <c r="E22" s="225"/>
      <c r="F22" s="17">
        <v>48619</v>
      </c>
      <c r="G22" s="18" t="s">
        <v>2</v>
      </c>
      <c r="H22" s="19">
        <v>11</v>
      </c>
      <c r="I22" s="20">
        <v>0.13250000000000001</v>
      </c>
      <c r="J22" s="21">
        <v>12429.851977389291</v>
      </c>
      <c r="K22" s="22">
        <v>0</v>
      </c>
      <c r="L22" s="22">
        <v>0.12386</v>
      </c>
      <c r="M22" s="66">
        <v>103.845</v>
      </c>
      <c r="N22" s="23">
        <v>7.1917808219178081</v>
      </c>
      <c r="O22" s="23">
        <v>4.6292212088866949</v>
      </c>
      <c r="P22" s="166"/>
      <c r="Q22" s="68"/>
      <c r="X22" s="68"/>
      <c r="Y22" s="32"/>
    </row>
    <row r="23" spans="2:25" ht="42" customHeight="1" thickTop="1" thickBot="1" x14ac:dyDescent="0.25">
      <c r="B23" s="124"/>
      <c r="C23" s="124"/>
      <c r="D23" s="225"/>
      <c r="E23" s="225"/>
      <c r="F23" s="179">
        <v>49235</v>
      </c>
      <c r="G23" s="11" t="s">
        <v>2</v>
      </c>
      <c r="H23" s="12">
        <v>16</v>
      </c>
      <c r="I23" s="13">
        <v>7.2499999999999995E-2</v>
      </c>
      <c r="J23" s="180">
        <v>4167.8233001367335</v>
      </c>
      <c r="K23" s="15">
        <v>0</v>
      </c>
      <c r="L23" s="15">
        <v>0.1234</v>
      </c>
      <c r="M23" s="67">
        <v>73.394000000000005</v>
      </c>
      <c r="N23" s="16">
        <v>8.8794520547945197</v>
      </c>
      <c r="O23" s="16">
        <v>6.3940943611014491</v>
      </c>
      <c r="P23" s="166"/>
      <c r="Q23" s="68"/>
      <c r="R23" s="151"/>
      <c r="S23" s="151"/>
      <c r="T23" s="151"/>
      <c r="U23" s="151"/>
      <c r="V23" s="152"/>
      <c r="W23" s="153"/>
      <c r="X23" s="68"/>
      <c r="Y23" s="32"/>
    </row>
    <row r="24" spans="2:25" ht="42" customHeight="1" thickTop="1" thickBot="1" x14ac:dyDescent="0.25">
      <c r="B24" s="124"/>
      <c r="C24" s="124"/>
      <c r="D24" s="225"/>
      <c r="E24" s="225"/>
      <c r="F24" s="17">
        <v>49333</v>
      </c>
      <c r="G24" s="18" t="s">
        <v>2</v>
      </c>
      <c r="H24" s="19">
        <v>11</v>
      </c>
      <c r="I24" s="20">
        <v>0.11749999999999999</v>
      </c>
      <c r="J24" s="21">
        <v>5491.080190483176</v>
      </c>
      <c r="K24" s="22">
        <v>0</v>
      </c>
      <c r="L24" s="22">
        <v>0.12608</v>
      </c>
      <c r="M24" s="66">
        <v>95.409000000000006</v>
      </c>
      <c r="N24" s="23">
        <v>9.1479452054794521</v>
      </c>
      <c r="O24" s="23">
        <v>5.4324202011171803</v>
      </c>
      <c r="P24" s="166"/>
      <c r="Q24" s="68"/>
      <c r="R24" s="151"/>
      <c r="S24" s="151"/>
      <c r="T24" s="151"/>
      <c r="U24" s="151"/>
      <c r="V24" s="152"/>
      <c r="W24" s="153"/>
      <c r="X24" s="68"/>
      <c r="Y24" s="32"/>
    </row>
    <row r="25" spans="2:25" ht="42" customHeight="1" thickTop="1" thickBot="1" x14ac:dyDescent="0.25">
      <c r="B25" s="124"/>
      <c r="C25" s="124"/>
      <c r="D25" s="225"/>
      <c r="E25" s="225"/>
      <c r="F25" s="179">
        <v>49865</v>
      </c>
      <c r="G25" s="11" t="s">
        <v>2</v>
      </c>
      <c r="H25" s="12">
        <v>16</v>
      </c>
      <c r="I25" s="13">
        <v>6.25E-2</v>
      </c>
      <c r="J25" s="180">
        <v>5191.8721939617462</v>
      </c>
      <c r="K25" s="15">
        <v>0</v>
      </c>
      <c r="L25" s="15">
        <v>0.12351000000000001</v>
      </c>
      <c r="M25" s="67">
        <v>64.894999999999996</v>
      </c>
      <c r="N25" s="16">
        <v>10.605479452054794</v>
      </c>
      <c r="O25" s="16">
        <v>7.1121334801785761</v>
      </c>
      <c r="P25" s="166"/>
      <c r="Q25" s="68"/>
      <c r="R25" s="154"/>
      <c r="S25" s="154"/>
      <c r="T25" s="154"/>
      <c r="U25" s="154"/>
      <c r="V25" s="155"/>
      <c r="W25" s="156"/>
      <c r="X25" s="68"/>
      <c r="Y25" s="32"/>
    </row>
    <row r="26" spans="2:25" ht="42" customHeight="1" thickTop="1" thickBot="1" x14ac:dyDescent="0.25">
      <c r="B26" s="124"/>
      <c r="C26" s="124"/>
      <c r="D26" s="225"/>
      <c r="E26" s="225"/>
      <c r="F26" s="17">
        <v>51468</v>
      </c>
      <c r="G26" s="18" t="s">
        <v>2</v>
      </c>
      <c r="H26" s="19">
        <v>16</v>
      </c>
      <c r="I26" s="20">
        <v>0.1275</v>
      </c>
      <c r="J26" s="21">
        <v>4808.1598937569088</v>
      </c>
      <c r="K26" s="22">
        <v>1.0153306843713406E-2</v>
      </c>
      <c r="L26" s="22">
        <v>0.12689999999999999</v>
      </c>
      <c r="M26" s="66">
        <v>100.383</v>
      </c>
      <c r="N26" s="23">
        <v>14.997260273972604</v>
      </c>
      <c r="O26" s="23">
        <v>7.3809630781966753</v>
      </c>
      <c r="P26" s="166"/>
      <c r="Q26" s="68"/>
      <c r="R26" s="154"/>
      <c r="S26" s="154"/>
      <c r="T26" s="154"/>
      <c r="U26" s="154"/>
      <c r="V26" s="155"/>
      <c r="W26" s="156"/>
      <c r="X26" s="68"/>
      <c r="Y26" s="32"/>
    </row>
    <row r="27" spans="2:25" ht="42" customHeight="1" thickTop="1" thickBot="1" x14ac:dyDescent="0.25">
      <c r="B27" s="124"/>
      <c r="C27" s="124"/>
      <c r="D27" s="225"/>
      <c r="E27" s="225"/>
      <c r="F27" s="179">
        <v>52014</v>
      </c>
      <c r="G27" s="11" t="s">
        <v>2</v>
      </c>
      <c r="H27" s="12">
        <v>21</v>
      </c>
      <c r="I27" s="13">
        <v>9.2499999999999999E-2</v>
      </c>
      <c r="J27" s="180">
        <v>12491.039065815186</v>
      </c>
      <c r="K27" s="15">
        <v>0</v>
      </c>
      <c r="L27" s="15">
        <v>0.12462999999999999</v>
      </c>
      <c r="M27" s="67">
        <v>77.805000000000007</v>
      </c>
      <c r="N27" s="16">
        <v>16.493150684931507</v>
      </c>
      <c r="O27" s="16">
        <v>7.6951250949879739</v>
      </c>
      <c r="P27" s="166"/>
      <c r="Q27" s="68"/>
      <c r="R27" s="154"/>
      <c r="S27" s="154"/>
      <c r="T27" s="154"/>
      <c r="U27" s="154"/>
      <c r="V27" s="155"/>
      <c r="W27" s="156"/>
      <c r="X27" s="68"/>
      <c r="Y27" s="32"/>
    </row>
    <row r="28" spans="2:25" ht="42" customHeight="1" thickTop="1" thickBot="1" x14ac:dyDescent="0.25">
      <c r="B28" s="124"/>
      <c r="C28" s="124"/>
      <c r="D28" s="225"/>
      <c r="E28" s="225"/>
      <c r="F28" s="17">
        <v>53533</v>
      </c>
      <c r="G28" s="18" t="s">
        <v>2</v>
      </c>
      <c r="H28" s="19">
        <v>23</v>
      </c>
      <c r="I28" s="20">
        <v>0.115</v>
      </c>
      <c r="J28" s="21">
        <v>9298.7394634409575</v>
      </c>
      <c r="K28" s="22">
        <v>0</v>
      </c>
      <c r="L28" s="22">
        <v>0.12710000000000002</v>
      </c>
      <c r="M28" s="66">
        <v>91.129000000000005</v>
      </c>
      <c r="N28" s="23">
        <v>20.654794520547945</v>
      </c>
      <c r="O28" s="23">
        <v>7.8987944082518355</v>
      </c>
      <c r="P28" s="166"/>
      <c r="Q28" s="68"/>
      <c r="R28" s="154"/>
      <c r="S28" s="154"/>
      <c r="T28" s="154"/>
      <c r="U28" s="154"/>
      <c r="V28" s="155"/>
      <c r="W28" s="156"/>
      <c r="X28" s="68"/>
      <c r="Y28" s="32"/>
    </row>
    <row r="29" spans="2:25" ht="42" customHeight="1" thickTop="1" thickBot="1" x14ac:dyDescent="0.25">
      <c r="B29" s="124"/>
      <c r="C29" s="124"/>
      <c r="D29" s="225"/>
      <c r="E29" s="225"/>
      <c r="F29" s="179">
        <v>55087</v>
      </c>
      <c r="G29" s="11" t="s">
        <v>2</v>
      </c>
      <c r="H29" s="12">
        <v>31</v>
      </c>
      <c r="I29" s="13">
        <v>7.2499999999999995E-2</v>
      </c>
      <c r="J29" s="180">
        <v>5772.4468391632572</v>
      </c>
      <c r="K29" s="15">
        <v>0</v>
      </c>
      <c r="L29" s="15">
        <v>0.12335000000000002</v>
      </c>
      <c r="M29" s="67">
        <v>61.015000000000001</v>
      </c>
      <c r="N29" s="16">
        <v>24.912328767123288</v>
      </c>
      <c r="O29" s="16">
        <v>9.1101621911071327</v>
      </c>
      <c r="P29" s="166"/>
      <c r="Q29" s="68"/>
      <c r="R29" s="154"/>
      <c r="S29" s="154"/>
      <c r="T29" s="154"/>
      <c r="U29" s="154"/>
      <c r="V29" s="155"/>
      <c r="W29" s="156"/>
      <c r="X29" s="68"/>
      <c r="Y29" s="32"/>
    </row>
    <row r="30" spans="2:25" ht="42" customHeight="1" thickTop="1" thickBot="1" x14ac:dyDescent="0.25">
      <c r="B30" s="124"/>
      <c r="C30" s="124"/>
      <c r="D30" s="225"/>
      <c r="E30" s="225"/>
      <c r="F30" s="17">
        <v>57782</v>
      </c>
      <c r="G30" s="18" t="s">
        <v>2</v>
      </c>
      <c r="H30" s="19">
        <v>34</v>
      </c>
      <c r="I30" s="20">
        <v>0.12</v>
      </c>
      <c r="J30" s="21">
        <v>3380.4516903024364</v>
      </c>
      <c r="K30" s="22">
        <v>0</v>
      </c>
      <c r="L30" s="22">
        <v>0.12728999999999999</v>
      </c>
      <c r="M30" s="66">
        <v>94.25</v>
      </c>
      <c r="N30" s="23">
        <v>32.295890410958904</v>
      </c>
      <c r="O30" s="23">
        <v>7.9884950156240837</v>
      </c>
      <c r="P30" s="166"/>
      <c r="Q30" s="68"/>
      <c r="R30" s="154"/>
      <c r="S30" s="154"/>
      <c r="T30" s="154"/>
      <c r="U30" s="154"/>
      <c r="V30" s="155"/>
      <c r="W30" s="156"/>
      <c r="X30" s="68"/>
      <c r="Y30" s="32"/>
    </row>
    <row r="31" spans="2:25" ht="42" customHeight="1" thickTop="1" thickBot="1" x14ac:dyDescent="0.25">
      <c r="B31" s="124"/>
      <c r="C31" s="124"/>
      <c r="D31" s="249" t="s">
        <v>50</v>
      </c>
      <c r="E31" s="249"/>
      <c r="F31" s="249"/>
      <c r="G31" s="249"/>
      <c r="H31" s="249"/>
      <c r="I31" s="249"/>
      <c r="J31" s="125">
        <v>111896.94166059839</v>
      </c>
      <c r="K31" s="140"/>
      <c r="L31" s="129"/>
      <c r="M31" s="129"/>
      <c r="N31" s="128">
        <v>10.269938626987013</v>
      </c>
      <c r="O31" s="128">
        <v>5.346880909427326</v>
      </c>
      <c r="P31" s="167"/>
      <c r="Q31" s="68"/>
      <c r="R31" s="154"/>
      <c r="S31" s="154"/>
      <c r="T31" s="154"/>
      <c r="U31" s="154"/>
      <c r="V31" s="155"/>
      <c r="W31" s="156"/>
      <c r="X31" s="68"/>
      <c r="Y31" s="101"/>
    </row>
    <row r="32" spans="2:25" ht="42" customHeight="1" thickTop="1" thickBot="1" x14ac:dyDescent="0.25">
      <c r="B32" s="124"/>
      <c r="C32" s="124"/>
      <c r="D32" s="248" t="s">
        <v>3</v>
      </c>
      <c r="E32" s="233"/>
      <c r="F32" s="17">
        <v>46463</v>
      </c>
      <c r="G32" s="18" t="s">
        <v>2</v>
      </c>
      <c r="H32" s="19">
        <v>11</v>
      </c>
      <c r="I32" s="20">
        <v>3.3000000000000002E-2</v>
      </c>
      <c r="J32" s="21">
        <v>6207.7497452299058</v>
      </c>
      <c r="K32" s="22">
        <v>2.9981726024508326E-4</v>
      </c>
      <c r="L32" s="22">
        <v>5.5220000000000005E-2</v>
      </c>
      <c r="M32" s="66">
        <v>97.296000000000006</v>
      </c>
      <c r="N32" s="23">
        <v>1.284931506849315</v>
      </c>
      <c r="O32" s="23">
        <v>1.2523209673387417</v>
      </c>
      <c r="P32" s="166"/>
      <c r="Q32" s="68"/>
      <c r="R32" s="90"/>
      <c r="S32" s="90"/>
      <c r="T32" s="90"/>
      <c r="U32" s="90"/>
      <c r="V32" s="91"/>
      <c r="W32" s="92"/>
      <c r="X32" s="68"/>
      <c r="Y32" s="68"/>
    </row>
    <row r="33" spans="2:25" ht="42" customHeight="1" thickTop="1" thickBot="1" x14ac:dyDescent="0.25">
      <c r="B33" s="124"/>
      <c r="C33" s="124"/>
      <c r="D33" s="248"/>
      <c r="E33" s="233"/>
      <c r="F33" s="179" t="s">
        <v>93</v>
      </c>
      <c r="G33" s="11" t="s">
        <v>2</v>
      </c>
      <c r="H33" s="12">
        <v>10</v>
      </c>
      <c r="I33" s="13">
        <v>2.2499999999999999E-2</v>
      </c>
      <c r="J33" s="180">
        <v>5164.5994409995637</v>
      </c>
      <c r="K33" s="15">
        <v>2.9981726024486122E-4</v>
      </c>
      <c r="L33" s="15">
        <v>6.1249999999999999E-2</v>
      </c>
      <c r="M33" s="67">
        <v>88.492000000000004</v>
      </c>
      <c r="N33" s="16">
        <v>3.3753424657534246</v>
      </c>
      <c r="O33" s="16">
        <v>3.2312991364948753</v>
      </c>
      <c r="P33" s="166"/>
      <c r="Q33" s="93"/>
      <c r="R33" s="68"/>
      <c r="S33" s="68"/>
      <c r="T33" s="68"/>
      <c r="U33" s="68"/>
      <c r="V33" s="68"/>
      <c r="W33" s="68"/>
      <c r="X33" s="68"/>
      <c r="Y33" s="68"/>
    </row>
    <row r="34" spans="2:25" ht="42" customHeight="1" thickTop="1" thickBot="1" x14ac:dyDescent="0.25">
      <c r="B34" s="124"/>
      <c r="C34" s="124"/>
      <c r="D34" s="248"/>
      <c r="E34" s="233"/>
      <c r="F34" s="17" t="s">
        <v>94</v>
      </c>
      <c r="G34" s="18" t="s">
        <v>2</v>
      </c>
      <c r="H34" s="19">
        <v>7</v>
      </c>
      <c r="I34" s="20">
        <v>6.5000000000000002E-2</v>
      </c>
      <c r="J34" s="21">
        <v>3260.8373548250497</v>
      </c>
      <c r="K34" s="22">
        <v>8.797798225423481E-3</v>
      </c>
      <c r="L34" s="22">
        <v>6.448000000000001E-2</v>
      </c>
      <c r="M34" s="66">
        <v>100.19799999999999</v>
      </c>
      <c r="N34" s="23">
        <v>5.13972602739726</v>
      </c>
      <c r="O34" s="23">
        <v>4.2938682123079426</v>
      </c>
      <c r="P34" s="166"/>
      <c r="Q34" s="93"/>
      <c r="R34" s="68"/>
      <c r="S34" s="68"/>
      <c r="T34" s="68"/>
      <c r="U34" s="68"/>
      <c r="V34" s="68"/>
      <c r="W34" s="68"/>
      <c r="X34" s="68"/>
      <c r="Y34" s="68"/>
    </row>
    <row r="35" spans="2:25" ht="42" customHeight="1" thickTop="1" thickBot="1" x14ac:dyDescent="0.25">
      <c r="B35" s="124"/>
      <c r="C35" s="124"/>
      <c r="D35" s="248"/>
      <c r="E35" s="233"/>
      <c r="F35" s="179">
        <v>48663</v>
      </c>
      <c r="G35" s="11" t="s">
        <v>2</v>
      </c>
      <c r="H35" s="12">
        <v>20</v>
      </c>
      <c r="I35" s="13">
        <v>0.03</v>
      </c>
      <c r="J35" s="180">
        <v>4067.9695721302051</v>
      </c>
      <c r="K35" s="15">
        <v>2.9981726024508326E-4</v>
      </c>
      <c r="L35" s="15">
        <v>6.4089999999999994E-2</v>
      </c>
      <c r="M35" s="67">
        <v>80.573999999999998</v>
      </c>
      <c r="N35" s="16">
        <v>7.3123287671232875</v>
      </c>
      <c r="O35" s="16">
        <v>6.4212284261373194</v>
      </c>
      <c r="P35" s="166"/>
      <c r="Q35" s="68"/>
      <c r="R35" s="68"/>
      <c r="S35" s="68"/>
      <c r="T35" s="68"/>
      <c r="U35" s="68"/>
      <c r="V35" s="68"/>
      <c r="W35" s="68"/>
      <c r="X35" s="68"/>
      <c r="Y35" s="68"/>
    </row>
    <row r="36" spans="2:25" ht="42" customHeight="1" thickTop="1" thickBot="1" x14ac:dyDescent="0.25">
      <c r="B36" s="124"/>
      <c r="C36" s="124"/>
      <c r="D36" s="248"/>
      <c r="E36" s="233"/>
      <c r="F36" s="17" t="s">
        <v>95</v>
      </c>
      <c r="G36" s="18" t="s">
        <v>2</v>
      </c>
      <c r="H36" s="19">
        <v>20</v>
      </c>
      <c r="I36" s="20">
        <v>4.7500000000000001E-2</v>
      </c>
      <c r="J36" s="21">
        <v>7952.460650338533</v>
      </c>
      <c r="K36" s="22">
        <v>2.9981726024530531E-4</v>
      </c>
      <c r="L36" s="22">
        <v>6.3570000000000002E-2</v>
      </c>
      <c r="M36" s="66">
        <v>88.909000000000006</v>
      </c>
      <c r="N36" s="23">
        <v>9.3397260273972602</v>
      </c>
      <c r="O36" s="23">
        <v>7.3871671908140408</v>
      </c>
      <c r="P36" s="166"/>
      <c r="Q36" s="68"/>
      <c r="R36" s="68"/>
      <c r="S36" s="68"/>
      <c r="T36" s="68"/>
      <c r="U36" s="68"/>
      <c r="V36" s="68"/>
      <c r="W36" s="68"/>
      <c r="X36" s="68"/>
      <c r="Y36" s="68"/>
    </row>
    <row r="37" spans="2:25" ht="42" customHeight="1" thickTop="1" thickBot="1" x14ac:dyDescent="0.25">
      <c r="B37" s="124"/>
      <c r="C37" s="124"/>
      <c r="D37" s="248"/>
      <c r="E37" s="233"/>
      <c r="F37" s="179">
        <v>50096</v>
      </c>
      <c r="G37" s="11" t="s">
        <v>2</v>
      </c>
      <c r="H37" s="12">
        <v>18</v>
      </c>
      <c r="I37" s="13">
        <v>3.7499999999999999E-2</v>
      </c>
      <c r="J37" s="180">
        <v>11544.657022318697</v>
      </c>
      <c r="K37" s="15">
        <v>2.9981726024530531E-4</v>
      </c>
      <c r="L37" s="15">
        <v>6.3500000000000001E-2</v>
      </c>
      <c r="M37" s="67">
        <v>79.540999999999997</v>
      </c>
      <c r="N37" s="16">
        <v>11.238356164383562</v>
      </c>
      <c r="O37" s="16">
        <v>8.7869244894084151</v>
      </c>
      <c r="P37" s="166"/>
      <c r="Q37" s="68"/>
      <c r="R37" s="68"/>
      <c r="S37" s="68"/>
      <c r="T37" s="68"/>
      <c r="U37" s="68"/>
      <c r="V37" s="68"/>
      <c r="W37" s="68"/>
      <c r="X37" s="68"/>
      <c r="Y37" s="68"/>
    </row>
    <row r="38" spans="2:25" ht="42" customHeight="1" thickTop="1" thickBot="1" x14ac:dyDescent="0.25">
      <c r="B38" s="124"/>
      <c r="C38" s="124"/>
      <c r="D38" s="248"/>
      <c r="E38" s="233"/>
      <c r="F38" s="17">
        <v>51580</v>
      </c>
      <c r="G38" s="18" t="s">
        <v>2</v>
      </c>
      <c r="H38" s="19">
        <v>17</v>
      </c>
      <c r="I38" s="20">
        <v>0.05</v>
      </c>
      <c r="J38" s="21">
        <v>1654.8543550393172</v>
      </c>
      <c r="K38" s="22">
        <v>2.2514701146979954E-2</v>
      </c>
      <c r="L38" s="22">
        <v>6.3960000000000003E-2</v>
      </c>
      <c r="M38" s="66">
        <v>86.597999999999999</v>
      </c>
      <c r="N38" s="23">
        <v>15.304109589041095</v>
      </c>
      <c r="O38" s="23">
        <v>10.278211064419793</v>
      </c>
      <c r="P38" s="166"/>
      <c r="Q38" s="68"/>
      <c r="R38" s="68"/>
      <c r="S38" s="68"/>
      <c r="T38" s="68"/>
      <c r="U38" s="68"/>
      <c r="V38" s="68"/>
      <c r="W38" s="68"/>
      <c r="X38" s="68"/>
      <c r="Y38" s="68"/>
    </row>
    <row r="39" spans="2:25" ht="42" customHeight="1" thickTop="1" thickBot="1" x14ac:dyDescent="0.25">
      <c r="B39" s="124"/>
      <c r="C39" s="124"/>
      <c r="D39" s="248"/>
      <c r="E39" s="233"/>
      <c r="F39" s="179">
        <v>54590</v>
      </c>
      <c r="G39" s="11" t="s">
        <v>2</v>
      </c>
      <c r="H39" s="12">
        <v>32</v>
      </c>
      <c r="I39" s="13">
        <v>3.7499999999999999E-2</v>
      </c>
      <c r="J39" s="180">
        <v>9385.4446034092616</v>
      </c>
      <c r="K39" s="15">
        <v>2.9981726024530531E-4</v>
      </c>
      <c r="L39" s="15">
        <v>6.1310000000000003E-2</v>
      </c>
      <c r="M39" s="67">
        <v>70.704999999999998</v>
      </c>
      <c r="N39" s="16">
        <v>23.550684931506851</v>
      </c>
      <c r="O39" s="16">
        <v>14.126517985628823</v>
      </c>
      <c r="P39" s="166"/>
      <c r="Q39" s="68"/>
      <c r="R39" s="68"/>
      <c r="S39" s="68"/>
      <c r="T39" s="68"/>
      <c r="U39" s="68"/>
      <c r="V39" s="68"/>
      <c r="W39" s="68"/>
      <c r="X39" s="68"/>
      <c r="Y39" s="68"/>
    </row>
    <row r="40" spans="2:25" ht="42" customHeight="1" thickTop="1" thickBot="1" x14ac:dyDescent="0.25">
      <c r="B40" s="124"/>
      <c r="C40" s="124"/>
      <c r="D40" s="248"/>
      <c r="E40" s="233"/>
      <c r="F40" s="17">
        <v>56753</v>
      </c>
      <c r="G40" s="18" t="s">
        <v>2</v>
      </c>
      <c r="H40" s="19">
        <v>31</v>
      </c>
      <c r="I40" s="20">
        <v>5.2499999999999998E-2</v>
      </c>
      <c r="J40" s="21">
        <v>2645.4388808968847</v>
      </c>
      <c r="K40" s="22">
        <v>4.8280149214445789E-3</v>
      </c>
      <c r="L40" s="22">
        <v>6.341999999999999E-2</v>
      </c>
      <c r="M40" s="66">
        <v>85.555000000000007</v>
      </c>
      <c r="N40" s="23">
        <v>29.476712328767125</v>
      </c>
      <c r="O40" s="23">
        <v>14.080476140265139</v>
      </c>
      <c r="P40" s="166"/>
      <c r="Q40" s="68"/>
      <c r="R40" s="68"/>
      <c r="S40" s="68"/>
      <c r="T40" s="68"/>
      <c r="U40" s="68"/>
      <c r="V40" s="68"/>
      <c r="W40" s="68"/>
      <c r="X40" s="68"/>
      <c r="Y40" s="68"/>
    </row>
    <row r="41" spans="2:25" ht="42" customHeight="1" thickTop="1" thickBot="1" x14ac:dyDescent="0.25">
      <c r="B41" s="124"/>
      <c r="C41" s="124"/>
      <c r="D41" s="226"/>
      <c r="E41" s="234"/>
      <c r="F41" s="179">
        <v>59203</v>
      </c>
      <c r="G41" s="11" t="s">
        <v>2</v>
      </c>
      <c r="H41" s="12">
        <v>38</v>
      </c>
      <c r="I41" s="13">
        <v>6.5000000000000002E-2</v>
      </c>
      <c r="J41" s="180">
        <v>4127.2284140669417</v>
      </c>
      <c r="K41" s="15">
        <v>2.007509213480585E-2</v>
      </c>
      <c r="L41" s="15">
        <v>6.3960000000000003E-2</v>
      </c>
      <c r="M41" s="67">
        <v>101.432</v>
      </c>
      <c r="N41" s="16">
        <v>36.18904109589041</v>
      </c>
      <c r="O41" s="16">
        <v>14.085565123684781</v>
      </c>
      <c r="P41" s="166"/>
      <c r="Q41" s="68"/>
      <c r="R41" s="68"/>
      <c r="S41" s="68"/>
      <c r="T41" s="68"/>
      <c r="U41" s="68"/>
      <c r="V41" s="68"/>
      <c r="W41" s="68"/>
      <c r="X41" s="68"/>
      <c r="Y41" s="68"/>
    </row>
    <row r="42" spans="2:25" ht="42" customHeight="1" thickTop="1" thickBot="1" x14ac:dyDescent="0.25">
      <c r="B42" s="124"/>
      <c r="C42" s="124"/>
      <c r="D42" s="223" t="s">
        <v>63</v>
      </c>
      <c r="E42" s="223"/>
      <c r="F42" s="223"/>
      <c r="G42" s="223"/>
      <c r="H42" s="223"/>
      <c r="I42" s="223"/>
      <c r="J42" s="125">
        <v>56011.240039254364</v>
      </c>
      <c r="K42" s="126"/>
      <c r="L42" s="126"/>
      <c r="M42" s="127"/>
      <c r="N42" s="128">
        <v>13.383576902877831</v>
      </c>
      <c r="O42" s="128">
        <v>8.3867022434399274</v>
      </c>
      <c r="P42" s="167"/>
      <c r="Q42" s="68"/>
      <c r="R42" s="68"/>
      <c r="S42" s="68"/>
      <c r="T42" s="68"/>
      <c r="U42" s="68"/>
      <c r="V42" s="68"/>
      <c r="W42" s="68"/>
      <c r="X42" s="68"/>
      <c r="Y42" s="68"/>
    </row>
    <row r="43" spans="2:25" ht="42" customHeight="1" thickTop="1" thickBot="1" x14ac:dyDescent="0.25">
      <c r="B43" s="124"/>
      <c r="C43" s="124"/>
      <c r="D43" s="244" t="s">
        <v>86</v>
      </c>
      <c r="E43" s="245"/>
      <c r="F43" s="121">
        <v>47933</v>
      </c>
      <c r="G43" s="11" t="s">
        <v>2</v>
      </c>
      <c r="H43" s="12">
        <v>10</v>
      </c>
      <c r="I43" s="13">
        <v>7.0000000000000007E-2</v>
      </c>
      <c r="J43" s="118">
        <v>1120.5737022154933</v>
      </c>
      <c r="K43" s="15">
        <v>0</v>
      </c>
      <c r="L43" s="15">
        <v>0.12351000000000001</v>
      </c>
      <c r="M43" s="67">
        <v>79.933999999999997</v>
      </c>
      <c r="N43" s="16">
        <v>5.3123287671232875</v>
      </c>
      <c r="O43" s="16">
        <v>4.276062283214582</v>
      </c>
      <c r="P43" s="166"/>
      <c r="Q43" s="68"/>
      <c r="R43" s="68"/>
      <c r="S43" s="68"/>
      <c r="T43" s="68"/>
      <c r="U43" s="68"/>
      <c r="V43" s="68"/>
      <c r="W43" s="68"/>
      <c r="X43" s="68"/>
      <c r="Y43" s="68"/>
    </row>
    <row r="44" spans="2:25" ht="42" customHeight="1" thickTop="1" x14ac:dyDescent="0.2">
      <c r="B44" s="124"/>
      <c r="C44" s="124"/>
      <c r="D44" s="242" t="s">
        <v>85</v>
      </c>
      <c r="E44" s="242"/>
      <c r="F44" s="242"/>
      <c r="G44" s="242"/>
      <c r="H44" s="242"/>
      <c r="I44" s="242"/>
      <c r="J44" s="125">
        <v>1120.5737022154933</v>
      </c>
      <c r="K44" s="126"/>
      <c r="L44" s="126"/>
      <c r="M44" s="127"/>
      <c r="N44" s="128">
        <v>5.3123287671232875</v>
      </c>
      <c r="O44" s="128">
        <v>4.276062283214582</v>
      </c>
      <c r="P44" s="167"/>
      <c r="Q44" s="68"/>
      <c r="S44" s="94"/>
      <c r="T44" s="68"/>
      <c r="U44" s="68"/>
      <c r="V44" s="68"/>
      <c r="W44" s="68"/>
      <c r="X44" s="68"/>
      <c r="Y44" s="68"/>
    </row>
    <row r="45" spans="2:25" ht="42" customHeight="1" x14ac:dyDescent="0.2">
      <c r="B45" s="124"/>
      <c r="C45" s="124"/>
      <c r="D45" s="221" t="s">
        <v>62</v>
      </c>
      <c r="E45" s="221"/>
      <c r="F45" s="221"/>
      <c r="G45" s="221"/>
      <c r="H45" s="221"/>
      <c r="I45" s="221"/>
      <c r="J45" s="125">
        <v>169028.75540206823</v>
      </c>
      <c r="K45" s="126"/>
      <c r="L45" s="126"/>
      <c r="M45" s="127"/>
      <c r="N45" s="130"/>
      <c r="O45" s="130"/>
      <c r="P45" s="214"/>
      <c r="Q45" s="68"/>
      <c r="R45" s="68"/>
      <c r="T45" s="94"/>
      <c r="U45" s="94"/>
      <c r="V45" s="68"/>
      <c r="W45" s="68"/>
      <c r="X45" s="68"/>
      <c r="Y45" s="68"/>
    </row>
    <row r="46" spans="2:25" ht="42" customHeight="1" x14ac:dyDescent="0.2">
      <c r="B46" s="124"/>
      <c r="C46" s="124"/>
      <c r="D46" s="221" t="s">
        <v>4</v>
      </c>
      <c r="E46" s="221"/>
      <c r="F46" s="221"/>
      <c r="G46" s="221"/>
      <c r="H46" s="221"/>
      <c r="I46" s="221"/>
      <c r="J46" s="125">
        <v>184719.25484413485</v>
      </c>
      <c r="K46" s="126"/>
      <c r="L46" s="126"/>
      <c r="M46" s="127"/>
      <c r="N46" s="130"/>
      <c r="O46" s="131"/>
      <c r="P46" s="168"/>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5"/>
      <c r="C48" s="235"/>
      <c r="D48" s="236" t="s">
        <v>52</v>
      </c>
      <c r="E48" s="237"/>
      <c r="F48" s="238" t="s">
        <v>51</v>
      </c>
      <c r="G48" s="239"/>
      <c r="H48" s="12">
        <v>2</v>
      </c>
      <c r="I48" s="24">
        <v>5.5E-2</v>
      </c>
      <c r="J48" s="243">
        <v>0</v>
      </c>
      <c r="K48" s="243"/>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1" customFormat="1" ht="23.25" x14ac:dyDescent="0.2">
      <c r="B52" s="201" t="s">
        <v>100</v>
      </c>
      <c r="D52" s="205"/>
      <c r="E52" s="205"/>
      <c r="F52" s="205"/>
      <c r="G52" s="205"/>
      <c r="H52" s="205"/>
      <c r="I52" s="205"/>
      <c r="J52" s="205"/>
      <c r="K52" s="205"/>
      <c r="L52" s="205"/>
      <c r="M52" s="205"/>
      <c r="N52" s="205"/>
      <c r="O52" s="205"/>
      <c r="P52" s="205"/>
      <c r="W52" s="206"/>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6"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6" ht="37.5" customHeight="1" thickBot="1" x14ac:dyDescent="0.25">
      <c r="B72" s="132"/>
      <c r="C72" s="144">
        <v>2026</v>
      </c>
      <c r="D72" s="144">
        <v>2027</v>
      </c>
      <c r="E72" s="144">
        <v>2028</v>
      </c>
      <c r="F72" s="144">
        <v>2029</v>
      </c>
      <c r="G72" s="144">
        <v>2030</v>
      </c>
      <c r="H72" s="144">
        <v>2031</v>
      </c>
      <c r="I72" s="144">
        <v>2032</v>
      </c>
      <c r="J72" s="144">
        <v>2033</v>
      </c>
      <c r="K72" s="144">
        <v>2034</v>
      </c>
      <c r="L72" s="144">
        <v>2035</v>
      </c>
      <c r="M72" s="144">
        <v>2036</v>
      </c>
      <c r="N72" s="144">
        <v>2037</v>
      </c>
      <c r="O72" s="164">
        <v>2040</v>
      </c>
      <c r="P72" s="144">
        <v>2041</v>
      </c>
      <c r="Q72" s="144">
        <v>2042</v>
      </c>
      <c r="R72" s="144">
        <v>2046</v>
      </c>
      <c r="S72" s="144">
        <v>2049</v>
      </c>
      <c r="T72" s="144">
        <v>2050</v>
      </c>
      <c r="U72" s="134">
        <v>2055</v>
      </c>
      <c r="V72" s="181">
        <v>2058</v>
      </c>
      <c r="W72" s="176">
        <v>2062</v>
      </c>
      <c r="X72" s="134" t="s">
        <v>5</v>
      </c>
    </row>
    <row r="73" spans="1:26" s="37" customFormat="1" ht="58.5" customHeight="1" thickTop="1" thickBot="1" x14ac:dyDescent="0.25">
      <c r="B73" s="150" t="s">
        <v>77</v>
      </c>
      <c r="C73" s="143">
        <v>18160.013778073477</v>
      </c>
      <c r="D73" s="143">
        <v>5073.2497917572546</v>
      </c>
      <c r="E73" s="143">
        <v>9043.1840708706386</v>
      </c>
      <c r="F73" s="143">
        <v>10128.666932099768</v>
      </c>
      <c r="G73" s="143">
        <v>6750.0741553726639</v>
      </c>
      <c r="H73" s="143">
        <v>9259.9429493459338</v>
      </c>
      <c r="I73" s="143">
        <v>7261.4185129110501</v>
      </c>
      <c r="J73" s="143">
        <v>12429.851977389291</v>
      </c>
      <c r="K73" s="143">
        <v>4167.8233001367335</v>
      </c>
      <c r="L73" s="143">
        <v>5491.080190483176</v>
      </c>
      <c r="M73" s="143">
        <v>5191.8721939617462</v>
      </c>
      <c r="N73" s="143"/>
      <c r="O73" s="161">
        <v>4808.1598937569088</v>
      </c>
      <c r="P73" s="143"/>
      <c r="Q73" s="143">
        <v>12491.039065815186</v>
      </c>
      <c r="R73" s="143">
        <v>9298.7394634409575</v>
      </c>
      <c r="S73" s="143"/>
      <c r="T73" s="118">
        <v>5772.4468391632572</v>
      </c>
      <c r="U73" s="118"/>
      <c r="V73" s="180">
        <v>3380.4516903024364</v>
      </c>
      <c r="W73" s="175"/>
      <c r="X73" s="38">
        <v>128708.01480488048</v>
      </c>
      <c r="Y73" s="1"/>
      <c r="Z73" s="1"/>
    </row>
    <row r="74" spans="1:26" s="37" customFormat="1" ht="57" customHeight="1" thickTop="1" thickBot="1" x14ac:dyDescent="0.25">
      <c r="B74" s="149" t="s">
        <v>31</v>
      </c>
      <c r="C74" s="21"/>
      <c r="D74" s="21">
        <v>6207.7497452299058</v>
      </c>
      <c r="E74" s="21"/>
      <c r="F74" s="21">
        <v>5164.5994409995637</v>
      </c>
      <c r="G74" s="21"/>
      <c r="H74" s="21">
        <v>3260.8373548250497</v>
      </c>
      <c r="I74" s="21"/>
      <c r="J74" s="21">
        <v>4067.9695721302051</v>
      </c>
      <c r="K74" s="21"/>
      <c r="L74" s="21">
        <v>7952.460650338533</v>
      </c>
      <c r="M74" s="21"/>
      <c r="N74" s="21">
        <v>11544.657022318697</v>
      </c>
      <c r="O74" s="21"/>
      <c r="P74" s="21">
        <v>1654.8543550393172</v>
      </c>
      <c r="Q74" s="21"/>
      <c r="R74" s="21"/>
      <c r="S74" s="21">
        <v>9385.4446034092616</v>
      </c>
      <c r="T74" s="21"/>
      <c r="U74" s="21">
        <v>2645.4388808968847</v>
      </c>
      <c r="V74" s="21"/>
      <c r="W74" s="21">
        <v>4127.2284140669417</v>
      </c>
      <c r="X74" s="39">
        <v>56011.240039254364</v>
      </c>
      <c r="Y74" s="1"/>
      <c r="Z74" s="1"/>
    </row>
    <row r="75" spans="1:26" s="37" customFormat="1" ht="57" hidden="1" customHeight="1" x14ac:dyDescent="0.2">
      <c r="B75" s="133" t="s">
        <v>49</v>
      </c>
      <c r="C75" s="41"/>
      <c r="D75" s="42"/>
      <c r="E75" s="40"/>
      <c r="F75" s="40"/>
      <c r="G75" s="40"/>
      <c r="H75" s="40"/>
      <c r="I75" s="40"/>
      <c r="J75" s="40"/>
      <c r="K75" s="40"/>
      <c r="L75" s="21"/>
      <c r="M75" s="21"/>
      <c r="N75" s="21"/>
      <c r="O75" s="21"/>
      <c r="P75" s="21"/>
      <c r="Q75" s="21"/>
      <c r="R75" s="21"/>
      <c r="S75" s="43"/>
      <c r="T75" s="21"/>
      <c r="U75" s="43"/>
      <c r="V75" s="43"/>
      <c r="W75" s="43"/>
      <c r="X75" s="43"/>
      <c r="Y75" s="1"/>
      <c r="Z75" s="1"/>
    </row>
    <row r="76" spans="1:26" s="37" customFormat="1" ht="57" customHeight="1" thickTop="1" thickBot="1" x14ac:dyDescent="0.25">
      <c r="B76" s="149" t="s">
        <v>5</v>
      </c>
      <c r="C76" s="44">
        <v>18160.013778073477</v>
      </c>
      <c r="D76" s="44">
        <v>11280.999536987161</v>
      </c>
      <c r="E76" s="44">
        <v>9043.1840708706386</v>
      </c>
      <c r="F76" s="44">
        <v>15293.266373099332</v>
      </c>
      <c r="G76" s="44">
        <v>6750.0741553726639</v>
      </c>
      <c r="H76" s="44">
        <v>12520.780304170983</v>
      </c>
      <c r="I76" s="44">
        <v>7261.4185129110501</v>
      </c>
      <c r="J76" s="44">
        <v>16497.821549519496</v>
      </c>
      <c r="K76" s="44">
        <v>4167.8233001367335</v>
      </c>
      <c r="L76" s="44">
        <v>13443.540840821708</v>
      </c>
      <c r="M76" s="44">
        <v>5191.8721939617462</v>
      </c>
      <c r="N76" s="44">
        <v>11544.657022318697</v>
      </c>
      <c r="O76" s="44">
        <v>4808.1598937569088</v>
      </c>
      <c r="P76" s="44">
        <v>1654.8543550393172</v>
      </c>
      <c r="Q76" s="44">
        <v>12491.039065815186</v>
      </c>
      <c r="R76" s="44">
        <v>9298.7394634409575</v>
      </c>
      <c r="S76" s="44">
        <v>9385.4446034092616</v>
      </c>
      <c r="T76" s="44">
        <v>5772.4468391632572</v>
      </c>
      <c r="U76" s="44">
        <v>2645.4388808968847</v>
      </c>
      <c r="V76" s="44">
        <v>3380.4516903024364</v>
      </c>
      <c r="W76" s="44">
        <v>4127.2284140669417</v>
      </c>
      <c r="X76" s="44">
        <v>184719.25484413485</v>
      </c>
      <c r="Y76" s="25"/>
      <c r="Z76" s="1"/>
    </row>
    <row r="77" spans="1:26" s="37" customFormat="1" ht="58.5" customHeight="1" thickTop="1" x14ac:dyDescent="0.2">
      <c r="B77" s="150" t="s">
        <v>48</v>
      </c>
      <c r="C77" s="135">
        <v>9.8311428299106135E-2</v>
      </c>
      <c r="D77" s="135">
        <v>6.1071053726943679E-2</v>
      </c>
      <c r="E77" s="135">
        <v>4.8956369375251274E-2</v>
      </c>
      <c r="F77" s="135">
        <v>8.2791944922058672E-2</v>
      </c>
      <c r="G77" s="135">
        <v>3.654234184231818E-2</v>
      </c>
      <c r="H77" s="135">
        <v>6.7782756674370268E-2</v>
      </c>
      <c r="I77" s="135">
        <v>3.9310566291739305E-2</v>
      </c>
      <c r="J77" s="135">
        <v>8.9312949878670056E-2</v>
      </c>
      <c r="K77" s="135">
        <v>2.2563014904177267E-2</v>
      </c>
      <c r="L77" s="135">
        <v>7.2778232308079074E-2</v>
      </c>
      <c r="M77" s="135">
        <v>2.8106827294981356E-2</v>
      </c>
      <c r="N77" s="135">
        <v>6.2498395373346539E-2</v>
      </c>
      <c r="O77" s="135">
        <v>2.6029554405760293E-2</v>
      </c>
      <c r="P77" s="135">
        <v>8.9587539557566681E-3</v>
      </c>
      <c r="Q77" s="135">
        <v>6.76217488878193E-2</v>
      </c>
      <c r="R77" s="135">
        <v>5.0339849363766578E-2</v>
      </c>
      <c r="S77" s="135">
        <v>5.0809238112879199E-2</v>
      </c>
      <c r="T77" s="135">
        <v>3.1249838269616331E-2</v>
      </c>
      <c r="U77" s="135">
        <v>1.4321402948106804E-2</v>
      </c>
      <c r="V77" s="135">
        <v>1.830048358063616E-2</v>
      </c>
      <c r="W77" s="135">
        <v>2.2343249584616805E-2</v>
      </c>
      <c r="X77" s="141">
        <v>0.99999999999999989</v>
      </c>
      <c r="Y77" s="1"/>
      <c r="Z77" s="1"/>
    </row>
    <row r="78" spans="1:26" s="45" customFormat="1" ht="18" customHeight="1" x14ac:dyDescent="0.2">
      <c r="B78" s="81" t="s">
        <v>47</v>
      </c>
      <c r="C78" s="83" t="s">
        <v>88</v>
      </c>
      <c r="D78" s="82"/>
      <c r="E78" s="82"/>
      <c r="F78" s="82"/>
      <c r="G78" s="83"/>
      <c r="H78" s="82"/>
      <c r="I78" s="82"/>
      <c r="J78" s="46"/>
      <c r="K78" s="46"/>
      <c r="L78" s="46"/>
      <c r="M78" s="46"/>
      <c r="V78" s="68"/>
      <c r="W78" s="68"/>
      <c r="Y78" s="32"/>
      <c r="Z78" s="1"/>
    </row>
    <row r="79" spans="1:26"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6"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31" t="s">
        <v>6</v>
      </c>
      <c r="C83" s="232"/>
      <c r="D83" s="232"/>
      <c r="E83" s="232"/>
      <c r="F83" s="232"/>
      <c r="G83" s="232"/>
      <c r="H83" s="232"/>
      <c r="I83" s="232"/>
      <c r="J83" s="232"/>
      <c r="K83" s="232"/>
      <c r="L83" s="232"/>
      <c r="M83" s="232"/>
      <c r="N83" s="232"/>
      <c r="O83" s="232"/>
      <c r="P83" s="232"/>
      <c r="Q83" s="232"/>
      <c r="R83" s="232"/>
      <c r="S83" s="232"/>
      <c r="T83" s="232"/>
      <c r="U83" s="232"/>
      <c r="V83" s="232"/>
      <c r="W83" s="232"/>
      <c r="X83" s="232"/>
      <c r="Y83" s="232"/>
    </row>
    <row r="84" spans="2:26" ht="18.75" customHeight="1" x14ac:dyDescent="0.2">
      <c r="B84" s="231"/>
      <c r="C84" s="232"/>
      <c r="D84" s="232"/>
      <c r="E84" s="232"/>
      <c r="F84" s="232"/>
      <c r="G84" s="232"/>
      <c r="H84" s="232"/>
      <c r="I84" s="232"/>
      <c r="J84" s="232"/>
      <c r="K84" s="232"/>
      <c r="L84" s="232"/>
      <c r="M84" s="232"/>
      <c r="N84" s="232"/>
      <c r="O84" s="232"/>
      <c r="P84" s="232"/>
      <c r="Q84" s="232"/>
      <c r="R84" s="232"/>
      <c r="S84" s="232"/>
      <c r="T84" s="232"/>
      <c r="U84" s="232"/>
      <c r="V84" s="232"/>
      <c r="W84" s="232"/>
      <c r="X84" s="232"/>
      <c r="Y84" s="232"/>
    </row>
    <row r="85" spans="2:26" ht="18.75"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6"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6" ht="49.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8:E13"/>
    <mergeCell ref="B83:Y87"/>
    <mergeCell ref="R7:W7"/>
    <mergeCell ref="R19:S19"/>
    <mergeCell ref="D32:E41"/>
    <mergeCell ref="D14:I14"/>
    <mergeCell ref="D31:I31"/>
    <mergeCell ref="J48:K48"/>
    <mergeCell ref="D42:I42"/>
    <mergeCell ref="D45:I45"/>
    <mergeCell ref="D15: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2025-12-04T20:44:57Z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2025-12-04T20:44:19Z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e8ccefb5-53c0-42f6-96dc-2a792e400bf0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