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1. Noviembre\"/>
    </mc:Choice>
  </mc:AlternateContent>
  <xr:revisionPtr revIDLastSave="0" documentId="13_ncr:9_{59AB6D4E-8526-493E-9D27-DE1A807C064C}" xr6:coauthVersionLast="47" xr6:coauthVersionMax="47" xr10:uidLastSave="{00000000-0000-0000-0000-000000000000}"/>
  <bookViews>
    <workbookView xWindow="28680" yWindow="-120" windowWidth="29040" windowHeight="15720" tabRatio="603" xr2:uid="{81B3CC92-32D4-45E7-94E1-577ADBDFED06}"/>
  </bookViews>
  <sheets>
    <sheet name="Título-Title " sheetId="2" r:id="rId1"/>
    <sheet name="Emisiones Vigentes" sheetId="1" r:id="rId2"/>
    <sheet name="Outstand. Issu" sheetId="3" r:id="rId3"/>
  </sheets>
  <definedNames>
    <definedName name="_xlnm.Print_Area" localSheetId="1">'Emisiones Vigentes'!$B$1:$Y$93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<sst xmlns="http://schemas.openxmlformats.org/spreadsheetml/2006/main" count="197" uniqueCount="103">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</sst>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5" fillId="0" borderId="0" xfId="0" applyFont="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73" fontId="1" fillId="2" borderId="0" xfId="46" applyNumberFormat="1" applyFont="1" applyFill="1" applyAlignment="1" applyProtection="1">
      <alignment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41" fillId="38" borderId="0" xfId="33" applyFont="1" applyFill="1" applyBorder="1" applyAlignment="1" applyProtection="1">
      <alignment horizontal="center" vertical="center"/>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173" fontId="7" fillId="38" borderId="0" xfId="46" applyNumberFormat="1" applyFont="1" applyFill="1" applyBorder="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215" fontId="7" fillId="38" borderId="0" xfId="33" applyNumberFormat="1" applyFont="1" applyFill="1" applyBorder="1" applyAlignment="1" applyProtection="1">
      <alignment horizontal="center" vertical="center"/>
      <protection hidden="1"/>
    </xf>
    <xf numFmtId="1" fontId="54"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5" fillId="38" borderId="0" xfId="33"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41" fillId="43" borderId="0" xfId="0" applyFont="1" applyFill="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xf numFmtId="170" fontId="41" fillId="35" borderId="0" xfId="33" applyFont="1" applyFill="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70902CB0-C3A8-4BF5-A212-E52A45789134}"/>
    <cellStyle name="Millares 2 2" xfId="35" xr:uid="{A4A8D608-487A-4DFA-B89F-CA32F44C6FD1}"/>
    <cellStyle name="Millares 3" xfId="36" xr:uid="{BF994DB0-B9BC-4439-AF99-ADA5E8C82975}"/>
    <cellStyle name="Moneda" xfId="37" builtinId="4"/>
    <cellStyle name="Moneda 2" xfId="38" xr:uid="{A2509050-51EC-442F-A902-8E2EA2A657CD}"/>
    <cellStyle name="Moneda 2 2" xfId="39" xr:uid="{97747227-2C64-436D-BA21-160FE5288F86}"/>
    <cellStyle name="Moneda 3" xfId="40" xr:uid="{D736B293-CA2B-4C3F-BD1E-3102A77B8155}"/>
    <cellStyle name="Neutral" xfId="41" builtinId="28" customBuiltin="1"/>
    <cellStyle name="Normal" xfId="0" builtinId="0"/>
    <cellStyle name="Normal 2" xfId="42" xr:uid="{DAE973C0-E5E2-4A2A-862B-61128028F19A}"/>
    <cellStyle name="Normal 2 2" xfId="43" xr:uid="{61047DEB-21E8-4E11-AC98-032C37B3D9F7}"/>
    <cellStyle name="Normal 3" xfId="44" xr:uid="{BF787188-6100-450D-A3D4-A2D458A8C874}"/>
    <cellStyle name="Notas" xfId="45" builtinId="10" customBuiltin="1"/>
    <cellStyle name="Porcentaje" xfId="46" builtinId="5"/>
    <cellStyle name="Porcentaje 2" xfId="47" xr:uid="{076F55E7-7402-4795-8EB1-F929714C7ACE}"/>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2147CCE8-7375-4D8F-B0DB-AE40E1DE96F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Vigentes'!$B$77</c:f>
              <c:strCache>
                <c:ptCount val="1"/>
                <c:pt idx="0">
                  <c:v>TES COP - Corto y Largo Plazo</c:v>
                </c:pt>
              </c:strCache>
            </c:strRef>
          </c:tx>
          <c:spPr>
            <a:solidFill>
              <a:schemeClr val="bg1">
                <a:lumMod val="50000"/>
              </a:schemeClr>
            </a:solidFill>
            <a:effectLst/>
          </c:spPr>
          <c:invertIfNegative val="0"/>
          <c:cat>
            <c:numRef>
              <c:f>'Emisiones Vigentes'!$C$76:$X$76</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Vigentes'!$C$77:$X$77</c:f>
              <c:numCache>
                <c:formatCode>#,##0</c:formatCode>
                <c:ptCount val="22"/>
                <c:pt idx="0">
                  <c:v>7088972.2999999998</c:v>
                </c:pt>
                <c:pt idx="1">
                  <c:v>71702427.799999997</c:v>
                </c:pt>
                <c:pt idx="2">
                  <c:v>19367942.800000001</c:v>
                </c:pt>
                <c:pt idx="3">
                  <c:v>34523802.100000001</c:v>
                </c:pt>
                <c:pt idx="4">
                  <c:v>34637270</c:v>
                </c:pt>
                <c:pt idx="5">
                  <c:v>25769488.100000001</c:v>
                </c:pt>
                <c:pt idx="6">
                  <c:v>35351313.799999997</c:v>
                </c:pt>
                <c:pt idx="7">
                  <c:v>27721627</c:v>
                </c:pt>
                <c:pt idx="8">
                  <c:v>47452948.700000003</c:v>
                </c:pt>
                <c:pt idx="9">
                  <c:v>15911332.300000001</c:v>
                </c:pt>
                <c:pt idx="10">
                  <c:v>20687577.199999999</c:v>
                </c:pt>
                <c:pt idx="11">
                  <c:v>19820802.800000001</c:v>
                </c:pt>
                <c:pt idx="13" formatCode="_ * #,##0.00_ ;_ * \-#,##0.00_ ;_ * &quot;-&quot;??_ ;_ @_ ">
                  <c:v>17624474.699999999</c:v>
                </c:pt>
                <c:pt idx="15">
                  <c:v>47686540.200000003</c:v>
                </c:pt>
                <c:pt idx="16">
                  <c:v>35206245.299999997</c:v>
                </c:pt>
                <c:pt idx="18">
                  <c:v>22037239.399999999</c:v>
                </c:pt>
                <c:pt idx="20">
                  <c:v>12716904.4</c:v>
                </c:pt>
              </c:numCache>
            </c:numRef>
          </c:val>
          <c:extLst>
            <c:ext xmlns:c16="http://schemas.microsoft.com/office/drawing/2014/chart" uri="{C3380CC4-5D6E-409C-BE32-E72D297353CC}">
              <c16:uniqueId val="{00000000-F799-4B74-A893-EC1B60C62007}"/>
            </c:ext>
          </c:extLst>
        </c:ser>
        <c:ser>
          <c:idx val="1"/>
          <c:order val="1"/>
          <c:tx>
            <c:strRef>
              <c:f>'Emisiones Vigentes'!$B$78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799-4B74-A893-EC1B60C62007}"/>
              </c:ext>
            </c:extLst>
          </c:dPt>
          <c:cat>
            <c:numRef>
              <c:f>'Emisiones Vigentes'!$C$76:$X$76</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Vigentes'!$C$78:$X$78</c:f>
              <c:numCache>
                <c:formatCode>#,##0</c:formatCode>
                <c:ptCount val="22"/>
                <c:pt idx="2">
                  <c:v>23682039.619996801</c:v>
                </c:pt>
                <c:pt idx="4">
                  <c:v>19702509.540940803</c:v>
                </c:pt>
                <c:pt idx="6">
                  <c:v>12316724.400707999</c:v>
                </c:pt>
                <c:pt idx="8">
                  <c:v>15518959.4513142</c:v>
                </c:pt>
                <c:pt idx="10">
                  <c:v>30337963.984855797</c:v>
                </c:pt>
                <c:pt idx="12">
                  <c:v>44041888.964984402</c:v>
                </c:pt>
                <c:pt idx="14">
                  <c:v>6175971.8595917989</c:v>
                </c:pt>
                <c:pt idx="17">
                  <c:v>35804676.424015798</c:v>
                </c:pt>
                <c:pt idx="19">
                  <c:v>10046645.758636199</c:v>
                </c:pt>
                <c:pt idx="21">
                  <c:v>15297450.289720198</c:v>
                </c:pt>
              </c:numCache>
            </c:numRef>
          </c:val>
          <c:extLst>
            <c:ext xmlns:c16="http://schemas.microsoft.com/office/drawing/2014/chart" uri="{C3380CC4-5D6E-409C-BE32-E72D297353CC}">
              <c16:uniqueId val="{00000002-F799-4B74-A893-EC1B60C62007}"/>
            </c:ext>
          </c:extLst>
        </c:ser>
        <c:dLbls>
          <c:showLegendKey val="0"/>
          <c:showVal val="0"/>
          <c:showCatName val="0"/>
          <c:showSerName val="0"/>
          <c:showPercent val="0"/>
          <c:showBubbleSize val="0"/>
        </c:dLbls>
        <c:gapWidth val="150"/>
        <c:overlap val="100"/>
        <c:axId val="301392015"/>
        <c:axId val="1"/>
      </c:barChart>
      <c:lineChart>
        <c:grouping val="standard"/>
        <c:varyColors val="0"/>
        <c:ser>
          <c:idx val="3"/>
          <c:order val="2"/>
          <c:tx>
            <c:strRef>
              <c:f>'Emisiones Vigentes'!$B$81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99-4B74-A893-EC1B60C62007}"/>
                </c:ext>
              </c:extLst>
            </c:dLbl>
            <c:dLbl>
              <c:idx val="1"/>
              <c:layout>
                <c:manualLayout>
                  <c:x val="-1.0866697233768915E-2"/>
                  <c:y val="-0.1528285478548292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799-4B74-A893-EC1B60C62007}"/>
                </c:ext>
              </c:extLst>
            </c:dLbl>
            <c:dLbl>
              <c:idx val="2"/>
              <c:layout>
                <c:manualLayout>
                  <c:x val="-1.0726251274772131E-2"/>
                  <c:y val="-0.1363685669343295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799-4B74-A893-EC1B60C62007}"/>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799-4B74-A893-EC1B60C62007}"/>
                </c:ext>
              </c:extLst>
            </c:dLbl>
            <c:dLbl>
              <c:idx val="4"/>
              <c:layout>
                <c:manualLayout>
                  <c:x val="-1.0766577731502611E-2"/>
                  <c:y val="-0.1306660466194099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799-4B74-A893-EC1B60C62007}"/>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799-4B74-A893-EC1B60C62007}"/>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799-4B74-A893-EC1B60C62007}"/>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799-4B74-A893-EC1B60C62007}"/>
                </c:ext>
              </c:extLst>
            </c:dLbl>
            <c:dLbl>
              <c:idx val="8"/>
              <c:layout>
                <c:manualLayout>
                  <c:x val="-1.0472720937799216E-2"/>
                  <c:y val="-0.1574342239335279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799-4B74-A893-EC1B60C62007}"/>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799-4B74-A893-EC1B60C62007}"/>
                </c:ext>
              </c:extLst>
            </c:dLbl>
            <c:dLbl>
              <c:idx val="10"/>
              <c:layout>
                <c:manualLayout>
                  <c:x val="-1.0829365642939463E-2"/>
                  <c:y val="-0.1271244366944761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799-4B74-A893-EC1B60C62007}"/>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799-4B74-A893-EC1B60C62007}"/>
                </c:ext>
              </c:extLst>
            </c:dLbl>
            <c:dLbl>
              <c:idx val="12"/>
              <c:layout>
                <c:manualLayout>
                  <c:x val="-1.1590855428628179E-2"/>
                  <c:y val="-0.122925378752437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799-4B74-A893-EC1B60C62007}"/>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799-4B74-A893-EC1B60C62007}"/>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799-4B74-A893-EC1B60C62007}"/>
                </c:ext>
              </c:extLst>
            </c:dLbl>
            <c:dLbl>
              <c:idx val="15"/>
              <c:layout>
                <c:manualLayout>
                  <c:x val="-1.1953059586559945E-2"/>
                  <c:y val="-0.1531261575096539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799-4B74-A893-EC1B60C62007}"/>
                </c:ext>
              </c:extLst>
            </c:dLbl>
            <c:dLbl>
              <c:idx val="16"/>
              <c:layout>
                <c:manualLayout>
                  <c:x val="-1.2532157653847069E-2"/>
                  <c:y val="-0.11340809376624446"/>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799-4B74-A893-EC1B60C62007}"/>
                </c:ext>
              </c:extLst>
            </c:dLbl>
            <c:dLbl>
              <c:idx val="17"/>
              <c:layout>
                <c:manualLayout>
                  <c:x val="-1.1173141580443021E-2"/>
                  <c:y val="-0.1169412097160426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799-4B74-A893-EC1B60C62007}"/>
                </c:ext>
              </c:extLst>
            </c:dLbl>
            <c:dLbl>
              <c:idx val="18"/>
              <c:layout>
                <c:manualLayout>
                  <c:x val="-1.2253226611136498E-2"/>
                  <c:y val="-0.1118077322234697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799-4B74-A893-EC1B60C62007}"/>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Vigentes'!$C$76:$X$76</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Vigentes'!$C$81:$X$81</c:f>
              <c:numCache>
                <c:formatCode>0.00%</c:formatCode>
                <c:ptCount val="22"/>
                <c:pt idx="0">
                  <c:v>1.0009396512022926E-2</c:v>
                </c:pt>
                <c:pt idx="1">
                  <c:v>0.10124147765747309</c:v>
                </c:pt>
                <c:pt idx="2">
                  <c:v>6.0785164004289342E-2</c:v>
                </c:pt>
                <c:pt idx="3">
                  <c:v>4.8746476879520287E-2</c:v>
                </c:pt>
                <c:pt idx="4">
                  <c:v>7.6725987461001594E-2</c:v>
                </c:pt>
                <c:pt idx="5">
                  <c:v>3.6385672476778659E-2</c:v>
                </c:pt>
                <c:pt idx="6">
                  <c:v>6.7305707387394109E-2</c:v>
                </c:pt>
                <c:pt idx="7">
                  <c:v>3.9142028612722972E-2</c:v>
                </c:pt>
                <c:pt idx="8">
                  <c:v>8.8914270098811407E-2</c:v>
                </c:pt>
                <c:pt idx="9">
                  <c:v>2.2466279636225651E-2</c:v>
                </c:pt>
                <c:pt idx="10">
                  <c:v>7.2046391542505778E-2</c:v>
                </c:pt>
                <c:pt idx="11">
                  <c:v>2.7986323830298258E-2</c:v>
                </c:pt>
                <c:pt idx="12">
                  <c:v>6.2185703531246111E-2</c:v>
                </c:pt>
                <c:pt idx="13">
                  <c:v>2.4885180548443714E-2</c:v>
                </c:pt>
                <c:pt idx="14">
                  <c:v>8.7202698182005725E-3</c:v>
                </c:pt>
                <c:pt idx="15">
                  <c:v>6.7331831603901326E-2</c:v>
                </c:pt>
                <c:pt idx="16">
                  <c:v>4.9710064307522187E-2</c:v>
                </c:pt>
                <c:pt idx="17">
                  <c:v>5.0555029438139179E-2</c:v>
                </c:pt>
                <c:pt idx="18">
                  <c:v>3.1115859654998818E-2</c:v>
                </c:pt>
                <c:pt idx="19">
                  <c:v>1.4185534483471334E-2</c:v>
                </c:pt>
                <c:pt idx="20">
                  <c:v>1.7955852154350919E-2</c:v>
                </c:pt>
                <c:pt idx="21">
                  <c:v>2.1599498360681906E-2</c:v>
                </c:pt>
              </c:numCache>
            </c:numRef>
          </c:val>
          <c:smooth val="0"/>
          <c:extLst>
            <c:ext xmlns:c16="http://schemas.microsoft.com/office/drawing/2014/chart" uri="{C3380CC4-5D6E-409C-BE32-E72D297353CC}">
              <c16:uniqueId val="{00000016-F799-4B74-A893-EC1B60C62007}"/>
            </c:ext>
          </c:extLst>
        </c:ser>
        <c:dLbls>
          <c:showLegendKey val="0"/>
          <c:showVal val="0"/>
          <c:showCatName val="0"/>
          <c:showSerName val="0"/>
          <c:showPercent val="0"/>
          <c:showBubbleSize val="0"/>
        </c:dLbls>
        <c:marker val="1"/>
        <c:smooth val="0"/>
        <c:axId val="3"/>
        <c:axId val="4"/>
      </c:lineChart>
      <c:catAx>
        <c:axId val="30139201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0139201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B08-4862-A087-67F5BBE055E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B08-4862-A087-67F5BBE055E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B08-4862-A087-67F5BBE055E3}"/>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08-4862-A087-67F5BBE055E3}"/>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08-4862-A087-67F5BBE055E3}"/>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08-4862-A087-67F5BBE055E3}"/>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08-4862-A087-67F5BBE055E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Vigentes'!$R$20:$R$22</c:f>
              <c:strCache>
                <c:ptCount val="3"/>
                <c:pt idx="0">
                  <c:v>TES Corto Plazo</c:v>
                </c:pt>
                <c:pt idx="1">
                  <c:v>TES Tasa Fija</c:v>
                </c:pt>
                <c:pt idx="2">
                  <c:v>TES UVR</c:v>
                </c:pt>
              </c:strCache>
            </c:strRef>
          </c:cat>
          <c:val>
            <c:numRef>
              <c:f>'Emisiones Vigentes'!$W$20:$W$22</c:f>
              <c:numCache>
                <c:formatCode>0.00%</c:formatCode>
                <c:ptCount val="3"/>
                <c:pt idx="0">
                  <c:v>9.0635378150353552E-2</c:v>
                </c:pt>
                <c:pt idx="1">
                  <c:v>0.60872174112129551</c:v>
                </c:pt>
                <c:pt idx="2">
                  <c:v>0.30064288072835105</c:v>
                </c:pt>
              </c:numCache>
            </c:numRef>
          </c:val>
          <c:extLst>
            <c:ext xmlns:c16="http://schemas.microsoft.com/office/drawing/2014/chart" uri="{C3380CC4-5D6E-409C-BE32-E72D297353CC}">
              <c16:uniqueId val="{00000004-0B08-4862-A087-67F5BBE055E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8138026864291E-3"/>
          <c:w val="0.20602486851305746"/>
          <c:h val="0.5816021187396824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392-4472-9DDB-48B8DA14E88A}"/>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92-4472-9DDB-48B8DA14E88A}"/>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92-4472-9DDB-48B8DA14E88A}"/>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392-4472-9DDB-48B8DA14E88A}"/>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392-4472-9DDB-48B8DA14E88A}"/>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92-4472-9DDB-48B8DA14E88A}"/>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92-4472-9DDB-48B8DA14E88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F392-4472-9DDB-48B8DA14E88A}"/>
            </c:ext>
          </c:extLst>
        </c:ser>
        <c:ser>
          <c:idx val="1"/>
          <c:order val="1"/>
          <c:dPt>
            <c:idx val="0"/>
            <c:bubble3D val="0"/>
            <c:extLst>
              <c:ext xmlns:c16="http://schemas.microsoft.com/office/drawing/2014/chart" uri="{C3380CC4-5D6E-409C-BE32-E72D297353CC}">
                <c16:uniqueId val="{00000007-F392-4472-9DDB-48B8DA14E88A}"/>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F392-4472-9DDB-48B8DA14E88A}"/>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Issu'!$B$75</c:f>
              <c:strCache>
                <c:ptCount val="1"/>
                <c:pt idx="0">
                  <c:v>TES COP - Short and Long Term</c:v>
                </c:pt>
              </c:strCache>
            </c:strRef>
          </c:tx>
          <c:spPr>
            <a:solidFill>
              <a:schemeClr val="bg1">
                <a:lumMod val="50000"/>
              </a:schemeClr>
            </a:solidFill>
            <a:effectLst/>
          </c:spPr>
          <c:invertIfNegative val="0"/>
          <c:cat>
            <c:strRef>
              <c:f>'Emisiones Vigentes'!$C$76:$Y$76</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Issu'!$C$75:$X$75</c:f>
              <c:numCache>
                <c:formatCode>#,##0</c:formatCode>
                <c:ptCount val="22"/>
                <c:pt idx="0">
                  <c:v>1894.8037163850777</c:v>
                </c:pt>
                <c:pt idx="1">
                  <c:v>19165.264148270508</c:v>
                </c:pt>
                <c:pt idx="2">
                  <c:v>5176.8364218567494</c:v>
                </c:pt>
                <c:pt idx="3">
                  <c:v>9227.8296140080784</c:v>
                </c:pt>
                <c:pt idx="4">
                  <c:v>9258.1583259160652</c:v>
                </c:pt>
                <c:pt idx="5">
                  <c:v>6887.898521090432</c:v>
                </c:pt>
                <c:pt idx="6">
                  <c:v>9449.0143186671903</c:v>
                </c:pt>
                <c:pt idx="7">
                  <c:v>7409.6836101110048</c:v>
                </c:pt>
                <c:pt idx="8">
                  <c:v>12683.647183977635</c:v>
                </c:pt>
                <c:pt idx="9">
                  <c:v>4252.9227508306003</c:v>
                </c:pt>
                <c:pt idx="10">
                  <c:v>5529.5600691743712</c:v>
                </c:pt>
                <c:pt idx="11">
                  <c:v>5297.8808800220249</c:v>
                </c:pt>
                <c:pt idx="13">
                  <c:v>4710.8267246149035</c:v>
                </c:pt>
                <c:pt idx="15">
                  <c:v>12746.083602626917</c:v>
                </c:pt>
                <c:pt idx="16">
                  <c:v>9410.2391166635916</c:v>
                </c:pt>
                <c:pt idx="18">
                  <c:v>5890.3098145816793</c:v>
                </c:pt>
                <c:pt idx="20">
                  <c:v>3399.0875825588637</c:v>
                </c:pt>
              </c:numCache>
            </c:numRef>
          </c:val>
          <c:extLst>
            <c:ext xmlns:c16="http://schemas.microsoft.com/office/drawing/2014/chart" uri="{C3380CC4-5D6E-409C-BE32-E72D297353CC}">
              <c16:uniqueId val="{00000000-A116-4810-A771-687E25E39BC0}"/>
            </c:ext>
          </c:extLst>
        </c:ser>
        <c:ser>
          <c:idx val="1"/>
          <c:order val="1"/>
          <c:tx>
            <c:strRef>
              <c:f>'Outstand. Issu'!$B$76</c:f>
              <c:strCache>
                <c:ptCount val="1"/>
                <c:pt idx="0">
                  <c:v>TES UVR</c:v>
                </c:pt>
              </c:strCache>
            </c:strRef>
          </c:tx>
          <c:spPr>
            <a:solidFill>
              <a:schemeClr val="bg1">
                <a:lumMod val="85000"/>
              </a:schemeClr>
            </a:solidFill>
            <a:effectLst/>
          </c:spPr>
          <c:invertIfNegative val="0"/>
          <c:cat>
            <c:strRef>
              <c:f>'Emisiones Vigentes'!$C$76:$Y$76</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Issu'!$C$76:$X$76</c:f>
              <c:numCache>
                <c:formatCode>#,##0</c:formatCode>
                <c:ptCount val="22"/>
                <c:pt idx="2">
                  <c:v>6329.9466812063283</c:v>
                </c:pt>
                <c:pt idx="4">
                  <c:v>5266.2624031253563</c:v>
                </c:pt>
                <c:pt idx="6">
                  <c:v>3292.1239046387991</c:v>
                </c:pt>
                <c:pt idx="8">
                  <c:v>4148.045837727349</c:v>
                </c:pt>
                <c:pt idx="10">
                  <c:v>8109.0014847513803</c:v>
                </c:pt>
                <c:pt idx="12">
                  <c:v>11771.908727513492</c:v>
                </c:pt>
                <c:pt idx="14">
                  <c:v>1650.7688190351937</c:v>
                </c:pt>
                <c:pt idx="17">
                  <c:v>9570.1931226604338</c:v>
                </c:pt>
                <c:pt idx="19">
                  <c:v>2685.3570468413664</c:v>
                </c:pt>
                <c:pt idx="21">
                  <c:v>4088.8388942044276</c:v>
                </c:pt>
              </c:numCache>
            </c:numRef>
          </c:val>
          <c:extLst>
            <c:ext xmlns:c16="http://schemas.microsoft.com/office/drawing/2014/chart" uri="{C3380CC4-5D6E-409C-BE32-E72D297353CC}">
              <c16:uniqueId val="{00000001-A116-4810-A771-687E25E39BC0}"/>
            </c:ext>
          </c:extLst>
        </c:ser>
        <c:dLbls>
          <c:showLegendKey val="0"/>
          <c:showVal val="0"/>
          <c:showCatName val="0"/>
          <c:showSerName val="0"/>
          <c:showPercent val="0"/>
          <c:showBubbleSize val="0"/>
        </c:dLbls>
        <c:gapWidth val="150"/>
        <c:overlap val="100"/>
        <c:axId val="1435905488"/>
        <c:axId val="1"/>
      </c:barChart>
      <c:lineChart>
        <c:grouping val="standard"/>
        <c:varyColors val="0"/>
        <c:ser>
          <c:idx val="3"/>
          <c:order val="2"/>
          <c:tx>
            <c:strRef>
              <c:f>'Outstand. Issu'!$B$79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116-4810-A771-687E25E39BC0}"/>
                </c:ext>
              </c:extLst>
            </c:dLbl>
            <c:dLbl>
              <c:idx val="1"/>
              <c:layout>
                <c:manualLayout>
                  <c:x val="-1.1916057242622066E-2"/>
                  <c:y val="-0.1992176118716032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116-4810-A771-687E25E39BC0}"/>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116-4810-A771-687E25E39BC0}"/>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16-4810-A771-687E25E39BC0}"/>
                </c:ext>
              </c:extLst>
            </c:dLbl>
            <c:dLbl>
              <c:idx val="4"/>
              <c:layout>
                <c:manualLayout>
                  <c:x val="-1.0948855124186948E-2"/>
                  <c:y val="-0.1652493227518141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116-4810-A771-687E25E39BC0}"/>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116-4810-A771-687E25E39BC0}"/>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116-4810-A771-687E25E39BC0}"/>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116-4810-A771-687E25E39BC0}"/>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116-4810-A771-687E25E39BC0}"/>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116-4810-A771-687E25E39BC0}"/>
                </c:ext>
              </c:extLst>
            </c:dLbl>
            <c:dLbl>
              <c:idx val="10"/>
              <c:layout>
                <c:manualLayout>
                  <c:x val="-1.173721494964514E-2"/>
                  <c:y val="-0.175444912129950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116-4810-A771-687E25E39BC0}"/>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116-4810-A771-687E25E39BC0}"/>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116-4810-A771-687E25E39BC0}"/>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116-4810-A771-687E25E39BC0}"/>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116-4810-A771-687E25E39BC0}"/>
                </c:ext>
              </c:extLst>
            </c:dLbl>
            <c:dLbl>
              <c:idx val="15"/>
              <c:layout>
                <c:manualLayout>
                  <c:x val="-1.1779915533710557E-2"/>
                  <c:y val="-0.15738462033025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116-4810-A771-687E25E39BC0}"/>
                </c:ext>
              </c:extLst>
            </c:dLbl>
            <c:dLbl>
              <c:idx val="16"/>
              <c:layout>
                <c:manualLayout>
                  <c:x val="-1.2349163166714579E-2"/>
                  <c:y val="-0.136821482531869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116-4810-A771-687E25E39BC0}"/>
                </c:ext>
              </c:extLst>
            </c:dLbl>
            <c:dLbl>
              <c:idx val="17"/>
              <c:layout>
                <c:manualLayout>
                  <c:x val="-1.2347947824420434E-2"/>
                  <c:y val="-0.1309110920725861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116-4810-A771-687E25E39BC0}"/>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116-4810-A771-687E25E39BC0}"/>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Issu'!$C$79:$X$79</c:f>
              <c:numCache>
                <c:formatCode>0.00%</c:formatCode>
                <c:ptCount val="22"/>
                <c:pt idx="0">
                  <c:v>1.0009396512022921E-2</c:v>
                </c:pt>
                <c:pt idx="1">
                  <c:v>0.10124147765747306</c:v>
                </c:pt>
                <c:pt idx="2">
                  <c:v>6.0785164004289315E-2</c:v>
                </c:pt>
                <c:pt idx="3">
                  <c:v>4.8746476879520273E-2</c:v>
                </c:pt>
                <c:pt idx="4">
                  <c:v>7.6725987461001552E-2</c:v>
                </c:pt>
                <c:pt idx="5">
                  <c:v>3.6385672476778638E-2</c:v>
                </c:pt>
                <c:pt idx="6">
                  <c:v>6.7305707387394081E-2</c:v>
                </c:pt>
                <c:pt idx="7">
                  <c:v>3.9142028612722951E-2</c:v>
                </c:pt>
                <c:pt idx="8">
                  <c:v>8.8914270098811393E-2</c:v>
                </c:pt>
                <c:pt idx="9">
                  <c:v>2.246627963622564E-2</c:v>
                </c:pt>
                <c:pt idx="10">
                  <c:v>7.204639154250575E-2</c:v>
                </c:pt>
                <c:pt idx="11">
                  <c:v>2.7986323830298247E-2</c:v>
                </c:pt>
                <c:pt idx="12">
                  <c:v>6.2185703531246077E-2</c:v>
                </c:pt>
                <c:pt idx="13">
                  <c:v>2.4885180548443703E-2</c:v>
                </c:pt>
                <c:pt idx="14">
                  <c:v>8.720269818200569E-3</c:v>
                </c:pt>
                <c:pt idx="15">
                  <c:v>6.7331831603901299E-2</c:v>
                </c:pt>
                <c:pt idx="16">
                  <c:v>4.9710064307522166E-2</c:v>
                </c:pt>
                <c:pt idx="17">
                  <c:v>5.0555029438139165E-2</c:v>
                </c:pt>
                <c:pt idx="18">
                  <c:v>3.1115859654998804E-2</c:v>
                </c:pt>
                <c:pt idx="19">
                  <c:v>1.4185534483471327E-2</c:v>
                </c:pt>
                <c:pt idx="20">
                  <c:v>1.7955852154350912E-2</c:v>
                </c:pt>
                <c:pt idx="21">
                  <c:v>2.1599498360681899E-2</c:v>
                </c:pt>
              </c:numCache>
            </c:numRef>
          </c:val>
          <c:smooth val="0"/>
          <c:extLst>
            <c:ext xmlns:c16="http://schemas.microsoft.com/office/drawing/2014/chart" uri="{C3380CC4-5D6E-409C-BE32-E72D297353CC}">
              <c16:uniqueId val="{00000015-A116-4810-A771-687E25E39BC0}"/>
            </c:ext>
          </c:extLst>
        </c:ser>
        <c:dLbls>
          <c:showLegendKey val="0"/>
          <c:showVal val="0"/>
          <c:showCatName val="0"/>
          <c:showSerName val="0"/>
          <c:showPercent val="0"/>
          <c:showBubbleSize val="0"/>
        </c:dLbls>
        <c:marker val="1"/>
        <c:smooth val="0"/>
        <c:axId val="3"/>
        <c:axId val="4"/>
      </c:lineChart>
      <c:catAx>
        <c:axId val="143590548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3590548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0E9-44EA-9121-07B14690E3F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0E9-44EA-9121-07B14690E3F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0E9-44EA-9121-07B14690E3FE}"/>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E9-44EA-9121-07B14690E3FE}"/>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E9-44EA-9121-07B14690E3F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E9-44EA-9121-07B14690E3F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Issu'!$R$20:$S$22</c:f>
              <c:strCache>
                <c:ptCount val="3"/>
                <c:pt idx="0">
                  <c:v>TES Short Term</c:v>
                </c:pt>
                <c:pt idx="1">
                  <c:v>TES Fixed Rate</c:v>
                </c:pt>
                <c:pt idx="2">
                  <c:v>TES UVR</c:v>
                </c:pt>
              </c:strCache>
            </c:strRef>
          </c:cat>
          <c:val>
            <c:numRef>
              <c:f>'Outstand. Issu'!$W$20:$W$22</c:f>
              <c:numCache>
                <c:formatCode>0.00%</c:formatCode>
                <c:ptCount val="3"/>
                <c:pt idx="0">
                  <c:v>9.0635378150353552E-2</c:v>
                </c:pt>
                <c:pt idx="1">
                  <c:v>0.60872174112129551</c:v>
                </c:pt>
                <c:pt idx="2">
                  <c:v>0.30064288072835099</c:v>
                </c:pt>
              </c:numCache>
            </c:numRef>
          </c:val>
          <c:extLst>
            <c:ext xmlns:c16="http://schemas.microsoft.com/office/drawing/2014/chart" uri="{C3380CC4-5D6E-409C-BE32-E72D297353CC}">
              <c16:uniqueId val="{00000003-F0E9-44EA-9121-07B14690E3F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70098593954E-2"/>
          <c:w val="0.23714768782736517"/>
          <c:h val="0.5211210247735673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26" name="Imagen 2">
          <a:extLst>
            <a:ext uri="{FF2B5EF4-FFF2-40B4-BE49-F238E27FC236}">
              <a16:creationId xmlns:a16="http://schemas.microsoft.com/office/drawing/2014/main" id="{055C351D-8223-20FA-3DA4-478E8C26F5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58</xdr:row>
      <xdr:rowOff>342900</xdr:rowOff>
    </xdr:from>
    <xdr:to>
      <xdr:col>23</xdr:col>
      <xdr:colOff>3276600</xdr:colOff>
      <xdr:row>73</xdr:row>
      <xdr:rowOff>533400</xdr:rowOff>
    </xdr:to>
    <xdr:graphicFrame macro="">
      <xdr:nvGraphicFramePr>
        <xdr:cNvPr id="8502513" name="5 Gráfico">
          <a:extLst>
            <a:ext uri="{FF2B5EF4-FFF2-40B4-BE49-F238E27FC236}">
              <a16:creationId xmlns:a16="http://schemas.microsoft.com/office/drawing/2014/main" id="{01A389A0-A67D-8FBB-3C85-02AC44B1EA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514" name="Imagen 5" descr="http://www.minhacienda.gov.co/imagesnew/LogoMinhacienda1.jpg">
          <a:extLst>
            <a:ext uri="{FF2B5EF4-FFF2-40B4-BE49-F238E27FC236}">
              <a16:creationId xmlns:a16="http://schemas.microsoft.com/office/drawing/2014/main" id="{91AEFE03-10D4-9269-E4C6-A2C326F679A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19</xdr:row>
      <xdr:rowOff>28575</xdr:rowOff>
    </xdr:to>
    <xdr:graphicFrame macro="">
      <xdr:nvGraphicFramePr>
        <xdr:cNvPr id="8502515" name="Gráfico 4">
          <a:extLst>
            <a:ext uri="{FF2B5EF4-FFF2-40B4-BE49-F238E27FC236}">
              <a16:creationId xmlns:a16="http://schemas.microsoft.com/office/drawing/2014/main" id="{E2173844-3BA2-E5F5-1663-A119109A8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16</xdr:row>
      <xdr:rowOff>3276600</xdr:rowOff>
    </xdr:to>
    <xdr:graphicFrame macro="">
      <xdr:nvGraphicFramePr>
        <xdr:cNvPr id="8505663" name="Chart 7">
          <a:extLst>
            <a:ext uri="{FF2B5EF4-FFF2-40B4-BE49-F238E27FC236}">
              <a16:creationId xmlns:a16="http://schemas.microsoft.com/office/drawing/2014/main" id="{E10B338E-9223-CDA6-374E-DBEE188C8F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664" name="Imagen 5" descr="http://www.minhacienda.gov.co/imagesnew/LogoMinhacienda1.jpg">
          <a:extLst>
            <a:ext uri="{FF2B5EF4-FFF2-40B4-BE49-F238E27FC236}">
              <a16:creationId xmlns:a16="http://schemas.microsoft.com/office/drawing/2014/main" id="{350128C3-AD41-14D6-A393-75BA80A169F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55</xdr:row>
      <xdr:rowOff>104775</xdr:rowOff>
    </xdr:from>
    <xdr:to>
      <xdr:col>24</xdr:col>
      <xdr:colOff>57150</xdr:colOff>
      <xdr:row>71</xdr:row>
      <xdr:rowOff>95250</xdr:rowOff>
    </xdr:to>
    <xdr:graphicFrame macro="">
      <xdr:nvGraphicFramePr>
        <xdr:cNvPr id="8505665" name="5 Gráfico">
          <a:extLst>
            <a:ext uri="{FF2B5EF4-FFF2-40B4-BE49-F238E27FC236}">
              <a16:creationId xmlns:a16="http://schemas.microsoft.com/office/drawing/2014/main" id="{E7732F0F-163F-408F-F267-7224718B8E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18</xdr:row>
      <xdr:rowOff>647700</xdr:rowOff>
    </xdr:to>
    <xdr:graphicFrame macro="">
      <xdr:nvGraphicFramePr>
        <xdr:cNvPr id="8505666" name="Gráfico 4">
          <a:extLst>
            <a:ext uri="{FF2B5EF4-FFF2-40B4-BE49-F238E27FC236}">
              <a16:creationId xmlns:a16="http://schemas.microsoft.com/office/drawing/2014/main" id="{351955D2-20A5-B186-B0BB-0D5AC33E04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ED927-790C-4B67-8712-BC87FF935A53}">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49" customWidth="1"/>
    <col min="5" max="5" width="16.140625" style="49" bestFit="1" customWidth="1"/>
    <col min="6" max="13" width="11.42578125" style="49" customWidth="1"/>
    <col min="14" max="16384" width="0" style="49" hidden="1"/>
  </cols>
  <sheetData>
    <row r="1" spans="1:15" ht="15" x14ac:dyDescent="0.2"/>
    <row r="2" spans="1:15" ht="15.75" x14ac:dyDescent="0.25">
      <c r="A2" s="50"/>
      <c r="B2" s="50"/>
      <c r="C2" s="50"/>
      <c r="D2" s="50"/>
      <c r="E2" s="50"/>
      <c r="F2" s="50"/>
      <c r="G2" s="50"/>
      <c r="H2" s="50"/>
      <c r="I2" s="50"/>
      <c r="J2" s="50"/>
      <c r="K2" s="50"/>
      <c r="L2" s="50"/>
      <c r="M2" s="50"/>
    </row>
    <row r="3" spans="1:15" ht="15.75" x14ac:dyDescent="0.25">
      <c r="A3" s="50"/>
      <c r="B3" s="50"/>
      <c r="C3" s="50"/>
      <c r="D3" s="50"/>
      <c r="E3" s="50"/>
      <c r="F3" s="50"/>
      <c r="G3" s="50"/>
      <c r="H3" s="50"/>
      <c r="I3" s="50"/>
      <c r="J3" s="50"/>
      <c r="K3" s="50"/>
      <c r="L3" s="50"/>
      <c r="M3" s="50"/>
    </row>
    <row r="4" spans="1:15" ht="15.75" customHeight="1" x14ac:dyDescent="0.25">
      <c r="A4" s="50"/>
      <c r="B4" s="50"/>
      <c r="C4" s="50"/>
      <c r="D4" s="50"/>
      <c r="E4" s="50"/>
      <c r="F4" s="50"/>
      <c r="G4" s="50"/>
      <c r="H4" s="50"/>
      <c r="I4" s="50"/>
      <c r="J4" s="50"/>
      <c r="K4" s="50"/>
      <c r="L4" s="50"/>
      <c r="M4" s="50"/>
    </row>
    <row r="5" spans="1:15" ht="15.75" x14ac:dyDescent="0.25">
      <c r="A5" s="50"/>
      <c r="B5" s="50"/>
      <c r="C5" s="50"/>
      <c r="D5" s="50"/>
      <c r="E5" s="50"/>
      <c r="F5" s="50"/>
      <c r="G5" s="50"/>
      <c r="H5" s="50"/>
      <c r="I5" s="50"/>
      <c r="J5" s="50"/>
      <c r="K5" s="50"/>
      <c r="L5" s="50"/>
      <c r="M5" s="50"/>
    </row>
    <row r="6" spans="1:15" ht="15.75" x14ac:dyDescent="0.25">
      <c r="A6" s="50"/>
      <c r="B6" s="50"/>
      <c r="C6" s="50"/>
      <c r="D6" s="50"/>
      <c r="E6" s="50"/>
      <c r="F6" s="50"/>
      <c r="G6" s="50"/>
      <c r="H6" s="50"/>
      <c r="I6" s="50"/>
      <c r="J6" s="50"/>
      <c r="K6" s="50"/>
      <c r="L6" s="50"/>
      <c r="M6" s="50"/>
    </row>
    <row r="7" spans="1:15" ht="15.75" x14ac:dyDescent="0.25">
      <c r="A7" s="50"/>
      <c r="B7" s="50"/>
      <c r="C7" s="50"/>
      <c r="D7" s="50"/>
      <c r="E7" s="50"/>
      <c r="F7" s="50"/>
      <c r="G7" s="50"/>
      <c r="H7" s="50"/>
      <c r="I7" s="50"/>
      <c r="J7" s="50"/>
      <c r="K7" s="50"/>
      <c r="L7" s="50"/>
      <c r="M7" s="50"/>
    </row>
    <row r="8" spans="1:15" ht="15.75" x14ac:dyDescent="0.25">
      <c r="A8" s="50"/>
      <c r="B8" s="50"/>
      <c r="C8" s="50"/>
      <c r="D8" s="50"/>
      <c r="E8" s="50"/>
      <c r="F8" s="50"/>
      <c r="G8" s="50"/>
      <c r="H8" s="50"/>
      <c r="I8" s="50"/>
      <c r="J8" s="50"/>
      <c r="K8" s="50"/>
      <c r="L8" s="50"/>
      <c r="M8" s="50"/>
    </row>
    <row r="9" spans="1:15" ht="15.75" x14ac:dyDescent="0.25">
      <c r="A9" s="50"/>
      <c r="B9" s="50"/>
      <c r="C9" s="50"/>
      <c r="D9" s="51"/>
      <c r="E9" s="50"/>
      <c r="F9" s="50"/>
      <c r="G9" s="50"/>
      <c r="H9" s="50"/>
      <c r="I9" s="50"/>
      <c r="J9" s="50"/>
      <c r="K9" s="50"/>
      <c r="L9" s="50"/>
      <c r="M9" s="50"/>
    </row>
    <row r="10" spans="1:15" ht="23.25" x14ac:dyDescent="0.35">
      <c r="A10" s="50"/>
      <c r="B10" s="50"/>
      <c r="C10" s="50"/>
      <c r="D10" s="50"/>
      <c r="E10" s="208"/>
      <c r="F10" s="208"/>
      <c r="G10" s="208"/>
      <c r="H10" s="50"/>
      <c r="I10" s="50"/>
      <c r="J10" s="50"/>
      <c r="K10" s="50"/>
      <c r="L10" s="50"/>
      <c r="M10" s="50"/>
      <c r="O10" s="49" t="e">
        <v>#REF!</v>
      </c>
    </row>
    <row r="11" spans="1:15" ht="15.75" x14ac:dyDescent="0.25">
      <c r="A11" s="50"/>
      <c r="B11" s="50"/>
      <c r="C11" s="50"/>
      <c r="D11" s="50"/>
      <c r="E11" s="50"/>
      <c r="F11" s="50"/>
      <c r="G11" s="50"/>
      <c r="H11" s="50"/>
      <c r="I11" s="50"/>
      <c r="J11" s="50"/>
      <c r="K11" s="50"/>
      <c r="L11" s="50"/>
      <c r="M11" s="50"/>
    </row>
    <row r="12" spans="1:15" ht="15.75" x14ac:dyDescent="0.25">
      <c r="A12" s="50"/>
      <c r="B12" s="50"/>
      <c r="C12" s="50"/>
      <c r="D12" s="50"/>
      <c r="E12" s="50"/>
      <c r="F12" s="50"/>
      <c r="G12" s="50"/>
      <c r="H12" s="50"/>
      <c r="I12" s="50"/>
      <c r="J12" s="50"/>
      <c r="K12" s="50"/>
      <c r="L12" s="50"/>
      <c r="M12" s="50"/>
    </row>
    <row r="13" spans="1:15" ht="30.75" customHeight="1" x14ac:dyDescent="0.25">
      <c r="A13" s="50"/>
      <c r="B13" s="50"/>
      <c r="C13" s="209" t="s">
        <v>89</v>
      </c>
      <c r="D13" s="209"/>
      <c r="E13" s="209"/>
      <c r="F13" s="50"/>
      <c r="G13" s="50"/>
      <c r="H13" s="210" t="s">
        <v>79</v>
      </c>
      <c r="I13" s="210"/>
      <c r="J13" s="210"/>
      <c r="K13" s="210"/>
      <c r="L13" s="50"/>
      <c r="M13" s="50"/>
    </row>
    <row r="14" spans="1:15" ht="15.75" x14ac:dyDescent="0.25">
      <c r="A14" s="50"/>
      <c r="B14" s="50"/>
      <c r="C14" s="52"/>
      <c r="D14" s="50"/>
      <c r="E14" s="50"/>
      <c r="F14" s="50"/>
      <c r="G14" s="50"/>
      <c r="H14" s="53"/>
      <c r="I14" s="53"/>
      <c r="J14" s="53"/>
      <c r="K14" s="53"/>
      <c r="L14" s="53"/>
      <c r="M14" s="53"/>
    </row>
    <row r="15" spans="1:15" ht="15.75" x14ac:dyDescent="0.25">
      <c r="A15" s="50"/>
      <c r="B15" s="50"/>
      <c r="C15" s="52"/>
      <c r="D15" s="50"/>
      <c r="E15" s="50"/>
      <c r="F15" s="50"/>
      <c r="G15" s="50"/>
      <c r="H15" s="53"/>
      <c r="I15" s="53"/>
      <c r="J15" s="53"/>
      <c r="K15" s="53"/>
      <c r="L15" s="53"/>
      <c r="M15" s="53"/>
    </row>
    <row r="16" spans="1:15" ht="15.75" x14ac:dyDescent="0.25">
      <c r="A16" s="50"/>
      <c r="B16" s="50"/>
      <c r="C16" s="52" t="s">
        <v>80</v>
      </c>
      <c r="D16" s="50"/>
      <c r="E16" s="50"/>
      <c r="F16" s="50"/>
      <c r="G16" s="50"/>
      <c r="H16" s="53" t="s">
        <v>81</v>
      </c>
      <c r="I16" s="53"/>
      <c r="J16" s="53"/>
      <c r="K16" s="53"/>
      <c r="L16" s="53"/>
      <c r="M16" s="53"/>
    </row>
    <row r="17" spans="1:21" ht="15.75" x14ac:dyDescent="0.25">
      <c r="A17" s="50"/>
      <c r="B17" s="50"/>
      <c r="C17" s="52"/>
      <c r="D17" s="50"/>
      <c r="E17" s="50"/>
      <c r="F17" s="50"/>
      <c r="G17" s="50"/>
      <c r="H17" s="53" t="s">
        <v>82</v>
      </c>
      <c r="I17" s="53"/>
      <c r="J17" s="53"/>
      <c r="K17" s="53"/>
      <c r="L17" s="53"/>
      <c r="M17" s="53"/>
    </row>
    <row r="18" spans="1:21" ht="15.75" x14ac:dyDescent="0.25">
      <c r="A18" s="50"/>
      <c r="B18" s="50"/>
      <c r="C18" s="50"/>
      <c r="D18" s="50"/>
      <c r="E18" s="50"/>
      <c r="F18" s="50"/>
      <c r="G18" s="50"/>
      <c r="H18" s="53" t="s">
        <v>10</v>
      </c>
      <c r="I18" s="53"/>
      <c r="J18" s="53"/>
      <c r="K18" s="53"/>
      <c r="L18" s="53"/>
      <c r="M18" s="53"/>
    </row>
    <row r="19" spans="1:21" ht="15.75" x14ac:dyDescent="0.25">
      <c r="A19" s="50"/>
      <c r="B19" s="50"/>
      <c r="C19" s="50"/>
      <c r="D19" s="50"/>
      <c r="E19" s="50"/>
      <c r="F19" s="50"/>
      <c r="G19" s="50"/>
      <c r="H19" s="53"/>
      <c r="I19" s="53"/>
      <c r="J19" s="53"/>
      <c r="K19" s="53"/>
      <c r="L19" s="53"/>
      <c r="M19" s="53"/>
    </row>
    <row r="20" spans="1:21" ht="15.75" x14ac:dyDescent="0.25">
      <c r="A20" s="50"/>
      <c r="B20" s="50"/>
      <c r="C20" s="211"/>
      <c r="D20" s="211"/>
      <c r="E20" s="211"/>
      <c r="F20" s="211"/>
      <c r="G20" s="50"/>
      <c r="H20" s="54"/>
      <c r="I20" s="53"/>
      <c r="J20" s="53"/>
      <c r="K20" s="53"/>
      <c r="L20" s="53"/>
      <c r="M20" s="53"/>
    </row>
    <row r="21" spans="1:21" ht="15.75" x14ac:dyDescent="0.25">
      <c r="A21" s="50"/>
      <c r="B21" s="50"/>
      <c r="C21" s="211"/>
      <c r="D21" s="211"/>
      <c r="E21" s="211"/>
      <c r="F21" s="211"/>
      <c r="G21" s="50"/>
      <c r="H21" s="53"/>
      <c r="I21" s="53"/>
      <c r="J21" s="53"/>
      <c r="K21" s="53"/>
      <c r="L21" s="53"/>
      <c r="M21" s="53"/>
    </row>
    <row r="22" spans="1:21" ht="15.75" x14ac:dyDescent="0.25">
      <c r="A22" s="50"/>
      <c r="B22" s="55"/>
      <c r="C22" s="211"/>
      <c r="D22" s="211"/>
      <c r="E22" s="211"/>
      <c r="F22" s="211"/>
      <c r="G22" s="55"/>
      <c r="H22" s="56"/>
      <c r="I22" s="53"/>
      <c r="J22" s="53"/>
      <c r="K22" s="53"/>
      <c r="L22" s="53"/>
      <c r="M22" s="53"/>
    </row>
    <row r="23" spans="1:21" ht="15.75" x14ac:dyDescent="0.25">
      <c r="A23" s="50"/>
      <c r="B23" s="55"/>
      <c r="C23" s="211"/>
      <c r="D23" s="211"/>
      <c r="E23" s="211"/>
      <c r="F23" s="211"/>
      <c r="G23" s="55"/>
      <c r="H23" s="55"/>
      <c r="I23" s="50"/>
      <c r="J23" s="50"/>
      <c r="K23" s="50"/>
      <c r="L23" s="50"/>
      <c r="M23" s="50"/>
    </row>
    <row r="24" spans="1:21" ht="15.75" x14ac:dyDescent="0.25">
      <c r="A24" s="50"/>
      <c r="B24" s="50"/>
      <c r="C24" s="211"/>
      <c r="D24" s="211"/>
      <c r="E24" s="211"/>
      <c r="F24" s="211"/>
      <c r="G24" s="50"/>
      <c r="H24" s="50"/>
      <c r="I24" s="50"/>
      <c r="J24" s="50"/>
      <c r="K24" s="50"/>
      <c r="L24" s="50"/>
      <c r="M24" s="50"/>
    </row>
    <row r="25" spans="1:21" ht="25.5" x14ac:dyDescent="0.35">
      <c r="A25" s="50"/>
      <c r="B25" s="50"/>
      <c r="C25" s="211"/>
      <c r="D25" s="212"/>
      <c r="E25" s="212"/>
      <c r="F25" s="212"/>
      <c r="G25" s="57"/>
      <c r="H25" s="57"/>
      <c r="I25" s="57"/>
      <c r="J25" s="57"/>
      <c r="K25" s="57"/>
      <c r="L25" s="57"/>
      <c r="M25" s="57"/>
      <c r="N25" s="58">
        <v>7.0618200108908642</v>
      </c>
      <c r="O25" s="58"/>
      <c r="Q25" s="59"/>
      <c r="R25" s="59"/>
      <c r="S25" s="59" t="b">
        <v>1</v>
      </c>
      <c r="T25" s="59"/>
      <c r="U25" s="59"/>
    </row>
    <row r="26" spans="1:21" ht="350.25" customHeight="1" x14ac:dyDescent="0.35">
      <c r="A26" s="50"/>
      <c r="B26" s="50"/>
      <c r="C26" s="207" t="s">
        <v>8</v>
      </c>
      <c r="D26" s="207"/>
      <c r="E26" s="207"/>
      <c r="F26" s="207"/>
      <c r="G26" s="207"/>
      <c r="H26" s="207"/>
      <c r="I26" s="207"/>
      <c r="J26" s="207"/>
      <c r="K26" s="57"/>
      <c r="L26" s="57"/>
      <c r="M26" s="57"/>
      <c r="N26" s="58"/>
      <c r="O26" s="58"/>
    </row>
    <row r="27" spans="1:21" ht="25.5" customHeight="1" x14ac:dyDescent="0.35">
      <c r="A27" s="50"/>
      <c r="B27" s="50"/>
      <c r="C27" s="207"/>
      <c r="D27" s="207"/>
      <c r="E27" s="207"/>
      <c r="F27" s="207"/>
      <c r="G27" s="207"/>
      <c r="H27" s="207"/>
      <c r="I27" s="207"/>
      <c r="J27" s="207"/>
      <c r="K27" s="57"/>
      <c r="L27" s="57"/>
      <c r="M27" s="57"/>
      <c r="N27" s="58"/>
      <c r="O27" s="58"/>
    </row>
    <row r="28" spans="1:21" ht="25.5" x14ac:dyDescent="0.35">
      <c r="A28" s="50"/>
      <c r="B28" s="50"/>
      <c r="C28" s="207"/>
      <c r="D28" s="207"/>
      <c r="E28" s="207"/>
      <c r="F28" s="207"/>
      <c r="G28" s="207"/>
      <c r="H28" s="207"/>
      <c r="I28" s="207"/>
      <c r="J28" s="207"/>
      <c r="K28" s="57"/>
      <c r="L28" s="57"/>
      <c r="M28" s="57"/>
      <c r="N28" s="58"/>
      <c r="O28" s="58"/>
    </row>
    <row r="29" spans="1:21" ht="25.5" x14ac:dyDescent="0.35">
      <c r="A29" s="50"/>
      <c r="B29" s="50"/>
      <c r="C29" s="207"/>
      <c r="D29" s="207"/>
      <c r="E29" s="207"/>
      <c r="F29" s="207"/>
      <c r="G29" s="207"/>
      <c r="H29" s="207"/>
      <c r="I29" s="207"/>
      <c r="J29" s="207"/>
      <c r="K29" s="57"/>
      <c r="L29" s="57"/>
      <c r="M29" s="57"/>
      <c r="N29" s="58"/>
      <c r="O29" s="58"/>
    </row>
    <row r="30" spans="1:21" ht="25.5" x14ac:dyDescent="0.35">
      <c r="A30" s="50"/>
      <c r="B30" s="50"/>
      <c r="C30" s="207"/>
      <c r="D30" s="207"/>
      <c r="E30" s="207"/>
      <c r="F30" s="207"/>
      <c r="G30" s="207"/>
      <c r="H30" s="207"/>
      <c r="I30" s="207"/>
      <c r="J30" s="207"/>
      <c r="K30" s="57"/>
      <c r="L30" s="57"/>
      <c r="M30" s="57"/>
      <c r="N30" s="58"/>
      <c r="O30" s="58"/>
    </row>
    <row r="31" spans="1:21" ht="25.5" x14ac:dyDescent="0.35">
      <c r="A31" s="50"/>
      <c r="B31" s="50"/>
      <c r="C31" s="207"/>
      <c r="D31" s="207"/>
      <c r="E31" s="207"/>
      <c r="F31" s="207"/>
      <c r="G31" s="207"/>
      <c r="H31" s="207"/>
      <c r="I31" s="207"/>
      <c r="J31" s="207"/>
      <c r="K31" s="57"/>
      <c r="L31" s="57"/>
      <c r="M31" s="57"/>
      <c r="N31" s="58"/>
      <c r="O31" s="58"/>
    </row>
    <row r="32" spans="1:21" ht="15.75" x14ac:dyDescent="0.25">
      <c r="A32" s="50"/>
      <c r="B32" s="50"/>
      <c r="C32" s="50"/>
      <c r="D32" s="50"/>
      <c r="E32" s="50"/>
      <c r="F32" s="50"/>
      <c r="G32" s="50"/>
      <c r="H32" s="50"/>
      <c r="I32" s="50"/>
      <c r="J32" s="50"/>
      <c r="K32" s="50"/>
      <c r="L32" s="50"/>
      <c r="M32" s="50"/>
    </row>
    <row r="33" spans="1:13" ht="15.75" x14ac:dyDescent="0.25">
      <c r="A33" s="50"/>
      <c r="B33" s="50"/>
      <c r="C33" s="50"/>
      <c r="D33" s="50"/>
      <c r="E33" s="50"/>
      <c r="F33" s="50"/>
      <c r="G33" s="50"/>
      <c r="H33" s="50"/>
      <c r="I33" s="50"/>
      <c r="J33" s="50"/>
      <c r="K33" s="50"/>
      <c r="L33" s="50"/>
      <c r="M33" s="50"/>
    </row>
    <row r="34" spans="1:13" ht="15.75" x14ac:dyDescent="0.25">
      <c r="A34" s="50"/>
      <c r="B34" s="50"/>
      <c r="C34" s="50"/>
      <c r="D34" s="50"/>
      <c r="E34" s="50"/>
      <c r="F34" s="50"/>
      <c r="G34" s="50"/>
      <c r="H34" s="50"/>
      <c r="I34" s="50"/>
      <c r="J34" s="50"/>
      <c r="K34" s="50"/>
      <c r="L34" s="50"/>
      <c r="M34" s="50"/>
    </row>
    <row r="35" spans="1:13" ht="15.75" x14ac:dyDescent="0.25">
      <c r="A35" s="50"/>
      <c r="B35" s="50"/>
      <c r="C35" s="50"/>
      <c r="D35" s="50"/>
      <c r="E35" s="50"/>
      <c r="F35" s="50"/>
      <c r="G35" s="50"/>
      <c r="H35" s="50"/>
      <c r="I35" s="50"/>
      <c r="J35" s="50"/>
      <c r="K35" s="50"/>
      <c r="L35" s="50"/>
      <c r="M35" s="50"/>
    </row>
    <row r="36" spans="1:13" ht="15.75" x14ac:dyDescent="0.25">
      <c r="A36" s="50"/>
      <c r="B36" s="50"/>
      <c r="C36" s="50"/>
      <c r="D36" s="50"/>
      <c r="E36" s="50"/>
      <c r="F36" s="50"/>
      <c r="G36" s="50"/>
      <c r="H36" s="50"/>
      <c r="I36" s="50"/>
      <c r="J36" s="50"/>
      <c r="K36" s="50"/>
      <c r="L36" s="50"/>
      <c r="M36" s="50"/>
    </row>
    <row r="37" spans="1:13" ht="15.75" x14ac:dyDescent="0.25">
      <c r="A37" s="50"/>
      <c r="B37" s="50"/>
      <c r="C37" s="50"/>
      <c r="D37" s="50"/>
      <c r="E37" s="50"/>
      <c r="F37" s="50"/>
      <c r="G37" s="50"/>
      <c r="H37" s="50"/>
      <c r="I37" s="50"/>
      <c r="J37" s="50"/>
      <c r="K37" s="50"/>
      <c r="L37" s="50"/>
      <c r="M37" s="50"/>
    </row>
    <row r="38" spans="1:13" ht="15.75" x14ac:dyDescent="0.25">
      <c r="A38" s="50"/>
      <c r="B38" s="50"/>
      <c r="C38" s="50"/>
      <c r="D38" s="50"/>
      <c r="E38" s="50"/>
      <c r="F38" s="50"/>
      <c r="G38" s="50"/>
      <c r="H38" s="50"/>
      <c r="I38" s="50"/>
      <c r="J38" s="50"/>
      <c r="K38" s="50"/>
      <c r="L38" s="50"/>
      <c r="M38" s="50"/>
    </row>
    <row r="39" spans="1:13" ht="15.75" x14ac:dyDescent="0.25">
      <c r="A39" s="50"/>
      <c r="B39" s="50"/>
      <c r="C39" s="50"/>
      <c r="D39" s="50"/>
      <c r="E39" s="50"/>
      <c r="F39" s="50"/>
      <c r="G39" s="50"/>
      <c r="H39" s="50"/>
      <c r="I39" s="50"/>
      <c r="J39" s="50"/>
      <c r="K39" s="50"/>
      <c r="L39" s="50"/>
      <c r="M39" s="50"/>
    </row>
    <row r="61" spans="20:22" ht="15" hidden="1" customHeight="1" x14ac:dyDescent="0.2">
      <c r="T61" s="49">
        <v>2037</v>
      </c>
      <c r="U61" s="49">
        <v>2049</v>
      </c>
    </row>
    <row r="62" spans="20:22" ht="15" customHeight="1" x14ac:dyDescent="0.2">
      <c r="V62" s="49">
        <v>0</v>
      </c>
    </row>
    <row r="63" spans="20:22" ht="15" customHeight="1" x14ac:dyDescent="0.2">
      <c r="T63" s="49">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49" t="s">
        <v>7</v>
      </c>
    </row>
    <row r="244" spans="5:16" ht="15" hidden="1" customHeight="1" x14ac:dyDescent="0.2">
      <c r="E244" s="49" t="s">
        <v>7</v>
      </c>
      <c r="I244" s="49">
        <v>3249999.6</v>
      </c>
      <c r="P244" s="47">
        <v>9952435.5480599999</v>
      </c>
    </row>
    <row r="245" spans="5:16" ht="15" hidden="1" customHeight="1" x14ac:dyDescent="0.2">
      <c r="I245" s="49">
        <v>3249999.4</v>
      </c>
      <c r="P245" s="48">
        <v>15023661.187726401</v>
      </c>
    </row>
    <row r="246" spans="5:16" ht="15" hidden="1" customHeight="1" x14ac:dyDescent="0.2">
      <c r="I246" s="49">
        <v>3249998.8</v>
      </c>
      <c r="P246" s="47">
        <v>2709436.3214406003</v>
      </c>
    </row>
    <row r="247" spans="5:16" ht="15" hidden="1" customHeight="1" x14ac:dyDescent="0.2">
      <c r="I247" s="49">
        <v>1799999.9</v>
      </c>
      <c r="P247" s="48">
        <v>3105741.2023946005</v>
      </c>
    </row>
    <row r="248" spans="5:16" ht="15" hidden="1" customHeight="1" x14ac:dyDescent="0.2">
      <c r="I248" s="49">
        <v>8580675.1999999993</v>
      </c>
      <c r="P248" s="60">
        <v>101305941.57524356</v>
      </c>
    </row>
    <row r="249" spans="5:16" ht="15" hidden="1" customHeight="1" x14ac:dyDescent="0.2">
      <c r="I249" s="49">
        <v>3249999.4</v>
      </c>
    </row>
    <row r="250" spans="5:16" ht="15" hidden="1" customHeight="1" x14ac:dyDescent="0.2">
      <c r="I250" s="49">
        <v>3249998.8</v>
      </c>
    </row>
    <row r="251" spans="5:16" ht="15" hidden="1" customHeight="1" x14ac:dyDescent="0.2">
      <c r="I251" s="49">
        <v>4249999</v>
      </c>
    </row>
    <row r="252" spans="5:16" ht="15" hidden="1" customHeight="1" x14ac:dyDescent="0.2">
      <c r="I252" s="49">
        <v>3849999.7</v>
      </c>
    </row>
    <row r="253" spans="5:16" ht="15" hidden="1" customHeight="1" x14ac:dyDescent="0.2">
      <c r="I253" s="49">
        <v>5510803.9000000004</v>
      </c>
    </row>
    <row r="254" spans="5:16" ht="15" hidden="1" customHeight="1" x14ac:dyDescent="0.2">
      <c r="I254" s="49">
        <v>14610763.4</v>
      </c>
    </row>
    <row r="255" spans="5:16" ht="15" hidden="1" customHeight="1" x14ac:dyDescent="0.2">
      <c r="I255" s="49">
        <v>33484935.699999999</v>
      </c>
    </row>
    <row r="256" spans="5:16" ht="15" hidden="1" customHeight="1" x14ac:dyDescent="0.2">
      <c r="I256" s="49">
        <v>26889987.199999999</v>
      </c>
    </row>
    <row r="257" spans="9:9" ht="15" hidden="1" customHeight="1" x14ac:dyDescent="0.2">
      <c r="I257" s="49">
        <v>17806924.5</v>
      </c>
    </row>
    <row r="258" spans="9:9" ht="15" hidden="1" customHeight="1" x14ac:dyDescent="0.2">
      <c r="I258" s="49">
        <v>28778993.899999999</v>
      </c>
    </row>
    <row r="259" spans="9:9" ht="15" hidden="1" customHeight="1" x14ac:dyDescent="0.2">
      <c r="I259" s="49">
        <v>27422931.5</v>
      </c>
    </row>
    <row r="260" spans="9:9" ht="15" hidden="1" customHeight="1" x14ac:dyDescent="0.2">
      <c r="I260" s="49">
        <v>17395463.5</v>
      </c>
    </row>
    <row r="261" spans="9:9" ht="15" hidden="1" customHeight="1" x14ac:dyDescent="0.2">
      <c r="I261" s="49">
        <v>18114035.600000001</v>
      </c>
    </row>
    <row r="262" spans="9:9" ht="15" hidden="1" customHeight="1" x14ac:dyDescent="0.2">
      <c r="I262" s="49">
        <v>6498129.2999999998</v>
      </c>
    </row>
    <row r="263" spans="9:9" ht="15" hidden="1" customHeight="1" x14ac:dyDescent="0.2"/>
    <row r="264" spans="9:9" ht="15" hidden="1" customHeight="1" x14ac:dyDescent="0.2">
      <c r="I264" s="49">
        <v>10111439.506208699</v>
      </c>
    </row>
    <row r="265" spans="9:9" ht="15" hidden="1" customHeight="1" x14ac:dyDescent="0.2">
      <c r="I265" s="49">
        <v>20019978.585344199</v>
      </c>
    </row>
    <row r="266" spans="9:9" ht="15" hidden="1" customHeight="1" x14ac:dyDescent="0.2">
      <c r="I266" s="49">
        <v>22782912.910363846</v>
      </c>
    </row>
    <row r="267" spans="9:9" ht="15" hidden="1" customHeight="1" x14ac:dyDescent="0.2">
      <c r="I267" s="49">
        <v>10244721.498964999</v>
      </c>
    </row>
    <row r="268" spans="9:9" ht="15" hidden="1" customHeight="1" x14ac:dyDescent="0.2">
      <c r="I268" s="49">
        <v>11052727.5840664</v>
      </c>
    </row>
    <row r="269" spans="9:9" ht="15" hidden="1" customHeight="1" x14ac:dyDescent="0.2">
      <c r="I269" s="49">
        <v>28778993.899999999</v>
      </c>
    </row>
    <row r="270" spans="9:9" ht="15" hidden="1" customHeight="1" x14ac:dyDescent="0.2">
      <c r="I270" s="49">
        <v>27422931.5</v>
      </c>
    </row>
    <row r="271" spans="9:9" ht="15" hidden="1" customHeight="1" x14ac:dyDescent="0.2">
      <c r="I271" s="49">
        <v>17395463.5</v>
      </c>
    </row>
    <row r="272" spans="9:9" ht="15" hidden="1" customHeight="1" x14ac:dyDescent="0.2">
      <c r="I272" s="49">
        <v>18114035.600000001</v>
      </c>
    </row>
    <row r="273" spans="9:9" ht="15" hidden="1" customHeight="1" x14ac:dyDescent="0.2">
      <c r="I273" s="49">
        <v>6498129.2999999998</v>
      </c>
    </row>
    <row r="274" spans="9:9" ht="15" hidden="1" customHeight="1" x14ac:dyDescent="0.2">
      <c r="I274" s="49">
        <v>27121131.824958544</v>
      </c>
    </row>
    <row r="275" spans="9:9" ht="15" hidden="1" customHeight="1" x14ac:dyDescent="0.2">
      <c r="I275" s="49">
        <v>10452837.70717</v>
      </c>
    </row>
    <row r="276" spans="9:9" ht="15" hidden="1" customHeight="1" x14ac:dyDescent="0.2">
      <c r="I276" s="49">
        <v>12514023.707993802</v>
      </c>
    </row>
    <row r="277" spans="9:9" ht="15" hidden="1" customHeight="1" x14ac:dyDescent="0.2">
      <c r="I277" s="49">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064C3-CC2B-4041-BA0D-12D9DB119F6F}">
  <sheetPr codeName="Hoja5">
    <pageSetUpPr fitToPage="1"/>
  </sheetPr>
  <dimension ref="A1:CC287"/>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5" customWidth="1"/>
    <col min="13" max="15" width="28.5703125" style="1" customWidth="1"/>
    <col min="16" max="16" width="38.42578125" style="30"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74"/>
      <c r="Q1" s="2"/>
      <c r="R1" s="2"/>
      <c r="S1" s="2"/>
      <c r="T1" s="2"/>
      <c r="U1" s="2"/>
      <c r="V1" s="2"/>
    </row>
    <row r="2" spans="2:27" ht="30" customHeight="1" x14ac:dyDescent="0.2">
      <c r="B2" s="4" t="s">
        <v>9</v>
      </c>
      <c r="C2" s="5"/>
      <c r="D2" s="6"/>
      <c r="E2" s="6"/>
      <c r="F2" s="6"/>
      <c r="G2" s="6"/>
      <c r="H2" s="6"/>
      <c r="I2" s="6"/>
      <c r="J2" s="6"/>
      <c r="K2" s="6"/>
      <c r="L2" s="6"/>
      <c r="M2" s="6"/>
      <c r="N2" s="6"/>
      <c r="O2" s="6"/>
      <c r="P2" s="17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7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75"/>
      <c r="Q4" s="6"/>
      <c r="R4" s="6"/>
      <c r="S4" s="6"/>
      <c r="T4" s="6"/>
      <c r="U4" s="6"/>
      <c r="V4" s="6"/>
      <c r="W4" s="7"/>
      <c r="X4" s="7"/>
      <c r="Y4" s="7"/>
      <c r="Z4" s="7"/>
      <c r="AA4" s="7"/>
    </row>
    <row r="5" spans="2:27" ht="20.25" x14ac:dyDescent="0.2">
      <c r="B5" s="101"/>
      <c r="C5" s="101"/>
      <c r="D5" s="98"/>
      <c r="E5" s="98"/>
      <c r="G5" s="98"/>
      <c r="H5" s="98"/>
      <c r="I5" s="195"/>
      <c r="J5" s="98"/>
      <c r="K5" s="98"/>
      <c r="L5" s="98"/>
      <c r="M5" s="98"/>
      <c r="N5" s="98"/>
      <c r="O5" s="98"/>
      <c r="P5" s="176"/>
      <c r="Q5" s="98"/>
      <c r="R5" s="98"/>
      <c r="S5" s="98"/>
      <c r="T5" s="98"/>
      <c r="U5" s="64"/>
      <c r="V5" s="64"/>
      <c r="W5" s="64"/>
      <c r="X5" s="99"/>
      <c r="Y5" s="99"/>
      <c r="Z5" s="99"/>
      <c r="AA5" s="8"/>
    </row>
    <row r="6" spans="2:27" ht="20.25" x14ac:dyDescent="0.2">
      <c r="B6" s="103" t="s">
        <v>12</v>
      </c>
      <c r="C6" s="103"/>
      <c r="D6" s="104">
        <v>45982</v>
      </c>
      <c r="E6" s="105"/>
      <c r="F6" s="64"/>
      <c r="G6" s="64"/>
      <c r="H6" s="64"/>
      <c r="I6" s="64"/>
      <c r="J6" s="106" t="s">
        <v>0</v>
      </c>
      <c r="K6" s="107">
        <v>396.40859999999998</v>
      </c>
      <c r="L6" s="106" t="s">
        <v>1</v>
      </c>
      <c r="M6" s="193">
        <v>3741.27</v>
      </c>
      <c r="N6" s="64"/>
      <c r="O6" s="106" t="s">
        <v>13</v>
      </c>
      <c r="P6" s="177"/>
      <c r="Q6" s="150"/>
      <c r="R6" s="64"/>
      <c r="S6" s="64"/>
      <c r="T6" s="64"/>
      <c r="U6" s="64"/>
      <c r="V6" s="64"/>
      <c r="W6" s="64"/>
      <c r="X6" s="100"/>
      <c r="Y6" s="100"/>
      <c r="Z6" s="100"/>
      <c r="AA6" s="9"/>
    </row>
    <row r="7" spans="2:27" ht="81.75" customHeight="1" thickBot="1" x14ac:dyDescent="0.25">
      <c r="B7" s="201" t="s">
        <v>14</v>
      </c>
      <c r="C7" s="201"/>
      <c r="D7" s="201" t="s">
        <v>15</v>
      </c>
      <c r="E7" s="201"/>
      <c r="F7" s="201" t="s">
        <v>16</v>
      </c>
      <c r="G7" s="201" t="s">
        <v>17</v>
      </c>
      <c r="H7" s="201" t="s">
        <v>18</v>
      </c>
      <c r="I7" s="201" t="s">
        <v>19</v>
      </c>
      <c r="J7" s="201" t="s">
        <v>20</v>
      </c>
      <c r="K7" s="201" t="s">
        <v>21</v>
      </c>
      <c r="L7" s="201" t="s">
        <v>22</v>
      </c>
      <c r="M7" s="201" t="s">
        <v>23</v>
      </c>
      <c r="N7" s="201" t="s">
        <v>24</v>
      </c>
      <c r="O7" s="206" t="s">
        <v>25</v>
      </c>
      <c r="P7" s="186"/>
      <c r="R7" s="213" t="s">
        <v>26</v>
      </c>
      <c r="S7" s="213"/>
      <c r="T7" s="213"/>
      <c r="U7" s="213"/>
      <c r="V7" s="213"/>
      <c r="W7" s="213"/>
      <c r="X7" s="64"/>
    </row>
    <row r="8" spans="2:27" ht="42" customHeight="1" thickTop="1" thickBot="1" x14ac:dyDescent="0.25">
      <c r="B8" s="117" t="s">
        <v>90</v>
      </c>
      <c r="C8" s="117"/>
      <c r="D8" s="220"/>
      <c r="E8" s="221"/>
      <c r="F8" s="202">
        <v>45993</v>
      </c>
      <c r="G8" s="11"/>
      <c r="H8" s="11">
        <v>1</v>
      </c>
      <c r="I8" s="22">
        <v>0</v>
      </c>
      <c r="J8" s="203">
        <v>3775499.5</v>
      </c>
      <c r="K8" s="172">
        <v>0</v>
      </c>
      <c r="L8" s="172">
        <v>9.35E-2</v>
      </c>
      <c r="M8" s="63">
        <v>99.730999999999995</v>
      </c>
      <c r="N8" s="14">
        <v>3.0136986301369864E-2</v>
      </c>
      <c r="O8" s="14">
        <v>3.013698630136985E-2</v>
      </c>
      <c r="P8" s="196"/>
      <c r="Q8" s="186"/>
      <c r="R8" s="64"/>
      <c r="S8" s="64"/>
      <c r="T8" s="64"/>
      <c r="U8" s="64"/>
      <c r="V8" s="64"/>
      <c r="W8" s="64"/>
      <c r="X8" s="110"/>
    </row>
    <row r="9" spans="2:27" ht="42" customHeight="1" thickTop="1" thickBot="1" x14ac:dyDescent="0.25">
      <c r="B9" s="117"/>
      <c r="C9" s="117"/>
      <c r="D9" s="220"/>
      <c r="E9" s="221"/>
      <c r="F9" s="15">
        <v>46084</v>
      </c>
      <c r="G9" s="16"/>
      <c r="H9" s="17">
        <v>1</v>
      </c>
      <c r="I9" s="18">
        <v>0</v>
      </c>
      <c r="J9" s="19">
        <v>10102161.300000001</v>
      </c>
      <c r="K9" s="173">
        <v>-2.7851877526010593E-3</v>
      </c>
      <c r="L9" s="173">
        <v>9.2579999999999996E-2</v>
      </c>
      <c r="M9" s="62">
        <v>97.555999999999997</v>
      </c>
      <c r="N9" s="21">
        <v>0.27945205479452057</v>
      </c>
      <c r="O9" s="21">
        <v>0.27945205479452051</v>
      </c>
      <c r="P9" s="196"/>
      <c r="Q9" s="186"/>
      <c r="R9" s="64"/>
      <c r="S9" s="64"/>
      <c r="T9" s="64"/>
      <c r="U9" s="64"/>
      <c r="V9" s="64"/>
      <c r="W9" s="64"/>
      <c r="X9" s="110"/>
    </row>
    <row r="10" spans="2:27" ht="42" customHeight="1" thickTop="1" thickBot="1" x14ac:dyDescent="0.25">
      <c r="B10" s="117"/>
      <c r="C10" s="117"/>
      <c r="D10" s="220"/>
      <c r="E10" s="221"/>
      <c r="F10" s="202">
        <v>46175</v>
      </c>
      <c r="G10" s="11"/>
      <c r="H10" s="11">
        <v>1</v>
      </c>
      <c r="I10" s="22">
        <v>0</v>
      </c>
      <c r="J10" s="203">
        <v>9103506.1999999993</v>
      </c>
      <c r="K10" s="172">
        <v>0</v>
      </c>
      <c r="L10" s="172">
        <v>9.3670000000000003E-2</v>
      </c>
      <c r="M10" s="63">
        <v>95.376000000000005</v>
      </c>
      <c r="N10" s="14">
        <v>0.52876712328767128</v>
      </c>
      <c r="O10" s="14">
        <v>0.52876712328767139</v>
      </c>
      <c r="P10" s="196"/>
      <c r="Q10" s="186"/>
      <c r="R10" s="64"/>
      <c r="S10" s="64"/>
      <c r="T10" s="64"/>
      <c r="U10" s="64"/>
      <c r="V10" s="64"/>
      <c r="W10" s="64"/>
      <c r="X10" s="110"/>
    </row>
    <row r="11" spans="2:27" ht="42" customHeight="1" thickTop="1" thickBot="1" x14ac:dyDescent="0.25">
      <c r="B11" s="117"/>
      <c r="C11" s="117"/>
      <c r="D11" s="220"/>
      <c r="E11" s="221"/>
      <c r="F11" s="188">
        <v>46259</v>
      </c>
      <c r="G11" s="16"/>
      <c r="H11" s="17">
        <v>1</v>
      </c>
      <c r="I11" s="18">
        <v>0</v>
      </c>
      <c r="J11" s="19">
        <v>24921503.5</v>
      </c>
      <c r="K11" s="173">
        <v>0</v>
      </c>
      <c r="L11" s="173">
        <v>9.9909999999999999E-2</v>
      </c>
      <c r="M11" s="62">
        <v>93.028000000000006</v>
      </c>
      <c r="N11" s="21">
        <v>0.75890410958904109</v>
      </c>
      <c r="O11" s="21">
        <v>0.7589041095890412</v>
      </c>
      <c r="P11" s="196"/>
      <c r="Q11" s="186"/>
      <c r="R11" s="64"/>
      <c r="S11" s="64"/>
      <c r="T11" s="64"/>
      <c r="U11" s="64"/>
      <c r="V11" s="64"/>
      <c r="W11" s="64"/>
      <c r="X11" s="110"/>
    </row>
    <row r="12" spans="2:27" ht="42" customHeight="1" thickTop="1" thickBot="1" x14ac:dyDescent="0.25">
      <c r="B12" s="117"/>
      <c r="C12" s="117"/>
      <c r="D12" s="220"/>
      <c r="E12" s="221"/>
      <c r="F12" s="202">
        <v>46287</v>
      </c>
      <c r="G12" s="11"/>
      <c r="H12" s="11">
        <v>1</v>
      </c>
      <c r="I12" s="22">
        <v>0</v>
      </c>
      <c r="J12" s="203">
        <v>6029838.2999999998</v>
      </c>
      <c r="K12" s="172">
        <v>0.67495536249256038</v>
      </c>
      <c r="L12" s="172">
        <v>9.938000000000001E-2</v>
      </c>
      <c r="M12" s="63">
        <v>92.388000000000005</v>
      </c>
      <c r="N12" s="14">
        <v>0.83561643835616439</v>
      </c>
      <c r="O12" s="14">
        <v>0.83561643835616439</v>
      </c>
      <c r="P12" s="196"/>
      <c r="Q12" s="186"/>
      <c r="R12" s="64"/>
      <c r="S12" s="64"/>
      <c r="T12" s="64"/>
      <c r="U12" s="64"/>
      <c r="V12" s="64"/>
      <c r="W12" s="64"/>
      <c r="X12" s="110"/>
    </row>
    <row r="13" spans="2:27" ht="42" customHeight="1" thickTop="1" thickBot="1" x14ac:dyDescent="0.25">
      <c r="B13" s="117"/>
      <c r="C13" s="117"/>
      <c r="D13" s="220"/>
      <c r="E13" s="221"/>
      <c r="F13" s="15">
        <v>46315</v>
      </c>
      <c r="G13" s="16"/>
      <c r="H13" s="17">
        <v>1</v>
      </c>
      <c r="I13" s="18">
        <v>0</v>
      </c>
      <c r="J13" s="19">
        <v>6056599</v>
      </c>
      <c r="K13" s="173">
        <v>0.68238861111111104</v>
      </c>
      <c r="L13" s="173">
        <v>0.10384</v>
      </c>
      <c r="M13" s="62">
        <v>91.381</v>
      </c>
      <c r="N13" s="21">
        <v>0.9123287671232877</v>
      </c>
      <c r="O13" s="21">
        <v>0.9123287671232877</v>
      </c>
      <c r="Q13" s="186"/>
      <c r="R13" s="64"/>
      <c r="S13" s="64"/>
      <c r="T13" s="64"/>
      <c r="U13" s="64"/>
      <c r="V13" s="64"/>
      <c r="W13" s="64"/>
      <c r="X13" s="110"/>
    </row>
    <row r="14" spans="2:27" ht="42" customHeight="1" thickTop="1" thickBot="1" x14ac:dyDescent="0.25">
      <c r="B14" s="117"/>
      <c r="C14" s="117"/>
      <c r="D14" s="222"/>
      <c r="E14" s="223"/>
      <c r="F14" s="202">
        <v>46343</v>
      </c>
      <c r="G14" s="11"/>
      <c r="H14" s="11">
        <v>1</v>
      </c>
      <c r="I14" s="22">
        <v>0</v>
      </c>
      <c r="J14" s="203">
        <v>4201743.7</v>
      </c>
      <c r="K14" s="172">
        <v>3.6686041111111116</v>
      </c>
      <c r="L14" s="172">
        <v>0.10430999999999999</v>
      </c>
      <c r="M14" s="63">
        <v>90.653000000000006</v>
      </c>
      <c r="N14" s="14">
        <v>0.989041095890411</v>
      </c>
      <c r="O14" s="14">
        <v>0.989041095890411</v>
      </c>
      <c r="Q14" s="186"/>
      <c r="R14" s="64"/>
      <c r="S14" s="64"/>
      <c r="T14" s="64"/>
      <c r="U14" s="64"/>
      <c r="V14" s="64"/>
      <c r="W14" s="64"/>
      <c r="X14" s="110"/>
    </row>
    <row r="15" spans="2:27" ht="42" customHeight="1" thickTop="1" thickBot="1" x14ac:dyDescent="0.25">
      <c r="B15" s="117"/>
      <c r="C15" s="117"/>
      <c r="D15" s="216" t="s">
        <v>28</v>
      </c>
      <c r="E15" s="216"/>
      <c r="F15" s="216"/>
      <c r="G15" s="216"/>
      <c r="H15" s="216"/>
      <c r="I15" s="216"/>
      <c r="J15" s="118">
        <v>64190851.5</v>
      </c>
      <c r="K15" s="122"/>
      <c r="L15" s="122"/>
      <c r="M15" s="122"/>
      <c r="N15" s="121">
        <v>0.41537878833646824</v>
      </c>
      <c r="O15" s="121">
        <v>0.4153787883364683</v>
      </c>
      <c r="P15" s="196"/>
      <c r="Q15" s="186"/>
      <c r="R15" s="64"/>
      <c r="S15" s="64"/>
      <c r="T15" s="64"/>
      <c r="U15" s="64"/>
      <c r="V15" s="64"/>
      <c r="W15" s="64"/>
      <c r="X15" s="110"/>
    </row>
    <row r="16" spans="2:27" ht="42" customHeight="1" thickTop="1" thickBot="1" x14ac:dyDescent="0.25">
      <c r="B16" s="117"/>
      <c r="C16" s="117"/>
      <c r="D16" s="217" t="s">
        <v>52</v>
      </c>
      <c r="E16" s="242"/>
      <c r="F16" s="15">
        <v>45987</v>
      </c>
      <c r="G16" s="16" t="s">
        <v>2</v>
      </c>
      <c r="H16" s="17">
        <v>8</v>
      </c>
      <c r="I16" s="18">
        <v>6.25E-2</v>
      </c>
      <c r="J16" s="19">
        <v>3313472.8</v>
      </c>
      <c r="K16" s="173">
        <v>0</v>
      </c>
      <c r="L16" s="173">
        <v>8.1519999999999995E-2</v>
      </c>
      <c r="M16" s="62">
        <v>99.971999999999994</v>
      </c>
      <c r="N16" s="21">
        <v>1.3698630136986301E-2</v>
      </c>
      <c r="O16" s="21">
        <v>1.3698630136986353E-2</v>
      </c>
      <c r="P16" s="196"/>
      <c r="Q16" s="186"/>
      <c r="R16" s="64"/>
      <c r="S16" s="64"/>
      <c r="T16" s="64"/>
      <c r="U16" s="64"/>
      <c r="V16" s="64"/>
      <c r="W16" s="64"/>
      <c r="X16" s="110"/>
    </row>
    <row r="17" spans="2:27" ht="42" customHeight="1" thickTop="1" thickBot="1" x14ac:dyDescent="0.25">
      <c r="B17" s="117"/>
      <c r="C17" s="117"/>
      <c r="D17" s="218"/>
      <c r="E17" s="226"/>
      <c r="F17" s="202">
        <v>46260</v>
      </c>
      <c r="G17" s="10" t="s">
        <v>2</v>
      </c>
      <c r="H17" s="11">
        <v>15</v>
      </c>
      <c r="I17" s="12">
        <v>7.4999999999999997E-2</v>
      </c>
      <c r="J17" s="203">
        <v>11287075.800000001</v>
      </c>
      <c r="K17" s="172">
        <v>-1.2492278121182365E-2</v>
      </c>
      <c r="L17" s="172">
        <v>9.4019999999999992E-2</v>
      </c>
      <c r="M17" s="63">
        <v>98.600999999999999</v>
      </c>
      <c r="N17" s="14">
        <v>0.76164383561643834</v>
      </c>
      <c r="O17" s="14">
        <v>0.76164383561643823</v>
      </c>
      <c r="P17" s="196"/>
      <c r="Q17" s="186"/>
      <c r="R17" s="64"/>
      <c r="S17" s="64"/>
      <c r="T17" s="64"/>
      <c r="U17" s="64"/>
      <c r="V17" s="64"/>
      <c r="W17" s="64"/>
      <c r="X17" s="110"/>
      <c r="Y17" s="23"/>
      <c r="Z17" s="23"/>
    </row>
    <row r="18" spans="2:27" ht="42" customHeight="1" thickTop="1" thickBot="1" x14ac:dyDescent="0.25">
      <c r="B18" s="117"/>
      <c r="C18" s="117"/>
      <c r="D18" s="218"/>
      <c r="E18" s="226"/>
      <c r="F18" s="15">
        <v>46694</v>
      </c>
      <c r="G18" s="16" t="s">
        <v>2</v>
      </c>
      <c r="H18" s="17">
        <v>8</v>
      </c>
      <c r="I18" s="18">
        <v>5.7500000000000002E-2</v>
      </c>
      <c r="J18" s="19">
        <v>19367942.800000001</v>
      </c>
      <c r="K18" s="173">
        <v>0</v>
      </c>
      <c r="L18" s="173">
        <v>0.10808999999999999</v>
      </c>
      <c r="M18" s="62">
        <v>91.492999999999995</v>
      </c>
      <c r="N18" s="21">
        <v>1.9506849315068493</v>
      </c>
      <c r="O18" s="21">
        <v>1.8938580383103674</v>
      </c>
      <c r="P18" s="196"/>
      <c r="Q18" s="186"/>
      <c r="R18" s="135"/>
      <c r="S18" s="135"/>
      <c r="T18" s="135"/>
      <c r="U18" s="135"/>
      <c r="V18" s="135"/>
      <c r="W18" s="135"/>
      <c r="X18" s="110"/>
      <c r="Y18" s="23"/>
      <c r="Z18" s="23"/>
    </row>
    <row r="19" spans="2:27" ht="42" customHeight="1" thickTop="1" thickBot="1" x14ac:dyDescent="0.25">
      <c r="B19" s="117"/>
      <c r="C19" s="117"/>
      <c r="D19" s="218"/>
      <c r="E19" s="226"/>
      <c r="F19" s="202">
        <v>46871</v>
      </c>
      <c r="G19" s="10" t="s">
        <v>2</v>
      </c>
      <c r="H19" s="11">
        <v>16</v>
      </c>
      <c r="I19" s="12">
        <v>0.06</v>
      </c>
      <c r="J19" s="203">
        <v>34523802.100000001</v>
      </c>
      <c r="K19" s="172">
        <v>0</v>
      </c>
      <c r="L19" s="172">
        <v>0.11416999999999999</v>
      </c>
      <c r="M19" s="63">
        <v>88.947000000000003</v>
      </c>
      <c r="N19" s="14">
        <v>2.4356164383561643</v>
      </c>
      <c r="O19" s="14">
        <v>2.2532302439163092</v>
      </c>
      <c r="P19" s="196"/>
      <c r="Q19" s="186"/>
      <c r="X19" s="110"/>
      <c r="Y19" s="23"/>
      <c r="Z19" s="23"/>
    </row>
    <row r="20" spans="2:27" ht="42" customHeight="1" thickTop="1" thickBot="1" x14ac:dyDescent="0.25">
      <c r="B20" s="117"/>
      <c r="C20" s="117"/>
      <c r="D20" s="218"/>
      <c r="E20" s="226"/>
      <c r="F20" s="15">
        <v>47352</v>
      </c>
      <c r="G20" s="16" t="s">
        <v>2</v>
      </c>
      <c r="H20" s="17">
        <v>5</v>
      </c>
      <c r="I20" s="18">
        <v>0.11</v>
      </c>
      <c r="J20" s="19">
        <v>34637270</v>
      </c>
      <c r="K20" s="173">
        <v>4.9613723794306175E-3</v>
      </c>
      <c r="L20" s="173">
        <v>0.12025999999999999</v>
      </c>
      <c r="M20" s="62">
        <v>96.927000000000007</v>
      </c>
      <c r="N20" s="21">
        <v>3.7534246575342465</v>
      </c>
      <c r="O20" s="21">
        <v>3.1849473322608848</v>
      </c>
      <c r="P20" s="196"/>
      <c r="Q20" s="186"/>
      <c r="R20" s="153" t="s">
        <v>29</v>
      </c>
      <c r="S20" s="154"/>
      <c r="T20" s="154"/>
      <c r="U20" s="24"/>
      <c r="V20" s="25">
        <v>64190851.5</v>
      </c>
      <c r="W20" s="26">
        <v>9.0635378150353552E-2</v>
      </c>
      <c r="X20" s="110"/>
      <c r="Y20" s="23"/>
      <c r="Z20" s="23"/>
    </row>
    <row r="21" spans="2:27" ht="42" customHeight="1" thickTop="1" thickBot="1" x14ac:dyDescent="0.25">
      <c r="B21" s="117"/>
      <c r="C21" s="117"/>
      <c r="D21" s="218"/>
      <c r="E21" s="226"/>
      <c r="F21" s="202">
        <v>47744</v>
      </c>
      <c r="G21" s="10" t="s">
        <v>2</v>
      </c>
      <c r="H21" s="11">
        <v>16</v>
      </c>
      <c r="I21" s="12">
        <v>7.7499999999999999E-2</v>
      </c>
      <c r="J21" s="203">
        <v>25769488.100000001</v>
      </c>
      <c r="K21" s="172">
        <v>0</v>
      </c>
      <c r="L21" s="172">
        <v>0.12057000000000001</v>
      </c>
      <c r="M21" s="63">
        <v>84.841999999999999</v>
      </c>
      <c r="N21" s="14">
        <v>4.8273972602739725</v>
      </c>
      <c r="O21" s="14">
        <v>4.0895774969731313</v>
      </c>
      <c r="P21" s="196"/>
      <c r="Q21" s="186"/>
      <c r="R21" s="204" t="s">
        <v>30</v>
      </c>
      <c r="S21" s="205"/>
      <c r="T21" s="205"/>
      <c r="U21" s="27"/>
      <c r="V21" s="28">
        <v>431116057.39999992</v>
      </c>
      <c r="W21" s="61">
        <v>0.60872174112129551</v>
      </c>
      <c r="X21" s="110"/>
    </row>
    <row r="22" spans="2:27" ht="42" customHeight="1" thickTop="1" thickBot="1" x14ac:dyDescent="0.25">
      <c r="B22" s="117"/>
      <c r="C22" s="117"/>
      <c r="D22" s="218"/>
      <c r="E22" s="226"/>
      <c r="F22" s="15">
        <v>47933</v>
      </c>
      <c r="G22" s="16" t="s">
        <v>2</v>
      </c>
      <c r="H22" s="17">
        <v>10</v>
      </c>
      <c r="I22" s="18">
        <v>7.0000000000000007E-2</v>
      </c>
      <c r="J22" s="19">
        <v>31073344.399999999</v>
      </c>
      <c r="K22" s="173">
        <v>0</v>
      </c>
      <c r="L22" s="173">
        <v>0.12195</v>
      </c>
      <c r="M22" s="62">
        <v>80.346999999999994</v>
      </c>
      <c r="N22" s="21">
        <v>5.3452054794520549</v>
      </c>
      <c r="O22" s="21">
        <v>4.3129624252016443</v>
      </c>
      <c r="P22" s="196"/>
      <c r="Q22" s="186"/>
      <c r="R22" s="153" t="s">
        <v>31</v>
      </c>
      <c r="S22" s="24"/>
      <c r="T22" s="24"/>
      <c r="U22" s="24"/>
      <c r="V22" s="25">
        <v>212924830.29476404</v>
      </c>
      <c r="W22" s="26">
        <v>0.30064288072835105</v>
      </c>
      <c r="X22" s="110"/>
    </row>
    <row r="23" spans="2:27" ht="42" customHeight="1" thickTop="1" thickBot="1" x14ac:dyDescent="0.25">
      <c r="B23" s="117"/>
      <c r="C23" s="117"/>
      <c r="D23" s="218"/>
      <c r="E23" s="226"/>
      <c r="F23" s="202">
        <v>48395</v>
      </c>
      <c r="G23" s="10" t="s">
        <v>2</v>
      </c>
      <c r="H23" s="11">
        <v>16</v>
      </c>
      <c r="I23" s="12">
        <v>7.0000000000000007E-2</v>
      </c>
      <c r="J23" s="203">
        <v>27721627</v>
      </c>
      <c r="K23" s="172">
        <v>0</v>
      </c>
      <c r="L23" s="172">
        <v>0.12351000000000001</v>
      </c>
      <c r="M23" s="63">
        <v>76.653000000000006</v>
      </c>
      <c r="N23" s="14">
        <v>6.6109589041095891</v>
      </c>
      <c r="O23" s="14">
        <v>5.1639897358482649</v>
      </c>
      <c r="P23" s="196"/>
      <c r="Q23" s="186"/>
      <c r="R23" s="129" t="s">
        <v>32</v>
      </c>
      <c r="S23" s="129"/>
      <c r="T23" s="129"/>
      <c r="U23" s="129"/>
      <c r="V23" s="130">
        <v>708231739.1947639</v>
      </c>
      <c r="W23" s="131">
        <v>1</v>
      </c>
      <c r="X23" s="110"/>
      <c r="Y23" s="30"/>
      <c r="Z23" s="30"/>
    </row>
    <row r="24" spans="2:27" ht="42" customHeight="1" thickTop="1" thickBot="1" x14ac:dyDescent="0.25">
      <c r="B24" s="117"/>
      <c r="C24" s="117"/>
      <c r="D24" s="218"/>
      <c r="E24" s="226"/>
      <c r="F24" s="15">
        <v>48619</v>
      </c>
      <c r="G24" s="16" t="s">
        <v>2</v>
      </c>
      <c r="H24" s="17">
        <v>11</v>
      </c>
      <c r="I24" s="18">
        <v>0.13250000000000001</v>
      </c>
      <c r="J24" s="19">
        <v>47452948.700000003</v>
      </c>
      <c r="K24" s="173">
        <v>0</v>
      </c>
      <c r="L24" s="173">
        <v>0.12391999999999999</v>
      </c>
      <c r="M24" s="62">
        <v>103.809</v>
      </c>
      <c r="N24" s="21">
        <v>7.2246575342465755</v>
      </c>
      <c r="O24" s="21">
        <v>4.6617195664968403</v>
      </c>
      <c r="P24" s="196"/>
      <c r="Q24" s="186"/>
      <c r="R24" s="161"/>
      <c r="S24" s="161"/>
      <c r="T24" s="161"/>
      <c r="U24" s="162"/>
      <c r="V24" s="197"/>
      <c r="W24" s="161"/>
      <c r="X24" s="110"/>
      <c r="Y24" s="30"/>
      <c r="Z24" s="30"/>
    </row>
    <row r="25" spans="2:27" ht="42" customHeight="1" thickTop="1" thickBot="1" x14ac:dyDescent="0.25">
      <c r="B25" s="117"/>
      <c r="C25" s="117"/>
      <c r="D25" s="218"/>
      <c r="E25" s="226"/>
      <c r="F25" s="202">
        <v>49235</v>
      </c>
      <c r="G25" s="10" t="s">
        <v>2</v>
      </c>
      <c r="H25" s="11">
        <v>16</v>
      </c>
      <c r="I25" s="12">
        <v>7.2499999999999995E-2</v>
      </c>
      <c r="J25" s="203">
        <v>15911332.300000001</v>
      </c>
      <c r="K25" s="172">
        <v>0</v>
      </c>
      <c r="L25" s="172">
        <v>0.12376</v>
      </c>
      <c r="M25" s="63">
        <v>73.198999999999998</v>
      </c>
      <c r="N25" s="14">
        <v>8.912328767123288</v>
      </c>
      <c r="O25" s="14">
        <v>6.4241037829661449</v>
      </c>
      <c r="P25" s="196"/>
      <c r="Q25" s="186"/>
      <c r="R25" s="147"/>
      <c r="S25" s="147"/>
      <c r="T25" s="164"/>
      <c r="U25" s="160"/>
      <c r="V25" s="148"/>
      <c r="W25" s="149"/>
      <c r="X25" s="110"/>
      <c r="Y25" s="30"/>
      <c r="Z25" s="30"/>
    </row>
    <row r="26" spans="2:27" ht="42" customHeight="1" thickTop="1" thickBot="1" x14ac:dyDescent="0.25">
      <c r="B26" s="117"/>
      <c r="C26" s="117"/>
      <c r="D26" s="218"/>
      <c r="E26" s="226"/>
      <c r="F26" s="15">
        <v>49333</v>
      </c>
      <c r="G26" s="16" t="s">
        <v>2</v>
      </c>
      <c r="H26" s="17">
        <v>11</v>
      </c>
      <c r="I26" s="18">
        <v>0.11749999999999999</v>
      </c>
      <c r="J26" s="19">
        <v>20687577.199999999</v>
      </c>
      <c r="K26" s="173">
        <v>0</v>
      </c>
      <c r="L26" s="173">
        <v>0.12465999999999999</v>
      </c>
      <c r="M26" s="62">
        <v>96.108999999999995</v>
      </c>
      <c r="N26" s="21">
        <v>9.1808219178082187</v>
      </c>
      <c r="O26" s="21">
        <v>5.4800688285124579</v>
      </c>
      <c r="P26" s="196"/>
      <c r="Q26" s="186"/>
      <c r="R26" s="147"/>
      <c r="S26" s="147"/>
      <c r="T26" s="164"/>
      <c r="U26" s="160"/>
      <c r="V26" s="148"/>
      <c r="W26" s="149"/>
      <c r="X26" s="110"/>
      <c r="Y26" s="30"/>
      <c r="Z26" s="30"/>
    </row>
    <row r="27" spans="2:27" ht="42" customHeight="1" thickTop="1" thickBot="1" x14ac:dyDescent="0.25">
      <c r="B27" s="117"/>
      <c r="C27" s="117"/>
      <c r="D27" s="218"/>
      <c r="E27" s="226"/>
      <c r="F27" s="202">
        <v>49865</v>
      </c>
      <c r="G27" s="10" t="s">
        <v>2</v>
      </c>
      <c r="H27" s="11">
        <v>16</v>
      </c>
      <c r="I27" s="12">
        <v>6.25E-2</v>
      </c>
      <c r="J27" s="203">
        <v>19820802.800000001</v>
      </c>
      <c r="K27" s="172">
        <v>0</v>
      </c>
      <c r="L27" s="172">
        <v>0.1231</v>
      </c>
      <c r="M27" s="63">
        <v>65.016000000000005</v>
      </c>
      <c r="N27" s="14">
        <v>10.638356164383561</v>
      </c>
      <c r="O27" s="14">
        <v>7.150290359529035</v>
      </c>
      <c r="P27" s="196"/>
      <c r="Q27" s="186"/>
      <c r="R27" s="147"/>
      <c r="S27" s="147"/>
      <c r="T27" s="147"/>
      <c r="U27" s="160"/>
      <c r="V27" s="148"/>
      <c r="W27" s="149"/>
      <c r="X27" s="110"/>
      <c r="Y27" s="30"/>
      <c r="Z27" s="30"/>
    </row>
    <row r="28" spans="2:27" ht="42" customHeight="1" thickTop="1" thickBot="1" x14ac:dyDescent="0.25">
      <c r="B28" s="117"/>
      <c r="C28" s="117"/>
      <c r="D28" s="218"/>
      <c r="E28" s="226"/>
      <c r="F28" s="15">
        <v>51468</v>
      </c>
      <c r="G28" s="16" t="s">
        <v>2</v>
      </c>
      <c r="H28" s="17">
        <v>16</v>
      </c>
      <c r="I28" s="18">
        <v>0.1275</v>
      </c>
      <c r="J28" s="19">
        <v>17624474.699999999</v>
      </c>
      <c r="K28" s="173">
        <v>0</v>
      </c>
      <c r="L28" s="173">
        <v>0.124</v>
      </c>
      <c r="M28" s="62">
        <v>102.32299999999999</v>
      </c>
      <c r="N28" s="21">
        <v>15.03013698630137</v>
      </c>
      <c r="O28" s="21">
        <v>6.6516658470405634</v>
      </c>
      <c r="P28" s="196"/>
      <c r="Q28" s="186"/>
      <c r="R28" s="147"/>
      <c r="S28" s="147"/>
      <c r="T28" s="147"/>
      <c r="U28" s="147"/>
      <c r="V28" s="147"/>
      <c r="W28" s="147"/>
      <c r="X28" s="147"/>
      <c r="Y28" s="147"/>
      <c r="Z28" s="147"/>
      <c r="AA28" s="147"/>
    </row>
    <row r="29" spans="2:27" ht="42" customHeight="1" thickTop="1" thickBot="1" x14ac:dyDescent="0.25">
      <c r="B29" s="117"/>
      <c r="C29" s="117"/>
      <c r="D29" s="218"/>
      <c r="E29" s="226"/>
      <c r="F29" s="202">
        <v>52014</v>
      </c>
      <c r="G29" s="10" t="s">
        <v>2</v>
      </c>
      <c r="H29" s="11">
        <v>21</v>
      </c>
      <c r="I29" s="12">
        <v>9.2499999999999999E-2</v>
      </c>
      <c r="J29" s="203">
        <v>47686540.200000003</v>
      </c>
      <c r="K29" s="172">
        <v>0</v>
      </c>
      <c r="L29" s="172">
        <v>0.12393000000000001</v>
      </c>
      <c r="M29" s="63">
        <v>78.186999999999998</v>
      </c>
      <c r="N29" s="14">
        <v>16.526027397260275</v>
      </c>
      <c r="O29" s="14">
        <v>7.7483997956310482</v>
      </c>
      <c r="P29" s="196"/>
      <c r="Q29" s="186"/>
      <c r="R29" s="147"/>
      <c r="S29" s="147"/>
      <c r="T29" s="147"/>
      <c r="U29" s="147"/>
      <c r="V29" s="148"/>
      <c r="W29" s="149"/>
      <c r="X29" s="110"/>
      <c r="Y29" s="30"/>
      <c r="Z29" s="30"/>
    </row>
    <row r="30" spans="2:27" ht="42" customHeight="1" thickTop="1" thickBot="1" x14ac:dyDescent="0.25">
      <c r="B30" s="117"/>
      <c r="C30" s="117"/>
      <c r="D30" s="218"/>
      <c r="E30" s="226"/>
      <c r="F30" s="15">
        <v>53533</v>
      </c>
      <c r="G30" s="16" t="s">
        <v>2</v>
      </c>
      <c r="H30" s="17">
        <v>23</v>
      </c>
      <c r="I30" s="18">
        <v>0.115</v>
      </c>
      <c r="J30" s="19">
        <v>35206245.299999997</v>
      </c>
      <c r="K30" s="173">
        <v>0</v>
      </c>
      <c r="L30" s="173">
        <v>0.1246</v>
      </c>
      <c r="M30" s="62">
        <v>92.83</v>
      </c>
      <c r="N30" s="21">
        <v>20.687671232876713</v>
      </c>
      <c r="O30" s="21">
        <v>8.022830173300953</v>
      </c>
      <c r="P30" s="196"/>
      <c r="Q30" s="186"/>
      <c r="R30" s="147"/>
      <c r="S30" s="147"/>
      <c r="T30" s="147"/>
      <c r="U30" s="147"/>
      <c r="V30" s="148"/>
      <c r="W30" s="149"/>
      <c r="X30" s="110"/>
      <c r="Y30" s="30"/>
      <c r="Z30" s="30"/>
    </row>
    <row r="31" spans="2:27" ht="42" customHeight="1" thickTop="1" thickBot="1" x14ac:dyDescent="0.25">
      <c r="B31" s="117"/>
      <c r="C31" s="117"/>
      <c r="D31" s="218"/>
      <c r="E31" s="226"/>
      <c r="F31" s="202">
        <v>55087</v>
      </c>
      <c r="G31" s="10" t="s">
        <v>2</v>
      </c>
      <c r="H31" s="11">
        <v>31</v>
      </c>
      <c r="I31" s="12">
        <v>7.2499999999999995E-2</v>
      </c>
      <c r="J31" s="203">
        <v>22037239.399999999</v>
      </c>
      <c r="K31" s="172">
        <v>0</v>
      </c>
      <c r="L31" s="172">
        <v>0.12319000000000001</v>
      </c>
      <c r="M31" s="63">
        <v>61.095999999999997</v>
      </c>
      <c r="N31" s="14">
        <v>24.945205479452056</v>
      </c>
      <c r="O31" s="14">
        <v>9.1511546383932032</v>
      </c>
      <c r="P31" s="196"/>
      <c r="Q31" s="186"/>
      <c r="R31" s="147"/>
      <c r="S31" s="147"/>
      <c r="T31" s="147"/>
      <c r="U31" s="147"/>
      <c r="V31" s="148"/>
      <c r="W31" s="149"/>
      <c r="X31" s="110"/>
      <c r="Y31" s="30"/>
      <c r="Z31" s="30"/>
    </row>
    <row r="32" spans="2:27" ht="42" customHeight="1" thickTop="1" thickBot="1" x14ac:dyDescent="0.25">
      <c r="B32" s="117"/>
      <c r="C32" s="117"/>
      <c r="D32" s="219"/>
      <c r="E32" s="227"/>
      <c r="F32" s="15">
        <v>57782</v>
      </c>
      <c r="G32" s="16" t="s">
        <v>2</v>
      </c>
      <c r="H32" s="17">
        <v>34</v>
      </c>
      <c r="I32" s="18">
        <v>0.12</v>
      </c>
      <c r="J32" s="19">
        <v>12716904.4</v>
      </c>
      <c r="K32" s="173">
        <v>0</v>
      </c>
      <c r="L32" s="173">
        <v>0.12563000000000002</v>
      </c>
      <c r="M32" s="62">
        <v>95.465000000000003</v>
      </c>
      <c r="N32" s="21">
        <v>32.328767123287669</v>
      </c>
      <c r="O32" s="21">
        <v>8.1091860605418518</v>
      </c>
      <c r="P32" s="196"/>
      <c r="Q32" s="186"/>
      <c r="R32" s="147"/>
      <c r="S32" s="147"/>
      <c r="T32" s="147"/>
      <c r="U32" s="147"/>
      <c r="V32" s="148"/>
      <c r="W32" s="149"/>
      <c r="X32" s="110"/>
      <c r="Y32" s="30"/>
      <c r="Z32" s="30"/>
    </row>
    <row r="33" spans="2:27" ht="42" customHeight="1" thickTop="1" thickBot="1" x14ac:dyDescent="0.25">
      <c r="B33" s="117"/>
      <c r="C33" s="117"/>
      <c r="D33" s="216" t="s">
        <v>33</v>
      </c>
      <c r="E33" s="216"/>
      <c r="F33" s="216"/>
      <c r="G33" s="216"/>
      <c r="H33" s="216"/>
      <c r="I33" s="216"/>
      <c r="J33" s="118">
        <v>426838087.99999994</v>
      </c>
      <c r="K33" s="122">
        <v>6.6106718201508485E-5</v>
      </c>
      <c r="L33" s="122"/>
      <c r="M33" s="122"/>
      <c r="N33" s="121">
        <v>10.218988296171757</v>
      </c>
      <c r="O33" s="121">
        <v>5.3146177462495228</v>
      </c>
      <c r="P33" s="196"/>
      <c r="Q33" s="186"/>
      <c r="R33" s="147"/>
      <c r="S33" s="147"/>
      <c r="T33" s="147"/>
      <c r="U33" s="147"/>
      <c r="V33" s="148"/>
      <c r="W33" s="149"/>
      <c r="X33" s="110"/>
      <c r="Y33" s="30"/>
      <c r="Z33" s="30"/>
    </row>
    <row r="34" spans="2:27" ht="42" hidden="1" customHeight="1" thickTop="1" thickBot="1" x14ac:dyDescent="0.25">
      <c r="B34" s="117"/>
      <c r="C34" s="117"/>
      <c r="D34" s="138" t="s">
        <v>3</v>
      </c>
      <c r="E34" s="139"/>
      <c r="F34" s="15"/>
      <c r="G34" s="16"/>
      <c r="H34" s="17"/>
      <c r="I34" s="18"/>
      <c r="J34" s="19"/>
      <c r="K34" s="20" t="e">
        <v>#DIV/0!</v>
      </c>
      <c r="L34" s="20"/>
      <c r="M34" s="62"/>
      <c r="N34" s="21"/>
      <c r="O34" s="21"/>
      <c r="P34" s="196"/>
      <c r="Q34" s="186"/>
      <c r="R34" s="214"/>
      <c r="S34" s="214"/>
      <c r="T34" s="214"/>
      <c r="U34" s="214"/>
      <c r="V34" s="214"/>
      <c r="W34" s="214"/>
      <c r="X34" s="110"/>
      <c r="Y34" s="30"/>
      <c r="Z34" s="30"/>
    </row>
    <row r="35" spans="2:27" ht="42" hidden="1" customHeight="1" thickTop="1" thickBot="1" x14ac:dyDescent="0.25">
      <c r="B35" s="117"/>
      <c r="C35" s="117"/>
      <c r="D35" s="141"/>
      <c r="E35" s="140"/>
      <c r="F35" s="202"/>
      <c r="G35" s="10"/>
      <c r="H35" s="11"/>
      <c r="I35" s="12"/>
      <c r="J35" s="203"/>
      <c r="K35" s="13" t="e">
        <v>#DIV/0!</v>
      </c>
      <c r="L35" s="13"/>
      <c r="M35" s="63"/>
      <c r="N35" s="14"/>
      <c r="O35" s="14"/>
      <c r="P35" s="196"/>
      <c r="Q35" s="186"/>
      <c r="R35" s="86"/>
      <c r="S35" s="86"/>
      <c r="T35" s="86"/>
      <c r="U35" s="86"/>
      <c r="V35" s="86"/>
      <c r="W35" s="86"/>
      <c r="X35" s="110"/>
    </row>
    <row r="36" spans="2:27" ht="42" hidden="1" customHeight="1" thickTop="1" thickBot="1" x14ac:dyDescent="0.25">
      <c r="B36" s="117"/>
      <c r="C36" s="117"/>
      <c r="D36" s="218" t="s">
        <v>3</v>
      </c>
      <c r="E36" s="226"/>
      <c r="F36" s="15">
        <v>45784</v>
      </c>
      <c r="G36" s="16" t="s">
        <v>2</v>
      </c>
      <c r="H36" s="17">
        <v>11</v>
      </c>
      <c r="I36" s="18">
        <v>3.5000000000000003E-2</v>
      </c>
      <c r="J36" s="19">
        <v>0</v>
      </c>
      <c r="K36" s="20" t="e">
        <v>#DIV/0!</v>
      </c>
      <c r="L36" s="20"/>
      <c r="M36" s="62"/>
      <c r="N36" s="21"/>
      <c r="O36" s="21"/>
      <c r="P36" s="196"/>
      <c r="Q36" s="186"/>
      <c r="R36" s="86"/>
      <c r="S36" s="86"/>
      <c r="T36" s="86"/>
      <c r="U36" s="86"/>
      <c r="V36" s="86"/>
      <c r="W36" s="86"/>
      <c r="X36" s="110"/>
      <c r="AA36" s="23"/>
    </row>
    <row r="37" spans="2:27" ht="42" customHeight="1" thickTop="1" thickBot="1" x14ac:dyDescent="0.25">
      <c r="B37" s="117"/>
      <c r="C37" s="117"/>
      <c r="D37" s="218"/>
      <c r="E37" s="226"/>
      <c r="F37" s="15">
        <v>46463</v>
      </c>
      <c r="G37" s="16" t="s">
        <v>2</v>
      </c>
      <c r="H37" s="17">
        <v>11</v>
      </c>
      <c r="I37" s="18">
        <v>3.3000000000000002E-2</v>
      </c>
      <c r="J37" s="19">
        <v>23682039.619996801</v>
      </c>
      <c r="K37" s="173">
        <v>1.2009254190004093E-4</v>
      </c>
      <c r="L37" s="173">
        <v>5.3840000000000006E-2</v>
      </c>
      <c r="M37" s="62">
        <v>97.397000000000006</v>
      </c>
      <c r="N37" s="21">
        <v>1.3178082191780822</v>
      </c>
      <c r="O37" s="21">
        <v>1.285238938214549</v>
      </c>
      <c r="P37" s="196"/>
      <c r="Q37" s="186"/>
      <c r="R37" s="86"/>
      <c r="S37" s="86"/>
      <c r="T37" s="86"/>
      <c r="U37" s="86"/>
      <c r="V37" s="87"/>
      <c r="W37" s="86"/>
      <c r="X37" s="110" t="s">
        <v>91</v>
      </c>
    </row>
    <row r="38" spans="2:27" ht="42" customHeight="1" thickTop="1" thickBot="1" x14ac:dyDescent="0.25">
      <c r="B38" s="117"/>
      <c r="C38" s="117"/>
      <c r="D38" s="218"/>
      <c r="E38" s="226"/>
      <c r="F38" s="202">
        <v>47226</v>
      </c>
      <c r="G38" s="10" t="s">
        <v>2</v>
      </c>
      <c r="H38" s="11">
        <v>10</v>
      </c>
      <c r="I38" s="12">
        <v>2.2499999999999999E-2</v>
      </c>
      <c r="J38" s="203">
        <v>19702509.540940803</v>
      </c>
      <c r="K38" s="172">
        <v>1.2009254190004093E-4</v>
      </c>
      <c r="L38" s="172">
        <v>6.2030000000000002E-2</v>
      </c>
      <c r="M38" s="63">
        <v>88.176000000000002</v>
      </c>
      <c r="N38" s="14">
        <v>3.408219178082192</v>
      </c>
      <c r="O38" s="14">
        <v>3.2639447002087114</v>
      </c>
      <c r="P38" s="196"/>
      <c r="Q38" s="186"/>
      <c r="R38" s="86"/>
      <c r="S38" s="86"/>
      <c r="T38" s="86"/>
      <c r="U38" s="86"/>
      <c r="V38" s="86"/>
      <c r="W38" s="86"/>
      <c r="X38" s="110"/>
    </row>
    <row r="39" spans="2:27" ht="42" customHeight="1" thickTop="1" thickBot="1" x14ac:dyDescent="0.25">
      <c r="B39" s="117"/>
      <c r="C39" s="117"/>
      <c r="D39" s="218"/>
      <c r="E39" s="226"/>
      <c r="F39" s="15">
        <v>47870</v>
      </c>
      <c r="G39" s="16" t="s">
        <v>2</v>
      </c>
      <c r="H39" s="17">
        <v>7</v>
      </c>
      <c r="I39" s="18">
        <v>6.5000000000000002E-2</v>
      </c>
      <c r="J39" s="19">
        <v>12316724.400707999</v>
      </c>
      <c r="K39" s="173">
        <v>1.2009254189981888E-4</v>
      </c>
      <c r="L39" s="173">
        <v>6.5369999999999998E-2</v>
      </c>
      <c r="M39" s="62">
        <v>99.811000000000007</v>
      </c>
      <c r="N39" s="21">
        <v>5.1726027397260275</v>
      </c>
      <c r="O39" s="21">
        <v>4.3246862806906297</v>
      </c>
      <c r="P39" s="196"/>
      <c r="Q39" s="186"/>
      <c r="R39" s="86"/>
      <c r="S39" s="86"/>
      <c r="T39" s="86"/>
      <c r="U39" s="86"/>
      <c r="V39" s="86"/>
      <c r="W39" s="86"/>
      <c r="X39" s="110"/>
    </row>
    <row r="40" spans="2:27" ht="42" customHeight="1" thickTop="1" thickBot="1" x14ac:dyDescent="0.25">
      <c r="B40" s="117"/>
      <c r="C40" s="117"/>
      <c r="D40" s="218"/>
      <c r="E40" s="226"/>
      <c r="F40" s="202">
        <v>48663</v>
      </c>
      <c r="G40" s="10" t="s">
        <v>2</v>
      </c>
      <c r="H40" s="11">
        <v>20</v>
      </c>
      <c r="I40" s="12">
        <v>0.03</v>
      </c>
      <c r="J40" s="203">
        <v>15518959.4513142</v>
      </c>
      <c r="K40" s="172">
        <v>1.2009254189981888E-4</v>
      </c>
      <c r="L40" s="172">
        <v>6.25E-2</v>
      </c>
      <c r="M40" s="63">
        <v>81.302000000000007</v>
      </c>
      <c r="N40" s="14">
        <v>7.3452054794520549</v>
      </c>
      <c r="O40" s="14">
        <v>6.4597754720441563</v>
      </c>
      <c r="P40" s="196"/>
      <c r="Q40" s="186"/>
      <c r="R40" s="163"/>
      <c r="S40" s="86"/>
      <c r="T40" s="86"/>
      <c r="U40" s="86"/>
      <c r="V40" s="86"/>
      <c r="W40" s="86"/>
      <c r="X40" s="110"/>
    </row>
    <row r="41" spans="2:27" ht="42" customHeight="1" thickTop="1" thickBot="1" x14ac:dyDescent="0.25">
      <c r="B41" s="117"/>
      <c r="C41" s="117"/>
      <c r="D41" s="218"/>
      <c r="E41" s="226"/>
      <c r="F41" s="15">
        <v>49403</v>
      </c>
      <c r="G41" s="16" t="s">
        <v>2</v>
      </c>
      <c r="H41" s="17">
        <v>20</v>
      </c>
      <c r="I41" s="18">
        <v>4.7500000000000001E-2</v>
      </c>
      <c r="J41" s="19">
        <v>30337963.984855797</v>
      </c>
      <c r="K41" s="173">
        <v>1.2009254189981888E-4</v>
      </c>
      <c r="L41" s="173">
        <v>6.3240000000000005E-2</v>
      </c>
      <c r="M41" s="62">
        <v>89.093000000000004</v>
      </c>
      <c r="N41" s="21">
        <v>9.3726027397260268</v>
      </c>
      <c r="O41" s="21">
        <v>7.4228672114124183</v>
      </c>
      <c r="P41" s="196"/>
      <c r="Q41" s="186"/>
      <c r="R41" s="86"/>
      <c r="S41" s="163"/>
      <c r="T41" s="163"/>
      <c r="U41" s="86"/>
      <c r="V41" s="86"/>
      <c r="W41" s="86"/>
      <c r="X41" s="110"/>
      <c r="AA41" s="23"/>
    </row>
    <row r="42" spans="2:27" ht="42" customHeight="1" thickTop="1" thickBot="1" x14ac:dyDescent="0.25">
      <c r="B42" s="117"/>
      <c r="C42" s="117"/>
      <c r="D42" s="218"/>
      <c r="E42" s="226"/>
      <c r="F42" s="202">
        <v>50096</v>
      </c>
      <c r="G42" s="10" t="s">
        <v>2</v>
      </c>
      <c r="H42" s="11">
        <v>18</v>
      </c>
      <c r="I42" s="12">
        <v>3.7499999999999999E-2</v>
      </c>
      <c r="J42" s="203">
        <v>44041888.964984402</v>
      </c>
      <c r="K42" s="172">
        <v>1.2009254190004093E-4</v>
      </c>
      <c r="L42" s="172">
        <v>6.2820000000000001E-2</v>
      </c>
      <c r="M42" s="63">
        <v>79.968999999999994</v>
      </c>
      <c r="N42" s="14">
        <v>11.271232876712329</v>
      </c>
      <c r="O42" s="14">
        <v>8.8286119028885022</v>
      </c>
      <c r="P42" s="196"/>
      <c r="Q42" s="186"/>
      <c r="R42" s="86"/>
      <c r="S42" s="86"/>
      <c r="T42" s="86"/>
      <c r="U42" s="86"/>
      <c r="V42" s="86"/>
      <c r="W42" s="86"/>
      <c r="X42" s="110"/>
    </row>
    <row r="43" spans="2:27" ht="42" customHeight="1" thickTop="1" thickBot="1" x14ac:dyDescent="0.25">
      <c r="B43" s="117"/>
      <c r="C43" s="117"/>
      <c r="D43" s="218"/>
      <c r="E43" s="226"/>
      <c r="F43" s="15">
        <v>51580</v>
      </c>
      <c r="G43" s="16" t="s">
        <v>2</v>
      </c>
      <c r="H43" s="17">
        <v>17</v>
      </c>
      <c r="I43" s="18">
        <v>0.05</v>
      </c>
      <c r="J43" s="19">
        <v>6175971.8595917989</v>
      </c>
      <c r="K43" s="173">
        <v>1.2009254189981888E-4</v>
      </c>
      <c r="L43" s="173">
        <v>6.3329999999999997E-2</v>
      </c>
      <c r="M43" s="62">
        <v>87.135000000000005</v>
      </c>
      <c r="N43" s="21">
        <v>15.336986301369864</v>
      </c>
      <c r="O43" s="21">
        <v>10.329138656541826</v>
      </c>
      <c r="P43" s="196"/>
      <c r="Q43" s="186"/>
      <c r="R43" s="64"/>
      <c r="S43" s="64"/>
      <c r="T43" s="64"/>
      <c r="U43" s="64"/>
      <c r="V43" s="64"/>
      <c r="W43" s="64"/>
      <c r="X43" s="110"/>
    </row>
    <row r="44" spans="2:27" ht="42" customHeight="1" thickTop="1" thickBot="1" x14ac:dyDescent="0.25">
      <c r="B44" s="117"/>
      <c r="C44" s="117"/>
      <c r="D44" s="218"/>
      <c r="E44" s="226"/>
      <c r="F44" s="202">
        <v>54590</v>
      </c>
      <c r="G44" s="10" t="s">
        <v>2</v>
      </c>
      <c r="H44" s="11">
        <v>32</v>
      </c>
      <c r="I44" s="12">
        <v>3.7499999999999999E-2</v>
      </c>
      <c r="J44" s="203">
        <v>35804676.424015798</v>
      </c>
      <c r="K44" s="172">
        <v>1.2009254189981888E-4</v>
      </c>
      <c r="L44" s="172">
        <v>6.3449999999999993E-2</v>
      </c>
      <c r="M44" s="63">
        <v>68.667000000000002</v>
      </c>
      <c r="N44" s="14">
        <v>23.583561643835615</v>
      </c>
      <c r="O44" s="14">
        <v>14.009574946452926</v>
      </c>
      <c r="P44" s="196"/>
      <c r="Q44" s="186"/>
      <c r="R44" s="64"/>
      <c r="S44" s="64"/>
      <c r="T44" s="64"/>
      <c r="U44" s="64"/>
      <c r="V44" s="64"/>
      <c r="W44" s="64"/>
      <c r="X44" s="110"/>
      <c r="AA44" s="109"/>
    </row>
    <row r="45" spans="2:27" ht="42" customHeight="1" thickTop="1" thickBot="1" x14ac:dyDescent="0.25">
      <c r="B45" s="117"/>
      <c r="C45" s="117"/>
      <c r="D45" s="218"/>
      <c r="E45" s="226"/>
      <c r="F45" s="15">
        <v>56753</v>
      </c>
      <c r="G45" s="16" t="s">
        <v>2</v>
      </c>
      <c r="H45" s="17">
        <v>31</v>
      </c>
      <c r="I45" s="18">
        <v>5.2499999999999998E-2</v>
      </c>
      <c r="J45" s="19">
        <v>10046645.758636199</v>
      </c>
      <c r="K45" s="173">
        <v>1.2009254189981888E-4</v>
      </c>
      <c r="L45" s="173">
        <v>6.3570000000000002E-2</v>
      </c>
      <c r="M45" s="62">
        <v>85.373999999999995</v>
      </c>
      <c r="N45" s="21">
        <v>29.509589041095889</v>
      </c>
      <c r="O45" s="21">
        <v>14.098469566275462</v>
      </c>
      <c r="P45" s="196"/>
      <c r="Q45" s="186"/>
      <c r="R45" s="64"/>
      <c r="S45" s="64"/>
      <c r="T45" s="64"/>
      <c r="U45" s="64"/>
      <c r="V45" s="64"/>
      <c r="W45" s="64"/>
      <c r="X45" s="110"/>
      <c r="AA45" s="109"/>
    </row>
    <row r="46" spans="2:27" ht="42" customHeight="1" thickTop="1" thickBot="1" x14ac:dyDescent="0.25">
      <c r="B46" s="117"/>
      <c r="C46" s="117"/>
      <c r="D46" s="219"/>
      <c r="E46" s="227"/>
      <c r="F46" s="202">
        <v>59203</v>
      </c>
      <c r="G46" s="10" t="s">
        <v>2</v>
      </c>
      <c r="H46" s="11">
        <v>38</v>
      </c>
      <c r="I46" s="12">
        <v>6.5000000000000002E-2</v>
      </c>
      <c r="J46" s="203">
        <v>15297450.289720198</v>
      </c>
      <c r="K46" s="172">
        <v>1.2009254189981888E-4</v>
      </c>
      <c r="L46" s="172">
        <v>6.3250000000000001E-2</v>
      </c>
      <c r="M46" s="63">
        <v>102.43899999999999</v>
      </c>
      <c r="N46" s="14">
        <v>36.221917808219175</v>
      </c>
      <c r="O46" s="14">
        <v>14.208264741131986</v>
      </c>
      <c r="P46" s="196"/>
      <c r="Q46" s="186"/>
      <c r="R46" s="64"/>
      <c r="S46" s="64"/>
      <c r="T46" s="64"/>
      <c r="U46" s="64"/>
      <c r="V46" s="64"/>
      <c r="W46" s="64"/>
      <c r="X46" s="110"/>
      <c r="AA46" s="109"/>
    </row>
    <row r="47" spans="2:27" ht="42" customHeight="1" thickTop="1" thickBot="1" x14ac:dyDescent="0.25">
      <c r="B47" s="117"/>
      <c r="C47" s="117"/>
      <c r="D47" s="215" t="s">
        <v>34</v>
      </c>
      <c r="E47" s="215"/>
      <c r="F47" s="215"/>
      <c r="G47" s="215"/>
      <c r="H47" s="215"/>
      <c r="I47" s="215"/>
      <c r="J47" s="118">
        <v>212924830.29476404</v>
      </c>
      <c r="K47" s="171">
        <v>1.2009254190004093E-4</v>
      </c>
      <c r="L47" s="171"/>
      <c r="M47" s="120"/>
      <c r="N47" s="121">
        <v>13.368606925856609</v>
      </c>
      <c r="O47" s="121">
        <v>8.3911147658261278</v>
      </c>
      <c r="P47" s="196"/>
      <c r="Q47" s="186"/>
      <c r="R47" s="64"/>
      <c r="S47" s="64"/>
      <c r="T47" s="64"/>
      <c r="U47" s="64"/>
      <c r="V47" s="64"/>
      <c r="W47" s="64"/>
      <c r="X47" s="64"/>
    </row>
    <row r="48" spans="2:27" ht="42" customHeight="1" thickTop="1" thickBot="1" x14ac:dyDescent="0.25">
      <c r="B48" s="117"/>
      <c r="C48" s="117"/>
      <c r="D48" s="235" t="s">
        <v>83</v>
      </c>
      <c r="E48" s="236"/>
      <c r="F48" s="202">
        <v>47933</v>
      </c>
      <c r="G48" s="10" t="s">
        <v>2</v>
      </c>
      <c r="H48" s="11">
        <v>10</v>
      </c>
      <c r="I48" s="12">
        <v>7.0000000000000007E-2</v>
      </c>
      <c r="J48" s="203">
        <v>4277969.4000000004</v>
      </c>
      <c r="K48" s="172">
        <v>0</v>
      </c>
      <c r="L48" s="172">
        <v>0.12412000000000001</v>
      </c>
      <c r="M48" s="63">
        <v>79.641000000000005</v>
      </c>
      <c r="N48" s="14">
        <v>5.3452054794520549</v>
      </c>
      <c r="O48" s="14">
        <v>4.3073637889453327</v>
      </c>
      <c r="P48" s="196"/>
      <c r="Q48" s="186"/>
      <c r="R48" s="64"/>
      <c r="S48" s="64"/>
      <c r="T48" s="64"/>
      <c r="U48" s="64"/>
      <c r="V48" s="64"/>
      <c r="W48" s="64"/>
      <c r="X48" s="64"/>
    </row>
    <row r="49" spans="1:24" ht="42" customHeight="1" thickTop="1" x14ac:dyDescent="0.2">
      <c r="B49" s="117"/>
      <c r="C49" s="117"/>
      <c r="D49" s="233" t="s">
        <v>84</v>
      </c>
      <c r="E49" s="233"/>
      <c r="F49" s="233"/>
      <c r="G49" s="233"/>
      <c r="H49" s="233"/>
      <c r="I49" s="233"/>
      <c r="J49" s="118">
        <v>4277969.4000000004</v>
      </c>
      <c r="K49" s="171"/>
      <c r="L49" s="171"/>
      <c r="M49" s="120"/>
      <c r="N49" s="121">
        <v>5.3452054794520549</v>
      </c>
      <c r="O49" s="121">
        <v>4.3073637889453327</v>
      </c>
      <c r="P49" s="196"/>
      <c r="Q49" s="186"/>
      <c r="R49" s="64"/>
      <c r="S49" s="64"/>
      <c r="T49" s="64"/>
      <c r="U49" s="64"/>
      <c r="V49" s="64"/>
      <c r="W49" s="64"/>
      <c r="X49" s="64"/>
    </row>
    <row r="50" spans="1:24" ht="42" customHeight="1" x14ac:dyDescent="0.2">
      <c r="B50" s="117"/>
      <c r="C50" s="117"/>
      <c r="D50" s="213" t="s">
        <v>35</v>
      </c>
      <c r="E50" s="213"/>
      <c r="F50" s="213"/>
      <c r="G50" s="213"/>
      <c r="H50" s="213"/>
      <c r="I50" s="213"/>
      <c r="J50" s="118">
        <v>644040887.69476402</v>
      </c>
      <c r="K50" s="171"/>
      <c r="L50" s="171"/>
      <c r="M50" s="120"/>
      <c r="N50" s="123"/>
      <c r="O50" s="123"/>
      <c r="P50" s="178"/>
      <c r="Q50" s="186"/>
      <c r="R50" s="90"/>
      <c r="S50" s="111"/>
      <c r="T50" s="111"/>
      <c r="U50" s="90"/>
      <c r="V50" s="64"/>
      <c r="W50" s="64"/>
      <c r="X50" s="64"/>
    </row>
    <row r="51" spans="1:24" ht="42" customHeight="1" x14ac:dyDescent="0.2">
      <c r="B51" s="117"/>
      <c r="C51" s="117"/>
      <c r="D51" s="213" t="s">
        <v>4</v>
      </c>
      <c r="E51" s="213"/>
      <c r="F51" s="213"/>
      <c r="G51" s="213"/>
      <c r="H51" s="213"/>
      <c r="I51" s="213"/>
      <c r="J51" s="118">
        <v>708231739.19476402</v>
      </c>
      <c r="K51" s="171"/>
      <c r="L51" s="171"/>
      <c r="M51" s="120"/>
      <c r="N51" s="123"/>
      <c r="O51" s="124"/>
      <c r="P51" s="178"/>
      <c r="Q51" s="186"/>
      <c r="R51" s="66"/>
      <c r="S51" s="64"/>
      <c r="T51" s="64"/>
      <c r="U51" s="90"/>
      <c r="V51" s="64"/>
      <c r="W51" s="64"/>
      <c r="X51" s="64"/>
    </row>
    <row r="52" spans="1:24" ht="32.25" hidden="1" customHeight="1" x14ac:dyDescent="0.2">
      <c r="B52" s="116" t="s">
        <v>36</v>
      </c>
      <c r="C52" s="116"/>
      <c r="D52" s="116" t="s">
        <v>37</v>
      </c>
      <c r="E52" s="116"/>
      <c r="F52" s="116" t="s">
        <v>16</v>
      </c>
      <c r="G52" s="116"/>
      <c r="H52" s="116" t="s">
        <v>18</v>
      </c>
      <c r="I52" s="116" t="s">
        <v>19</v>
      </c>
      <c r="J52" s="116" t="s">
        <v>38</v>
      </c>
      <c r="K52" s="116"/>
      <c r="L52" s="116" t="s">
        <v>22</v>
      </c>
      <c r="M52" s="116" t="s">
        <v>23</v>
      </c>
      <c r="N52" s="116" t="s">
        <v>24</v>
      </c>
      <c r="O52" s="116"/>
      <c r="P52" s="241"/>
      <c r="Q52" s="186" t="e">
        <v>#VALUE!</v>
      </c>
      <c r="R52" s="91"/>
      <c r="S52" s="64"/>
      <c r="T52" s="64"/>
      <c r="U52" s="64"/>
      <c r="V52" s="64"/>
      <c r="W52" s="92"/>
      <c r="X52" s="64"/>
    </row>
    <row r="53" spans="1:24" ht="66.75" hidden="1" customHeight="1" x14ac:dyDescent="0.2">
      <c r="B53" s="228"/>
      <c r="C53" s="228"/>
      <c r="D53" s="229" t="s">
        <v>27</v>
      </c>
      <c r="E53" s="230"/>
      <c r="F53" s="231" t="s">
        <v>39</v>
      </c>
      <c r="G53" s="232"/>
      <c r="H53" s="11">
        <v>2</v>
      </c>
      <c r="I53" s="22">
        <v>5.5E-2</v>
      </c>
      <c r="J53" s="234">
        <v>0</v>
      </c>
      <c r="K53" s="234"/>
      <c r="L53" s="13">
        <v>0</v>
      </c>
      <c r="M53" s="14">
        <v>0</v>
      </c>
      <c r="N53" s="14">
        <v>0</v>
      </c>
      <c r="O53" s="14"/>
      <c r="P53" s="179"/>
      <c r="Q53" s="186" t="e">
        <v>#DIV/0!</v>
      </c>
      <c r="R53" s="93"/>
      <c r="S53" s="94"/>
      <c r="T53" s="94"/>
      <c r="U53" s="94"/>
      <c r="V53" s="94"/>
      <c r="W53" s="95"/>
      <c r="X53" s="64"/>
    </row>
    <row r="54" spans="1:24" ht="42" hidden="1" customHeight="1" x14ac:dyDescent="0.2">
      <c r="B54" s="113" t="s">
        <v>33</v>
      </c>
      <c r="C54" s="113"/>
      <c r="D54" s="31"/>
      <c r="E54" s="31"/>
      <c r="F54" s="31"/>
      <c r="G54" s="31"/>
      <c r="H54" s="31"/>
      <c r="I54" s="31"/>
      <c r="J54" s="31"/>
      <c r="K54" s="31"/>
      <c r="L54" s="31"/>
      <c r="M54" s="31"/>
      <c r="N54" s="31"/>
      <c r="O54" s="31"/>
      <c r="P54" s="180"/>
      <c r="Q54" s="64"/>
      <c r="R54" s="64"/>
      <c r="S54" s="64"/>
      <c r="T54" s="64"/>
      <c r="U54" s="64"/>
      <c r="V54" s="64"/>
      <c r="W54" s="64"/>
      <c r="X54" s="64"/>
    </row>
    <row r="55" spans="1:24" ht="42" hidden="1" customHeight="1" x14ac:dyDescent="0.2">
      <c r="B55" s="114"/>
      <c r="C55" s="114"/>
      <c r="D55" s="31"/>
      <c r="E55" s="31"/>
      <c r="F55" s="31"/>
      <c r="G55" s="31"/>
      <c r="H55" s="31"/>
      <c r="I55" s="31"/>
      <c r="J55" s="31"/>
      <c r="K55" s="31"/>
      <c r="L55" s="31"/>
      <c r="M55" s="31"/>
      <c r="N55" s="31"/>
      <c r="O55" s="31"/>
      <c r="P55" s="180"/>
      <c r="Q55" s="86"/>
      <c r="R55" s="64"/>
      <c r="S55" s="64"/>
      <c r="T55" s="64"/>
      <c r="U55" s="64"/>
      <c r="V55" s="64"/>
      <c r="W55" s="96"/>
      <c r="X55" s="64"/>
    </row>
    <row r="56" spans="1:24" ht="26.25" x14ac:dyDescent="0.2">
      <c r="B56" s="66"/>
      <c r="C56" s="64"/>
      <c r="D56" s="65"/>
      <c r="E56" s="65"/>
      <c r="F56" s="65"/>
      <c r="G56" s="65"/>
      <c r="H56" s="65"/>
      <c r="I56" s="65"/>
      <c r="J56" s="194"/>
      <c r="K56" s="65"/>
      <c r="L56" s="65"/>
      <c r="M56" s="65"/>
      <c r="N56" s="65"/>
      <c r="O56" s="65"/>
      <c r="P56" s="181"/>
      <c r="Q56" s="64"/>
      <c r="R56" s="64"/>
      <c r="S56" s="64"/>
      <c r="T56" s="64"/>
      <c r="U56" s="64"/>
      <c r="V56" s="64"/>
      <c r="W56" s="66"/>
      <c r="X56" s="64"/>
    </row>
    <row r="57" spans="1:24" ht="23.25" x14ac:dyDescent="0.2">
      <c r="B57" s="187" t="s">
        <v>100</v>
      </c>
      <c r="C57" s="64"/>
      <c r="D57" s="65"/>
      <c r="E57" s="65"/>
      <c r="F57" s="65"/>
      <c r="G57" s="65"/>
      <c r="H57" s="65"/>
      <c r="I57" s="65"/>
      <c r="J57" s="65"/>
      <c r="K57" s="65"/>
      <c r="L57" s="65"/>
      <c r="M57" s="65"/>
      <c r="N57" s="65"/>
      <c r="O57" s="65"/>
      <c r="P57" s="181"/>
      <c r="Q57" s="64"/>
      <c r="R57" s="64"/>
      <c r="S57" s="64"/>
      <c r="T57" s="64"/>
      <c r="U57" s="64"/>
      <c r="V57" s="64"/>
      <c r="W57" s="66"/>
      <c r="X57" s="64"/>
    </row>
    <row r="58" spans="1:24" ht="18" customHeight="1" x14ac:dyDescent="0.2">
      <c r="B58" s="64"/>
      <c r="C58" s="64"/>
      <c r="D58" s="64"/>
      <c r="E58" s="64"/>
      <c r="F58" s="64"/>
      <c r="G58" s="64"/>
      <c r="H58" s="64"/>
      <c r="I58" s="64"/>
      <c r="J58" s="64"/>
      <c r="K58" s="64"/>
      <c r="L58" s="67"/>
      <c r="M58" s="64"/>
      <c r="N58" s="66"/>
      <c r="O58" s="64"/>
      <c r="P58" s="97"/>
      <c r="Q58" s="65"/>
      <c r="R58" s="64"/>
      <c r="S58" s="64"/>
      <c r="T58" s="64"/>
      <c r="U58" s="64"/>
      <c r="V58" s="64"/>
      <c r="W58" s="65"/>
      <c r="X58" s="64"/>
    </row>
    <row r="59" spans="1:24" ht="18" x14ac:dyDescent="0.2">
      <c r="A59" s="64"/>
      <c r="B59" s="64"/>
      <c r="C59" s="64"/>
      <c r="D59" s="64"/>
      <c r="E59" s="64"/>
      <c r="F59" s="64"/>
      <c r="G59" s="64"/>
      <c r="H59" s="64"/>
      <c r="I59" s="64"/>
      <c r="J59" s="64"/>
      <c r="K59" s="64"/>
      <c r="L59" s="67"/>
      <c r="M59" s="64"/>
      <c r="N59" s="64"/>
      <c r="O59" s="64"/>
      <c r="P59" s="97"/>
      <c r="Q59" s="68"/>
      <c r="R59" s="64"/>
      <c r="S59" s="64"/>
      <c r="T59" s="64"/>
      <c r="U59" s="64"/>
      <c r="V59" s="64"/>
      <c r="W59" s="68"/>
      <c r="X59" s="64"/>
    </row>
    <row r="60" spans="1:24" ht="19.5" customHeight="1" x14ac:dyDescent="0.2">
      <c r="A60" s="64"/>
      <c r="B60" s="64"/>
      <c r="C60" s="64"/>
      <c r="D60" s="64"/>
      <c r="E60" s="64"/>
      <c r="F60" s="64"/>
      <c r="G60" s="64"/>
      <c r="H60" s="64"/>
      <c r="I60" s="64"/>
      <c r="J60" s="64"/>
      <c r="K60" s="64"/>
      <c r="L60" s="67"/>
      <c r="M60" s="64"/>
      <c r="N60" s="64"/>
      <c r="O60" s="64"/>
      <c r="P60" s="97"/>
      <c r="Q60" s="64"/>
      <c r="R60" s="64"/>
      <c r="S60" s="64"/>
      <c r="T60" s="64"/>
      <c r="U60" s="64"/>
      <c r="V60" s="64"/>
      <c r="W60" s="64"/>
      <c r="X60" s="64"/>
    </row>
    <row r="61" spans="1:24" ht="18" customHeight="1" x14ac:dyDescent="0.2">
      <c r="A61" s="64"/>
      <c r="B61" s="64"/>
      <c r="C61" s="64"/>
      <c r="D61" s="64"/>
      <c r="E61" s="64"/>
      <c r="F61" s="64"/>
      <c r="G61" s="64"/>
      <c r="H61" s="64"/>
      <c r="I61" s="64"/>
      <c r="J61" s="64"/>
      <c r="K61" s="64"/>
      <c r="L61" s="67"/>
      <c r="M61" s="64"/>
      <c r="N61" s="64"/>
      <c r="O61" s="64"/>
      <c r="P61" s="97"/>
      <c r="Q61" s="64"/>
      <c r="R61" s="64"/>
      <c r="S61" s="64"/>
      <c r="T61" s="64"/>
      <c r="U61" s="64"/>
      <c r="V61" s="64"/>
      <c r="W61" s="64"/>
      <c r="X61" s="64"/>
    </row>
    <row r="62" spans="1:24" ht="18" x14ac:dyDescent="0.2">
      <c r="A62" s="64"/>
      <c r="B62" s="64"/>
      <c r="C62" s="64"/>
      <c r="D62" s="64"/>
      <c r="E62" s="64"/>
      <c r="F62" s="64"/>
      <c r="G62" s="64"/>
      <c r="H62" s="64"/>
      <c r="I62" s="64"/>
      <c r="J62" s="64"/>
      <c r="K62" s="64"/>
      <c r="L62" s="67"/>
      <c r="M62" s="64"/>
      <c r="N62" s="64"/>
      <c r="O62" s="64"/>
      <c r="P62" s="97"/>
      <c r="Q62" s="64"/>
      <c r="R62" s="64"/>
      <c r="S62" s="64"/>
      <c r="T62" s="64"/>
      <c r="U62" s="64"/>
      <c r="V62" s="68"/>
      <c r="W62" s="68"/>
      <c r="X62" s="64"/>
    </row>
    <row r="63" spans="1:24" ht="20.25" customHeight="1" x14ac:dyDescent="0.2">
      <c r="A63" s="64"/>
      <c r="B63" s="64"/>
      <c r="C63" s="64"/>
      <c r="D63" s="64"/>
      <c r="E63" s="64"/>
      <c r="F63" s="64"/>
      <c r="G63" s="64"/>
      <c r="H63" s="64"/>
      <c r="I63" s="64"/>
      <c r="J63" s="64"/>
      <c r="K63" s="64"/>
      <c r="L63" s="67"/>
      <c r="M63" s="64"/>
      <c r="N63" s="64"/>
      <c r="O63" s="64"/>
      <c r="P63" s="97"/>
      <c r="Q63" s="64"/>
      <c r="R63" s="64"/>
      <c r="S63" s="64"/>
      <c r="T63" s="64"/>
      <c r="U63" s="64"/>
      <c r="V63" s="64"/>
      <c r="W63" s="64"/>
      <c r="X63" s="64"/>
    </row>
    <row r="64" spans="1:24" ht="18" x14ac:dyDescent="0.2">
      <c r="A64" s="64"/>
      <c r="B64" s="64"/>
      <c r="C64" s="64"/>
      <c r="D64" s="64"/>
      <c r="E64" s="64"/>
      <c r="F64" s="64"/>
      <c r="G64" s="64"/>
      <c r="H64" s="64"/>
      <c r="I64" s="64"/>
      <c r="J64" s="64"/>
      <c r="K64" s="64"/>
      <c r="L64" s="67"/>
      <c r="M64" s="64"/>
      <c r="N64" s="64"/>
      <c r="O64" s="64"/>
      <c r="P64" s="97"/>
      <c r="Q64" s="64"/>
      <c r="R64" s="64"/>
      <c r="S64" s="64"/>
      <c r="T64" s="64"/>
      <c r="U64" s="64"/>
      <c r="V64" s="64"/>
      <c r="W64" s="69"/>
      <c r="X64" s="64"/>
    </row>
    <row r="65" spans="1:28" ht="18" x14ac:dyDescent="0.2">
      <c r="A65" s="64"/>
      <c r="B65" s="65"/>
      <c r="C65" s="65"/>
      <c r="D65" s="65"/>
      <c r="E65" s="65"/>
      <c r="F65" s="65"/>
      <c r="G65" s="65"/>
      <c r="H65" s="65"/>
      <c r="I65" s="65"/>
      <c r="J65" s="70"/>
      <c r="K65" s="71"/>
      <c r="L65" s="72"/>
      <c r="M65" s="73"/>
      <c r="N65" s="71"/>
      <c r="O65" s="64"/>
      <c r="P65" s="97"/>
      <c r="Q65" s="64"/>
      <c r="R65" s="64"/>
      <c r="S65" s="64"/>
      <c r="T65" s="64"/>
      <c r="U65" s="64"/>
      <c r="V65" s="64"/>
      <c r="W65" s="64"/>
      <c r="X65" s="64"/>
    </row>
    <row r="66" spans="1:28" ht="19.5" customHeight="1" x14ac:dyDescent="0.2">
      <c r="A66" s="64"/>
      <c r="B66" s="65"/>
      <c r="C66" s="65"/>
      <c r="D66" s="65"/>
      <c r="E66" s="65"/>
      <c r="F66" s="64"/>
      <c r="G66" s="64"/>
      <c r="H66" s="64"/>
      <c r="I66" s="64"/>
      <c r="J66" s="64"/>
      <c r="K66" s="64"/>
      <c r="L66" s="67"/>
      <c r="M66" s="64"/>
      <c r="N66" s="64"/>
      <c r="O66" s="64"/>
      <c r="P66" s="97"/>
      <c r="Q66" s="64"/>
      <c r="R66" s="64"/>
      <c r="S66" s="64"/>
      <c r="T66" s="64"/>
      <c r="U66" s="64"/>
      <c r="V66" s="64"/>
      <c r="W66" s="64"/>
      <c r="X66" s="64"/>
    </row>
    <row r="67" spans="1:28" ht="18" x14ac:dyDescent="0.2">
      <c r="A67" s="64"/>
      <c r="B67" s="64"/>
      <c r="C67" s="64"/>
      <c r="D67" s="64"/>
      <c r="E67" s="64"/>
      <c r="F67" s="64"/>
      <c r="G67" s="64"/>
      <c r="H67" s="64"/>
      <c r="I67" s="64"/>
      <c r="J67" s="64"/>
      <c r="K67" s="64"/>
      <c r="L67" s="74"/>
      <c r="M67" s="64"/>
      <c r="N67" s="64"/>
      <c r="O67" s="64"/>
      <c r="P67" s="97"/>
      <c r="Q67" s="64"/>
      <c r="R67" s="64"/>
      <c r="S67" s="64"/>
      <c r="T67" s="64"/>
      <c r="U67" s="64"/>
      <c r="V67" s="64"/>
      <c r="W67" s="64"/>
      <c r="X67" s="64"/>
    </row>
    <row r="68" spans="1:28" ht="19.5" customHeight="1" x14ac:dyDescent="0.2">
      <c r="A68" s="64"/>
      <c r="B68" s="64"/>
      <c r="C68" s="64"/>
      <c r="D68" s="64"/>
      <c r="E68" s="64"/>
      <c r="F68" s="64"/>
      <c r="G68" s="65"/>
      <c r="H68" s="64"/>
      <c r="I68" s="64"/>
      <c r="J68" s="64"/>
      <c r="K68" s="64"/>
      <c r="L68" s="67"/>
      <c r="M68" s="64"/>
      <c r="N68" s="64"/>
      <c r="O68" s="64"/>
      <c r="P68" s="97"/>
      <c r="Q68" s="64"/>
      <c r="R68" s="64"/>
      <c r="S68" s="64"/>
      <c r="T68" s="64"/>
      <c r="U68" s="64"/>
      <c r="V68" s="64"/>
      <c r="W68" s="64"/>
      <c r="X68" s="64"/>
    </row>
    <row r="69" spans="1:28" ht="23.25" customHeight="1" x14ac:dyDescent="0.2">
      <c r="A69" s="64"/>
      <c r="B69" s="64"/>
      <c r="C69" s="64"/>
      <c r="D69" s="64"/>
      <c r="E69" s="64"/>
      <c r="F69" s="64"/>
      <c r="G69" s="75"/>
      <c r="H69" s="64"/>
      <c r="I69" s="64"/>
      <c r="J69" s="64"/>
      <c r="K69" s="64"/>
      <c r="L69" s="67"/>
      <c r="M69" s="64"/>
      <c r="N69" s="64"/>
      <c r="O69" s="64"/>
      <c r="P69" s="97"/>
      <c r="Q69" s="64"/>
      <c r="R69" s="64"/>
      <c r="S69" s="64"/>
      <c r="T69" s="64"/>
      <c r="U69" s="64"/>
      <c r="V69" s="64"/>
      <c r="W69" s="64"/>
      <c r="X69" s="64"/>
    </row>
    <row r="70" spans="1:28" ht="18" x14ac:dyDescent="0.2">
      <c r="A70" s="64"/>
      <c r="B70" s="64"/>
      <c r="C70" s="64"/>
      <c r="D70" s="64"/>
      <c r="E70" s="64"/>
      <c r="F70" s="64"/>
      <c r="G70" s="75"/>
      <c r="H70" s="64"/>
      <c r="I70" s="64"/>
      <c r="J70" s="64"/>
      <c r="K70" s="64"/>
      <c r="L70" s="67"/>
      <c r="M70" s="64"/>
      <c r="N70" s="64"/>
      <c r="O70" s="64"/>
      <c r="P70" s="97"/>
      <c r="Q70" s="64"/>
      <c r="R70" s="64"/>
      <c r="S70" s="64"/>
      <c r="T70" s="64"/>
      <c r="U70" s="64"/>
      <c r="V70" s="64"/>
      <c r="W70" s="64"/>
      <c r="X70" s="64"/>
    </row>
    <row r="71" spans="1:28" ht="18" customHeight="1" x14ac:dyDescent="0.2">
      <c r="A71" s="64"/>
      <c r="B71" s="64"/>
      <c r="C71" s="64"/>
      <c r="D71" s="64"/>
      <c r="E71" s="64"/>
      <c r="F71" s="64"/>
      <c r="G71" s="75"/>
      <c r="H71" s="64"/>
      <c r="I71" s="64"/>
      <c r="J71" s="64"/>
      <c r="K71" s="64"/>
      <c r="L71" s="67"/>
      <c r="M71" s="64"/>
      <c r="N71" s="64"/>
      <c r="O71" s="64"/>
      <c r="P71" s="97"/>
      <c r="Q71" s="64"/>
      <c r="R71" s="64"/>
      <c r="S71" s="64"/>
      <c r="T71" s="64"/>
      <c r="U71" s="64"/>
      <c r="V71" s="64"/>
      <c r="W71" s="64"/>
      <c r="X71" s="64"/>
    </row>
    <row r="72" spans="1:28" ht="18" customHeight="1" x14ac:dyDescent="0.2">
      <c r="A72" s="64"/>
      <c r="B72" s="64"/>
      <c r="C72" s="64"/>
      <c r="D72" s="64"/>
      <c r="E72" s="64"/>
      <c r="F72" s="64"/>
      <c r="G72" s="75"/>
      <c r="H72" s="64"/>
      <c r="I72" s="64"/>
      <c r="J72" s="64"/>
      <c r="K72" s="64"/>
      <c r="L72" s="67"/>
      <c r="M72" s="64"/>
      <c r="N72" s="64"/>
      <c r="O72" s="64"/>
      <c r="P72" s="97"/>
      <c r="Q72" s="64"/>
      <c r="R72" s="64"/>
      <c r="S72" s="64"/>
      <c r="T72" s="64"/>
      <c r="U72" s="64"/>
      <c r="V72" s="64"/>
      <c r="W72" s="64"/>
      <c r="X72" s="64"/>
    </row>
    <row r="73" spans="1:28" ht="21.75" customHeight="1" x14ac:dyDescent="0.2">
      <c r="A73" s="64"/>
      <c r="B73" s="64"/>
      <c r="C73" s="64"/>
      <c r="D73" s="64"/>
      <c r="E73" s="64"/>
      <c r="F73" s="64"/>
      <c r="G73" s="75"/>
      <c r="H73" s="76"/>
      <c r="I73" s="64"/>
      <c r="J73" s="64"/>
      <c r="K73" s="64"/>
      <c r="L73" s="67"/>
      <c r="M73" s="64"/>
      <c r="N73" s="64"/>
      <c r="O73" s="64"/>
      <c r="P73" s="97"/>
      <c r="Q73" s="64"/>
      <c r="R73" s="64"/>
      <c r="S73" s="64"/>
      <c r="T73" s="64"/>
      <c r="U73" s="64"/>
      <c r="V73" s="64"/>
      <c r="W73" s="64"/>
      <c r="X73" s="64"/>
    </row>
    <row r="74" spans="1:28" ht="27.75" customHeight="1" x14ac:dyDescent="0.2">
      <c r="A74" s="64"/>
      <c r="B74" s="64"/>
      <c r="C74" s="64"/>
      <c r="D74" s="64"/>
      <c r="E74" s="64"/>
      <c r="F74" s="64"/>
      <c r="G74" s="75"/>
      <c r="H74" s="64"/>
      <c r="I74" s="64"/>
      <c r="J74" s="64"/>
      <c r="K74" s="64"/>
      <c r="L74" s="74"/>
      <c r="M74" s="64"/>
      <c r="N74" s="64"/>
      <c r="O74" s="64"/>
      <c r="P74" s="97"/>
      <c r="Q74" s="64"/>
      <c r="R74" s="64"/>
      <c r="S74" s="64"/>
      <c r="T74" s="64"/>
      <c r="U74" s="64"/>
      <c r="V74" s="64"/>
      <c r="W74" s="64"/>
      <c r="X74" s="64"/>
    </row>
    <row r="75" spans="1:28" ht="23.25" customHeight="1" x14ac:dyDescent="0.2">
      <c r="A75" s="64"/>
      <c r="B75" s="64"/>
      <c r="C75" s="64"/>
      <c r="D75" s="64"/>
      <c r="E75" s="64"/>
      <c r="F75" s="64"/>
      <c r="G75" s="75"/>
      <c r="H75" s="64"/>
      <c r="I75" s="64"/>
      <c r="J75" s="64"/>
      <c r="K75" s="64"/>
      <c r="L75" s="74"/>
      <c r="M75" s="64"/>
      <c r="N75" s="64"/>
      <c r="O75" s="64"/>
      <c r="P75" s="97"/>
      <c r="Q75" s="64"/>
      <c r="R75" s="64"/>
      <c r="S75" s="64"/>
      <c r="T75" s="64"/>
      <c r="U75" s="64"/>
      <c r="V75" s="64"/>
      <c r="W75" s="64"/>
      <c r="X75" s="64"/>
      <c r="AA75" s="32"/>
    </row>
    <row r="76" spans="1:28" ht="37.5" customHeight="1" thickBot="1" x14ac:dyDescent="0.25">
      <c r="A76" s="64"/>
      <c r="B76" s="125"/>
      <c r="C76" s="206">
        <v>2025</v>
      </c>
      <c r="D76" s="206">
        <v>2026</v>
      </c>
      <c r="E76" s="206">
        <v>2027</v>
      </c>
      <c r="F76" s="206">
        <v>2028</v>
      </c>
      <c r="G76" s="206">
        <v>2029</v>
      </c>
      <c r="H76" s="206">
        <v>2030</v>
      </c>
      <c r="I76" s="206">
        <v>2031</v>
      </c>
      <c r="J76" s="206">
        <v>2032</v>
      </c>
      <c r="K76" s="206">
        <v>2033</v>
      </c>
      <c r="L76" s="206">
        <v>2034</v>
      </c>
      <c r="M76" s="206">
        <v>2035</v>
      </c>
      <c r="N76" s="206">
        <v>2036</v>
      </c>
      <c r="O76" s="206">
        <v>2037</v>
      </c>
      <c r="P76" s="206">
        <v>2040</v>
      </c>
      <c r="Q76" s="206">
        <v>2041</v>
      </c>
      <c r="R76" s="206">
        <v>2042</v>
      </c>
      <c r="S76" s="206">
        <v>2046</v>
      </c>
      <c r="T76" s="206">
        <v>2049</v>
      </c>
      <c r="U76" s="206">
        <v>2050</v>
      </c>
      <c r="V76" s="206">
        <v>2055</v>
      </c>
      <c r="W76" s="206">
        <v>2058</v>
      </c>
      <c r="X76" s="206">
        <v>2062</v>
      </c>
      <c r="Y76" s="206" t="s">
        <v>5</v>
      </c>
    </row>
    <row r="77" spans="1:28" s="33" customFormat="1" ht="58.5" customHeight="1" thickTop="1" thickBot="1" x14ac:dyDescent="0.25">
      <c r="B77" s="143" t="s">
        <v>76</v>
      </c>
      <c r="C77" s="203">
        <v>7088972.2999999998</v>
      </c>
      <c r="D77" s="203">
        <v>71702427.799999997</v>
      </c>
      <c r="E77" s="203">
        <v>19367942.800000001</v>
      </c>
      <c r="F77" s="203">
        <v>34523802.100000001</v>
      </c>
      <c r="G77" s="203">
        <v>34637270</v>
      </c>
      <c r="H77" s="203">
        <v>25769488.100000001</v>
      </c>
      <c r="I77" s="203">
        <v>35351313.799999997</v>
      </c>
      <c r="J77" s="203">
        <v>27721627</v>
      </c>
      <c r="K77" s="203">
        <v>47452948.700000003</v>
      </c>
      <c r="L77" s="203">
        <v>15911332.300000001</v>
      </c>
      <c r="M77" s="203">
        <v>20687577.199999999</v>
      </c>
      <c r="N77" s="203">
        <v>19820802.800000001</v>
      </c>
      <c r="O77" s="203"/>
      <c r="P77" s="182">
        <v>17624474.699999999</v>
      </c>
      <c r="Q77" s="203"/>
      <c r="R77" s="203">
        <v>47686540.200000003</v>
      </c>
      <c r="S77" s="203">
        <v>35206245.299999997</v>
      </c>
      <c r="T77" s="203"/>
      <c r="U77" s="203">
        <v>22037239.399999999</v>
      </c>
      <c r="V77" s="203"/>
      <c r="W77" s="203">
        <v>12716904.4</v>
      </c>
      <c r="X77" s="203"/>
      <c r="Y77" s="34">
        <v>495306908.89999992</v>
      </c>
      <c r="Z77" s="1"/>
      <c r="AA77" s="1"/>
      <c r="AB77" s="1"/>
    </row>
    <row r="78" spans="1:28" s="33" customFormat="1" ht="57" customHeight="1" thickTop="1" thickBot="1" x14ac:dyDescent="0.25">
      <c r="B78" s="142" t="s">
        <v>31</v>
      </c>
      <c r="C78" s="19"/>
      <c r="D78" s="19"/>
      <c r="E78" s="19">
        <v>23682039.619996801</v>
      </c>
      <c r="F78" s="19"/>
      <c r="G78" s="19">
        <v>19702509.540940803</v>
      </c>
      <c r="H78" s="19"/>
      <c r="I78" s="19">
        <v>12316724.400707999</v>
      </c>
      <c r="J78" s="19"/>
      <c r="K78" s="19">
        <v>15518959.4513142</v>
      </c>
      <c r="L78" s="19"/>
      <c r="M78" s="19">
        <v>30337963.984855797</v>
      </c>
      <c r="N78" s="19"/>
      <c r="O78" s="19">
        <v>44041888.964984402</v>
      </c>
      <c r="P78" s="183"/>
      <c r="Q78" s="19">
        <v>6175971.8595917989</v>
      </c>
      <c r="R78" s="19"/>
      <c r="S78" s="19"/>
      <c r="T78" s="19">
        <v>35804676.424015798</v>
      </c>
      <c r="U78" s="19"/>
      <c r="V78" s="19">
        <v>10046645.758636199</v>
      </c>
      <c r="W78" s="19"/>
      <c r="X78" s="19">
        <v>15297450.289720198</v>
      </c>
      <c r="Y78" s="35">
        <v>212924830.29476404</v>
      </c>
      <c r="Z78" s="1"/>
      <c r="AA78" s="1"/>
      <c r="AB78" s="1"/>
    </row>
    <row r="79" spans="1:28" s="33" customFormat="1" ht="57" hidden="1" customHeight="1" x14ac:dyDescent="0.25">
      <c r="B79" s="126" t="s">
        <v>40</v>
      </c>
      <c r="C79" s="36"/>
      <c r="D79" s="37"/>
      <c r="E79" s="38"/>
      <c r="F79" s="36"/>
      <c r="G79" s="36"/>
      <c r="H79" s="36"/>
      <c r="I79" s="36"/>
      <c r="J79" s="36"/>
      <c r="K79" s="36"/>
      <c r="L79" s="36"/>
      <c r="M79" s="19"/>
      <c r="N79" s="19"/>
      <c r="O79" s="19"/>
      <c r="P79" s="183"/>
      <c r="Q79" s="19"/>
      <c r="R79" s="19"/>
      <c r="S79" s="19"/>
      <c r="T79" s="39"/>
      <c r="U79" s="19"/>
      <c r="V79" s="39"/>
      <c r="W79" s="39"/>
      <c r="X79" s="39"/>
      <c r="Y79" s="39"/>
      <c r="Z79" s="1"/>
      <c r="AA79" s="1"/>
      <c r="AB79" s="1"/>
    </row>
    <row r="80" spans="1:28" s="33" customFormat="1" ht="57" customHeight="1" thickTop="1" thickBot="1" x14ac:dyDescent="0.25">
      <c r="B80" s="142" t="s">
        <v>5</v>
      </c>
      <c r="C80" s="40">
        <v>7088972.2999999998</v>
      </c>
      <c r="D80" s="40">
        <v>71702427.799999997</v>
      </c>
      <c r="E80" s="40">
        <v>43049982.419996798</v>
      </c>
      <c r="F80" s="40">
        <v>34523802.100000001</v>
      </c>
      <c r="G80" s="40">
        <v>54339779.540940806</v>
      </c>
      <c r="H80" s="40">
        <v>25769488.100000001</v>
      </c>
      <c r="I80" s="40">
        <v>47668038.200707994</v>
      </c>
      <c r="J80" s="40">
        <v>27721627</v>
      </c>
      <c r="K80" s="40">
        <v>62971908.151314199</v>
      </c>
      <c r="L80" s="40">
        <v>15911332.300000001</v>
      </c>
      <c r="M80" s="40">
        <v>51025541.184855796</v>
      </c>
      <c r="N80" s="40">
        <v>19820802.800000001</v>
      </c>
      <c r="O80" s="40">
        <v>44041888.964984402</v>
      </c>
      <c r="P80" s="184">
        <v>17624474.699999999</v>
      </c>
      <c r="Q80" s="40">
        <v>6175971.8595917989</v>
      </c>
      <c r="R80" s="40">
        <v>47686540.200000003</v>
      </c>
      <c r="S80" s="40">
        <v>35206245.299999997</v>
      </c>
      <c r="T80" s="40">
        <v>35804676.424015798</v>
      </c>
      <c r="U80" s="40">
        <v>22037239.399999999</v>
      </c>
      <c r="V80" s="40">
        <v>10046645.758636199</v>
      </c>
      <c r="W80" s="40">
        <v>12716904.4</v>
      </c>
      <c r="X80" s="40">
        <v>15297450.289720198</v>
      </c>
      <c r="Y80" s="40">
        <v>708231739.1947639</v>
      </c>
      <c r="Z80" s="1"/>
      <c r="AA80" s="23"/>
      <c r="AB80" s="1"/>
    </row>
    <row r="81" spans="2:28" s="33" customFormat="1" ht="58.5" customHeight="1" thickTop="1" x14ac:dyDescent="0.2">
      <c r="B81" s="143" t="s">
        <v>78</v>
      </c>
      <c r="C81" s="128">
        <v>1.0009396512022926E-2</v>
      </c>
      <c r="D81" s="128">
        <v>0.10124147765747309</v>
      </c>
      <c r="E81" s="128">
        <v>6.0785164004289342E-2</v>
      </c>
      <c r="F81" s="128">
        <v>4.8746476879520287E-2</v>
      </c>
      <c r="G81" s="128">
        <v>7.6725987461001594E-2</v>
      </c>
      <c r="H81" s="128">
        <v>3.6385672476778659E-2</v>
      </c>
      <c r="I81" s="128">
        <v>6.7305707387394109E-2</v>
      </c>
      <c r="J81" s="128">
        <v>3.9142028612722972E-2</v>
      </c>
      <c r="K81" s="128">
        <v>8.8914270098811407E-2</v>
      </c>
      <c r="L81" s="128">
        <v>2.2466279636225651E-2</v>
      </c>
      <c r="M81" s="128">
        <v>7.2046391542505778E-2</v>
      </c>
      <c r="N81" s="128">
        <v>2.7986323830298258E-2</v>
      </c>
      <c r="O81" s="128">
        <v>6.2185703531246111E-2</v>
      </c>
      <c r="P81" s="128">
        <v>2.4885180548443714E-2</v>
      </c>
      <c r="Q81" s="128">
        <v>8.7202698182005725E-3</v>
      </c>
      <c r="R81" s="128">
        <v>6.7331831603901326E-2</v>
      </c>
      <c r="S81" s="128">
        <v>4.9710064307522187E-2</v>
      </c>
      <c r="T81" s="128">
        <v>5.0555029438139179E-2</v>
      </c>
      <c r="U81" s="128">
        <v>3.1115859654998818E-2</v>
      </c>
      <c r="V81" s="128">
        <v>1.4185534483471334E-2</v>
      </c>
      <c r="W81" s="128">
        <v>1.7955852154350919E-2</v>
      </c>
      <c r="X81" s="128">
        <v>2.1599498360681906E-2</v>
      </c>
      <c r="Y81" s="128">
        <v>1.0000000000000002</v>
      </c>
      <c r="Z81" s="1"/>
      <c r="AA81" s="1"/>
      <c r="AB81" s="1"/>
    </row>
    <row r="82" spans="2:28" s="41" customFormat="1" ht="18" customHeight="1" x14ac:dyDescent="0.2">
      <c r="B82" s="77" t="s">
        <v>13</v>
      </c>
      <c r="C82" s="79" t="s">
        <v>87</v>
      </c>
      <c r="D82" s="78"/>
      <c r="E82" s="78"/>
      <c r="F82" s="78"/>
      <c r="G82" s="79"/>
      <c r="H82" s="78"/>
      <c r="I82" s="78"/>
      <c r="J82" s="42"/>
      <c r="K82" s="42"/>
      <c r="L82" s="42"/>
      <c r="M82" s="42"/>
      <c r="P82" s="67"/>
      <c r="V82" s="64"/>
      <c r="W82" s="64"/>
      <c r="Y82" s="1"/>
      <c r="Z82" s="1"/>
      <c r="AA82" s="1"/>
    </row>
    <row r="83" spans="2:28" ht="20.25" x14ac:dyDescent="0.2">
      <c r="B83" s="79" t="s">
        <v>41</v>
      </c>
      <c r="C83" s="80"/>
      <c r="D83" s="80"/>
      <c r="E83" s="80"/>
      <c r="F83" s="78"/>
      <c r="G83" s="80"/>
      <c r="H83" s="80"/>
      <c r="I83" s="80"/>
      <c r="J83" s="75"/>
      <c r="K83" s="75"/>
      <c r="L83" s="81"/>
      <c r="M83" s="81"/>
      <c r="N83" s="42"/>
      <c r="O83" s="42"/>
      <c r="P83" s="102"/>
      <c r="Q83" s="42"/>
      <c r="R83" s="42"/>
      <c r="S83" s="42"/>
      <c r="T83" s="42"/>
      <c r="U83" s="42"/>
      <c r="V83" s="42"/>
      <c r="W83" s="42"/>
      <c r="X83" s="64"/>
      <c r="Y83" s="42"/>
      <c r="Z83" s="42"/>
      <c r="AA83" s="42"/>
    </row>
    <row r="84" spans="2:28" ht="20.25" x14ac:dyDescent="0.2">
      <c r="B84" s="79" t="s">
        <v>42</v>
      </c>
      <c r="C84" s="79" t="s">
        <v>43</v>
      </c>
      <c r="D84" s="80"/>
      <c r="E84" s="80"/>
      <c r="F84" s="80"/>
      <c r="G84" s="79"/>
      <c r="H84" s="80"/>
      <c r="I84" s="80"/>
      <c r="J84" s="75"/>
      <c r="K84" s="64"/>
      <c r="L84" s="75"/>
      <c r="M84" s="64"/>
      <c r="N84" s="81"/>
      <c r="O84" s="82"/>
      <c r="P84" s="97"/>
      <c r="Q84" s="82"/>
      <c r="R84" s="64"/>
      <c r="S84" s="64"/>
      <c r="T84" s="64"/>
      <c r="U84" s="83"/>
      <c r="V84" s="83"/>
      <c r="W84" s="83"/>
      <c r="X84" s="64"/>
      <c r="Y84" s="43"/>
      <c r="Z84" s="43"/>
      <c r="AA84" s="43"/>
    </row>
    <row r="85" spans="2:28" ht="18" x14ac:dyDescent="0.2">
      <c r="B85" s="83"/>
      <c r="C85" s="83"/>
      <c r="D85" s="83"/>
      <c r="E85" s="83"/>
      <c r="F85" s="75"/>
      <c r="G85" s="75"/>
      <c r="H85" s="75"/>
      <c r="I85" s="83"/>
      <c r="J85" s="75"/>
      <c r="K85" s="75"/>
      <c r="L85" s="75"/>
      <c r="M85" s="64"/>
      <c r="N85" s="75"/>
      <c r="O85" s="75"/>
      <c r="P85" s="74"/>
      <c r="Q85" s="75"/>
      <c r="R85" s="82"/>
      <c r="S85" s="82"/>
      <c r="T85" s="82"/>
      <c r="U85" s="82"/>
      <c r="V85" s="64"/>
      <c r="W85" s="83"/>
      <c r="X85" s="84"/>
      <c r="Y85" s="44"/>
      <c r="Z85" s="44"/>
      <c r="AA85" s="44"/>
    </row>
    <row r="86" spans="2:28" ht="21" customHeight="1" x14ac:dyDescent="0.2">
      <c r="B86" s="64"/>
      <c r="C86" s="64"/>
      <c r="D86" s="64"/>
      <c r="E86" s="64"/>
      <c r="F86" s="64"/>
      <c r="G86" s="75"/>
      <c r="H86" s="64"/>
      <c r="I86" s="64"/>
      <c r="J86" s="64"/>
      <c r="K86" s="64"/>
      <c r="L86" s="74"/>
      <c r="M86" s="64"/>
      <c r="N86" s="64"/>
      <c r="O86" s="64"/>
      <c r="P86" s="97"/>
      <c r="Q86" s="64"/>
      <c r="R86" s="64"/>
      <c r="S86" s="64"/>
      <c r="T86" s="64"/>
      <c r="U86" s="64"/>
      <c r="V86" s="64"/>
      <c r="W86" s="64"/>
      <c r="X86" s="64"/>
    </row>
    <row r="87" spans="2:28" ht="21" customHeight="1" x14ac:dyDescent="0.2">
      <c r="B87" s="224" t="s">
        <v>102</v>
      </c>
      <c r="C87" s="225"/>
      <c r="D87" s="225"/>
      <c r="E87" s="225"/>
      <c r="F87" s="225"/>
      <c r="G87" s="225"/>
      <c r="H87" s="225"/>
      <c r="I87" s="225"/>
      <c r="J87" s="225"/>
      <c r="K87" s="225"/>
      <c r="L87" s="225"/>
      <c r="M87" s="225"/>
      <c r="N87" s="225"/>
      <c r="O87" s="225"/>
      <c r="P87" s="225"/>
      <c r="Q87" s="225"/>
      <c r="R87" s="225"/>
      <c r="S87" s="225"/>
      <c r="T87" s="225"/>
      <c r="U87" s="225"/>
      <c r="V87" s="225"/>
      <c r="W87" s="225"/>
      <c r="X87" s="225"/>
      <c r="Y87" s="225"/>
    </row>
    <row r="88" spans="2:28" ht="18.75" customHeight="1" x14ac:dyDescent="0.2">
      <c r="B88" s="224"/>
      <c r="C88" s="225"/>
      <c r="D88" s="225"/>
      <c r="E88" s="225"/>
      <c r="F88" s="225"/>
      <c r="G88" s="225"/>
      <c r="H88" s="225"/>
      <c r="I88" s="225"/>
      <c r="J88" s="225"/>
      <c r="K88" s="225"/>
      <c r="L88" s="225"/>
      <c r="M88" s="225"/>
      <c r="N88" s="225"/>
      <c r="O88" s="225"/>
      <c r="P88" s="225"/>
      <c r="Q88" s="225"/>
      <c r="R88" s="225"/>
      <c r="S88" s="225"/>
      <c r="T88" s="225"/>
      <c r="U88" s="225"/>
      <c r="V88" s="225"/>
      <c r="W88" s="225"/>
      <c r="X88" s="225"/>
      <c r="Y88" s="225"/>
    </row>
    <row r="89" spans="2:28" ht="18.75" customHeight="1" x14ac:dyDescent="0.2">
      <c r="B89" s="224"/>
      <c r="C89" s="225"/>
      <c r="D89" s="225"/>
      <c r="E89" s="225"/>
      <c r="F89" s="225"/>
      <c r="G89" s="225"/>
      <c r="H89" s="225"/>
      <c r="I89" s="225"/>
      <c r="J89" s="225"/>
      <c r="K89" s="225"/>
      <c r="L89" s="225"/>
      <c r="M89" s="225"/>
      <c r="N89" s="225"/>
      <c r="O89" s="225"/>
      <c r="P89" s="225"/>
      <c r="Q89" s="225"/>
      <c r="R89" s="225"/>
      <c r="S89" s="225"/>
      <c r="T89" s="225"/>
      <c r="U89" s="225"/>
      <c r="V89" s="225"/>
      <c r="W89" s="225"/>
      <c r="X89" s="225"/>
      <c r="Y89" s="225"/>
    </row>
    <row r="90" spans="2:28" ht="18.75" customHeight="1" x14ac:dyDescent="0.2">
      <c r="B90" s="224"/>
      <c r="C90" s="225"/>
      <c r="D90" s="225"/>
      <c r="E90" s="225"/>
      <c r="F90" s="225"/>
      <c r="G90" s="225"/>
      <c r="H90" s="225"/>
      <c r="I90" s="225"/>
      <c r="J90" s="225"/>
      <c r="K90" s="225"/>
      <c r="L90" s="225"/>
      <c r="M90" s="225"/>
      <c r="N90" s="225"/>
      <c r="O90" s="225"/>
      <c r="P90" s="225"/>
      <c r="Q90" s="225"/>
      <c r="R90" s="225"/>
      <c r="S90" s="225"/>
      <c r="T90" s="225"/>
      <c r="U90" s="225"/>
      <c r="V90" s="225"/>
      <c r="W90" s="225"/>
      <c r="X90" s="225"/>
      <c r="Y90" s="225"/>
    </row>
    <row r="91" spans="2:28" ht="49.5" customHeight="1" x14ac:dyDescent="0.2">
      <c r="B91" s="224"/>
      <c r="C91" s="225"/>
      <c r="D91" s="225"/>
      <c r="E91" s="225"/>
      <c r="F91" s="225"/>
      <c r="G91" s="225"/>
      <c r="H91" s="225"/>
      <c r="I91" s="225"/>
      <c r="J91" s="225"/>
      <c r="K91" s="225"/>
      <c r="L91" s="225"/>
      <c r="M91" s="225"/>
      <c r="N91" s="225"/>
      <c r="O91" s="225"/>
      <c r="P91" s="225"/>
      <c r="Q91" s="225"/>
      <c r="R91" s="225"/>
      <c r="S91" s="225"/>
      <c r="T91" s="225"/>
      <c r="U91" s="225"/>
      <c r="V91" s="225"/>
      <c r="W91" s="225"/>
      <c r="X91" s="225"/>
      <c r="Y91" s="225"/>
    </row>
    <row r="92" spans="2:28" ht="19.5" customHeight="1" x14ac:dyDescent="0.2">
      <c r="B92" s="85"/>
      <c r="C92" s="85"/>
      <c r="D92" s="85"/>
      <c r="E92" s="85"/>
      <c r="F92" s="85"/>
      <c r="G92" s="85"/>
      <c r="H92" s="85"/>
      <c r="I92" s="85"/>
      <c r="J92" s="85"/>
      <c r="K92" s="85"/>
      <c r="L92" s="85"/>
      <c r="M92" s="85"/>
      <c r="N92" s="85"/>
      <c r="O92" s="85"/>
      <c r="P92" s="185"/>
      <c r="Q92" s="85"/>
      <c r="R92" s="85"/>
      <c r="S92" s="85"/>
      <c r="T92" s="85"/>
      <c r="U92" s="85"/>
      <c r="V92" s="85"/>
      <c r="W92" s="85"/>
      <c r="X92" s="64"/>
    </row>
    <row r="93" spans="2:28" ht="18" x14ac:dyDescent="0.2">
      <c r="L93" s="1"/>
    </row>
    <row r="94" spans="2:28" ht="19.5" customHeight="1" x14ac:dyDescent="0.2"/>
    <row r="194" spans="1:1" ht="0" hidden="1" customHeight="1" x14ac:dyDescent="0.2">
      <c r="A194" s="46" t="e">
        <v>#N/A</v>
      </c>
    </row>
    <row r="196" spans="1:1" ht="0" hidden="1" customHeight="1" x14ac:dyDescent="0.2">
      <c r="A196" s="1" t="e">
        <v>#N/A</v>
      </c>
    </row>
    <row r="209" spans="1:1" ht="0" hidden="1" customHeight="1" x14ac:dyDescent="0.2">
      <c r="A209" s="1">
        <v>0</v>
      </c>
    </row>
    <row r="254" spans="5:5" ht="0" hidden="1" customHeight="1" x14ac:dyDescent="0.2">
      <c r="E254" s="1" t="s">
        <v>7</v>
      </c>
    </row>
    <row r="255" spans="5:5" ht="0" hidden="1" customHeight="1" x14ac:dyDescent="0.2">
      <c r="E255" s="1" t="s">
        <v>7</v>
      </c>
    </row>
    <row r="259" spans="9:17" ht="0" hidden="1" customHeight="1" x14ac:dyDescent="0.25">
      <c r="I259" s="1">
        <v>4404999.7</v>
      </c>
      <c r="L259" s="1"/>
      <c r="Q259" s="47">
        <v>4404999.7</v>
      </c>
    </row>
    <row r="260" spans="9:17" ht="0" hidden="1" customHeight="1" x14ac:dyDescent="0.25">
      <c r="I260" s="1">
        <v>3849999.7</v>
      </c>
      <c r="L260" s="1"/>
      <c r="Q260" s="48">
        <v>3849999.7</v>
      </c>
    </row>
    <row r="261" spans="9:17" ht="0" hidden="1" customHeight="1" x14ac:dyDescent="0.25">
      <c r="I261" s="1">
        <v>2849999.9</v>
      </c>
      <c r="L261" s="1"/>
      <c r="Q261" s="47">
        <v>2849999.9</v>
      </c>
    </row>
    <row r="262" spans="9:17" ht="0" hidden="1" customHeight="1" x14ac:dyDescent="0.25">
      <c r="I262" s="1">
        <v>1499999.9</v>
      </c>
      <c r="L262" s="1"/>
      <c r="Q262" s="48">
        <v>1499999.9</v>
      </c>
    </row>
    <row r="263" spans="9:17" ht="0" hidden="1" customHeight="1" x14ac:dyDescent="0.25">
      <c r="I263" s="1">
        <v>3993634.1901624901</v>
      </c>
      <c r="L263" s="1"/>
      <c r="Q263" s="47">
        <v>3993634.1901624901</v>
      </c>
    </row>
    <row r="264" spans="9:17" ht="0" hidden="1" customHeight="1" x14ac:dyDescent="0.25">
      <c r="I264" s="1">
        <v>33486459.399999999</v>
      </c>
      <c r="L264" s="1"/>
      <c r="Q264" s="48">
        <v>33486459.399999999</v>
      </c>
    </row>
    <row r="265" spans="9:17" ht="0" hidden="1" customHeight="1" x14ac:dyDescent="0.25">
      <c r="I265" s="1">
        <v>25779227.5</v>
      </c>
      <c r="L265" s="1"/>
      <c r="Q265" s="47">
        <v>25779227.5</v>
      </c>
    </row>
    <row r="266" spans="9:17" ht="0" hidden="1" customHeight="1" x14ac:dyDescent="0.25">
      <c r="I266" s="1">
        <v>19952831.899999999</v>
      </c>
      <c r="L266" s="1"/>
      <c r="Q266" s="48">
        <v>19952831.899999999</v>
      </c>
    </row>
    <row r="267" spans="9:17" ht="0" hidden="1" customHeight="1" x14ac:dyDescent="0.25">
      <c r="I267" s="1">
        <v>28778993.899999999</v>
      </c>
      <c r="L267" s="1"/>
      <c r="Q267" s="47">
        <v>28778993.899999999</v>
      </c>
    </row>
    <row r="268" spans="9:17" ht="0" hidden="1" customHeight="1" x14ac:dyDescent="0.25">
      <c r="I268" s="1">
        <v>9346857.9000000004</v>
      </c>
      <c r="L268" s="1"/>
      <c r="Q268" s="48">
        <v>9346857.9000000004</v>
      </c>
    </row>
    <row r="269" spans="9:17" ht="0" hidden="1" customHeight="1" x14ac:dyDescent="0.25">
      <c r="I269" s="1">
        <v>31116142.199999999</v>
      </c>
      <c r="L269" s="1"/>
      <c r="Q269" s="47">
        <v>31116142.199999999</v>
      </c>
    </row>
    <row r="270" spans="9:17" ht="0" hidden="1" customHeight="1" x14ac:dyDescent="0.25">
      <c r="I270" s="1">
        <v>19279119.899999999</v>
      </c>
      <c r="L270" s="1"/>
      <c r="Q270" s="48">
        <v>19279119.899999999</v>
      </c>
    </row>
    <row r="271" spans="9:17" ht="0" hidden="1" customHeight="1" x14ac:dyDescent="0.25">
      <c r="I271" s="1">
        <v>20041003.699999999</v>
      </c>
      <c r="L271" s="1"/>
      <c r="Q271" s="47">
        <v>20041003.699999999</v>
      </c>
    </row>
    <row r="272" spans="9:17" ht="0" hidden="1" customHeight="1" x14ac:dyDescent="0.25">
      <c r="I272" s="1">
        <v>15852849.5</v>
      </c>
      <c r="L272" s="1"/>
      <c r="Q272" s="48">
        <v>15852849.5</v>
      </c>
    </row>
    <row r="273" spans="9:17" ht="0" hidden="1" customHeight="1" x14ac:dyDescent="0.25">
      <c r="L273" s="1"/>
      <c r="Q273" s="48">
        <v>13634743.710934501</v>
      </c>
    </row>
    <row r="274" spans="9:17" ht="0" hidden="1" customHeight="1" x14ac:dyDescent="0.25">
      <c r="L274" s="1"/>
      <c r="Q274" s="47">
        <v>28722926.36108252</v>
      </c>
    </row>
    <row r="275" spans="9:17" ht="0" hidden="1" customHeight="1" x14ac:dyDescent="0.25">
      <c r="L275" s="1"/>
      <c r="Q275" s="48">
        <v>10821057.201114999</v>
      </c>
    </row>
    <row r="276" spans="9:17" ht="0" hidden="1" customHeight="1" x14ac:dyDescent="0.25">
      <c r="L276" s="1"/>
      <c r="Q276" s="47">
        <v>18130534.675384603</v>
      </c>
    </row>
    <row r="277" spans="9:17" ht="0" hidden="1" customHeight="1" x14ac:dyDescent="0.25">
      <c r="L277" s="1"/>
      <c r="Q277" s="48">
        <v>1133099.3419571</v>
      </c>
    </row>
    <row r="278" spans="9:17" ht="0" hidden="1" customHeight="1" x14ac:dyDescent="0.25">
      <c r="L278" s="1"/>
      <c r="Q278" s="47">
        <v>11583052.339476099</v>
      </c>
    </row>
    <row r="279" spans="9:17" ht="0" hidden="1" customHeight="1" x14ac:dyDescent="0.25">
      <c r="I279" s="1">
        <v>13634743.710934501</v>
      </c>
      <c r="L279" s="1"/>
      <c r="Q279" s="48">
        <v>15982374.067907801</v>
      </c>
    </row>
    <row r="280" spans="9:17" ht="0" hidden="1" customHeight="1" x14ac:dyDescent="0.25">
      <c r="I280" s="1">
        <v>28722926.36108252</v>
      </c>
      <c r="L280" s="1"/>
      <c r="Q280" s="47">
        <v>7621421.5479605002</v>
      </c>
    </row>
    <row r="281" spans="9:17" ht="0" hidden="1" customHeight="1" x14ac:dyDescent="0.25">
      <c r="I281" s="1">
        <v>10821057.201114999</v>
      </c>
      <c r="Q281" s="48">
        <v>3978996.9184399</v>
      </c>
    </row>
    <row r="282" spans="9:17" ht="0" hidden="1" customHeight="1" x14ac:dyDescent="0.2">
      <c r="I282" s="1">
        <v>18130534.675384603</v>
      </c>
    </row>
    <row r="283" spans="9:17" ht="0" hidden="1" customHeight="1" x14ac:dyDescent="0.2">
      <c r="I283" s="1">
        <v>1133099.3419571</v>
      </c>
    </row>
    <row r="284" spans="9:17" ht="0" hidden="1" customHeight="1" x14ac:dyDescent="0.2">
      <c r="I284" s="1">
        <v>11583052.339476099</v>
      </c>
    </row>
    <row r="285" spans="9:17" ht="0" hidden="1" customHeight="1" x14ac:dyDescent="0.2">
      <c r="I285" s="1">
        <v>15982374.067907801</v>
      </c>
    </row>
    <row r="286" spans="9:17" ht="0" hidden="1" customHeight="1" x14ac:dyDescent="0.2">
      <c r="I286" s="1">
        <v>7621421.5479605002</v>
      </c>
    </row>
    <row r="287" spans="9:17" ht="0" hidden="1" customHeight="1" x14ac:dyDescent="0.2">
      <c r="I287" s="1">
        <v>3978996.9184399</v>
      </c>
    </row>
  </sheetData>
  <mergeCells count="17">
    <mergeCell ref="B87:Y91"/>
    <mergeCell ref="D36:E46"/>
    <mergeCell ref="D51:I51"/>
    <mergeCell ref="B53:C53"/>
    <mergeCell ref="D53:E53"/>
    <mergeCell ref="F53:G53"/>
    <mergeCell ref="D48:E48"/>
    <mergeCell ref="D49:I49"/>
    <mergeCell ref="J53:K53"/>
    <mergeCell ref="R7:W7"/>
    <mergeCell ref="R34:W34"/>
    <mergeCell ref="D47:I47"/>
    <mergeCell ref="D50:I50"/>
    <mergeCell ref="D15:I15"/>
    <mergeCell ref="D33:I33"/>
    <mergeCell ref="D16:E32"/>
    <mergeCell ref="D8:E1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82E45-26BC-4FAF-A326-372E30A73E0C}">
  <sheetPr codeName="Hoja6">
    <pageSetUpPr fitToPage="1"/>
  </sheetPr>
  <dimension ref="A1:CB285"/>
  <sheetViews>
    <sheetView view="pageBreakPreview" zoomScale="40" zoomScaleNormal="10" zoomScaleSheetLayoutView="40" workbookViewId="0">
      <selection activeCell="B2" sqref="B2"/>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5"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1"/>
      <c r="C5" s="101"/>
      <c r="D5" s="98"/>
      <c r="E5" s="98"/>
      <c r="F5" s="102"/>
      <c r="G5" s="98"/>
      <c r="H5" s="98"/>
      <c r="I5" s="98"/>
      <c r="J5" s="98"/>
      <c r="K5" s="98"/>
      <c r="L5" s="98"/>
      <c r="M5" s="98"/>
      <c r="N5" s="98"/>
      <c r="O5" s="98"/>
      <c r="P5" s="98"/>
      <c r="Q5" s="98"/>
      <c r="R5" s="98"/>
      <c r="S5" s="98"/>
      <c r="T5" s="98"/>
      <c r="U5" s="64"/>
      <c r="V5" s="64"/>
      <c r="W5" s="64"/>
      <c r="X5" s="99"/>
      <c r="Y5" s="8"/>
      <c r="Z5" s="8"/>
    </row>
    <row r="6" spans="2:26" ht="20.25" x14ac:dyDescent="0.2">
      <c r="B6" s="103" t="s">
        <v>72</v>
      </c>
      <c r="C6" s="103"/>
      <c r="D6" s="104">
        <v>45982</v>
      </c>
      <c r="E6" s="105"/>
      <c r="F6" s="64"/>
      <c r="G6" s="64"/>
      <c r="H6" s="64"/>
      <c r="I6" s="64"/>
      <c r="J6" s="106" t="s">
        <v>0</v>
      </c>
      <c r="K6" s="107">
        <v>396.40859999999998</v>
      </c>
      <c r="L6" s="106" t="s">
        <v>1</v>
      </c>
      <c r="M6" s="108">
        <v>3741.27</v>
      </c>
      <c r="N6" s="64"/>
      <c r="O6" s="106" t="s">
        <v>47</v>
      </c>
      <c r="P6" s="106"/>
      <c r="Q6" s="64"/>
      <c r="R6" s="64"/>
      <c r="S6" s="64"/>
      <c r="T6" s="64"/>
      <c r="U6" s="64"/>
      <c r="V6" s="64"/>
      <c r="W6" s="64"/>
      <c r="X6" s="100"/>
      <c r="Y6" s="9"/>
      <c r="Z6" s="9"/>
    </row>
    <row r="7" spans="2:26" ht="66.75" customHeight="1" thickBot="1" x14ac:dyDescent="0.25">
      <c r="B7" s="132" t="s">
        <v>61</v>
      </c>
      <c r="C7" s="132"/>
      <c r="D7" s="132" t="s">
        <v>60</v>
      </c>
      <c r="E7" s="132"/>
      <c r="F7" s="132" t="s">
        <v>59</v>
      </c>
      <c r="G7" s="132" t="s">
        <v>71</v>
      </c>
      <c r="H7" s="132" t="s">
        <v>58</v>
      </c>
      <c r="I7" s="132" t="s">
        <v>57</v>
      </c>
      <c r="J7" s="132" t="s">
        <v>70</v>
      </c>
      <c r="K7" s="132" t="s">
        <v>69</v>
      </c>
      <c r="L7" s="132" t="s">
        <v>55</v>
      </c>
      <c r="M7" s="132" t="s">
        <v>54</v>
      </c>
      <c r="N7" s="132" t="s">
        <v>53</v>
      </c>
      <c r="O7" s="132" t="s">
        <v>68</v>
      </c>
      <c r="P7" s="151"/>
      <c r="R7" s="213" t="s">
        <v>67</v>
      </c>
      <c r="S7" s="213"/>
      <c r="T7" s="213"/>
      <c r="U7" s="213"/>
      <c r="V7" s="213"/>
      <c r="W7" s="213"/>
      <c r="X7" s="64"/>
    </row>
    <row r="8" spans="2:26" ht="42" customHeight="1" thickTop="1" thickBot="1" x14ac:dyDescent="0.25">
      <c r="B8" s="117" t="s">
        <v>99</v>
      </c>
      <c r="C8" s="117"/>
      <c r="D8" s="220"/>
      <c r="E8" s="221"/>
      <c r="F8" s="168" t="s">
        <v>98</v>
      </c>
      <c r="G8" s="10"/>
      <c r="H8" s="11">
        <v>1</v>
      </c>
      <c r="I8" s="12">
        <v>0</v>
      </c>
      <c r="J8" s="169">
        <v>1009.1491659249399</v>
      </c>
      <c r="K8" s="13">
        <v>0</v>
      </c>
      <c r="L8" s="13">
        <v>9.35E-2</v>
      </c>
      <c r="M8" s="63">
        <v>99.730999999999995</v>
      </c>
      <c r="N8" s="14">
        <v>3.0136986301369864E-2</v>
      </c>
      <c r="O8" s="14">
        <v>3.013698630136985E-2</v>
      </c>
      <c r="P8" s="157"/>
      <c r="R8" s="64"/>
      <c r="S8" s="64"/>
      <c r="T8" s="64"/>
      <c r="U8" s="64"/>
      <c r="V8" s="64"/>
      <c r="W8" s="64"/>
      <c r="X8" s="64"/>
    </row>
    <row r="9" spans="2:26" ht="42" customHeight="1" thickTop="1" thickBot="1" x14ac:dyDescent="0.25">
      <c r="B9" s="117"/>
      <c r="C9" s="117"/>
      <c r="D9" s="220"/>
      <c r="E9" s="221"/>
      <c r="F9" s="15">
        <v>46084</v>
      </c>
      <c r="G9" s="16"/>
      <c r="H9" s="17">
        <v>1</v>
      </c>
      <c r="I9" s="18">
        <v>0</v>
      </c>
      <c r="J9" s="19">
        <v>2700.1957356726462</v>
      </c>
      <c r="K9" s="20">
        <v>-2.7851877526010593E-3</v>
      </c>
      <c r="L9" s="20">
        <v>9.2579999999999996E-2</v>
      </c>
      <c r="M9" s="62">
        <v>97.555999999999997</v>
      </c>
      <c r="N9" s="21">
        <v>0.27945205479452057</v>
      </c>
      <c r="O9" s="21">
        <v>0.27945205479452051</v>
      </c>
      <c r="P9" s="157"/>
      <c r="R9" s="64"/>
      <c r="S9" s="64"/>
      <c r="T9" s="64"/>
      <c r="U9" s="64"/>
      <c r="V9" s="64"/>
      <c r="W9" s="64"/>
      <c r="X9" s="64"/>
    </row>
    <row r="10" spans="2:26" ht="42" customHeight="1" thickTop="1" thickBot="1" x14ac:dyDescent="0.25">
      <c r="B10" s="117"/>
      <c r="C10" s="117"/>
      <c r="D10" s="220"/>
      <c r="E10" s="221"/>
      <c r="F10" s="168">
        <v>46175</v>
      </c>
      <c r="G10" s="10"/>
      <c r="H10" s="11">
        <v>1</v>
      </c>
      <c r="I10" s="12">
        <v>0</v>
      </c>
      <c r="J10" s="169">
        <v>2433.2662972733856</v>
      </c>
      <c r="K10" s="13">
        <v>0</v>
      </c>
      <c r="L10" s="13">
        <v>9.3670000000000003E-2</v>
      </c>
      <c r="M10" s="63">
        <v>95.376000000000005</v>
      </c>
      <c r="N10" s="14">
        <v>0.52876712328767128</v>
      </c>
      <c r="O10" s="14">
        <v>0.52876712328767139</v>
      </c>
      <c r="P10" s="157"/>
      <c r="R10" s="64"/>
      <c r="S10" s="64"/>
      <c r="T10" s="64"/>
      <c r="U10" s="64"/>
      <c r="V10" s="64"/>
      <c r="W10" s="64"/>
      <c r="X10" s="64"/>
    </row>
    <row r="11" spans="2:26" ht="42" customHeight="1" thickTop="1" thickBot="1" x14ac:dyDescent="0.25">
      <c r="B11" s="117"/>
      <c r="C11" s="117"/>
      <c r="D11" s="220"/>
      <c r="E11" s="221"/>
      <c r="F11" s="188">
        <v>46259</v>
      </c>
      <c r="G11" s="16"/>
      <c r="H11" s="17">
        <v>1</v>
      </c>
      <c r="I11" s="18">
        <v>0</v>
      </c>
      <c r="J11" s="19">
        <v>6661.2416371980635</v>
      </c>
      <c r="K11" s="20">
        <v>0</v>
      </c>
      <c r="L11" s="20">
        <v>9.9909999999999999E-2</v>
      </c>
      <c r="M11" s="62">
        <v>93.028000000000006</v>
      </c>
      <c r="N11" s="21">
        <v>0.75890410958904109</v>
      </c>
      <c r="O11" s="21">
        <v>0.7589041095890412</v>
      </c>
      <c r="P11" s="157"/>
      <c r="R11" s="64"/>
      <c r="S11" s="64"/>
      <c r="T11" s="64"/>
      <c r="U11" s="64"/>
      <c r="V11" s="64"/>
      <c r="W11" s="64"/>
      <c r="X11" s="64"/>
    </row>
    <row r="12" spans="2:26" ht="42" customHeight="1" thickTop="1" thickBot="1" x14ac:dyDescent="0.25">
      <c r="B12" s="117"/>
      <c r="C12" s="117"/>
      <c r="D12" s="220"/>
      <c r="E12" s="221"/>
      <c r="F12" s="190">
        <v>46287</v>
      </c>
      <c r="G12" s="10"/>
      <c r="H12" s="11">
        <v>1</v>
      </c>
      <c r="I12" s="12">
        <v>0</v>
      </c>
      <c r="J12" s="189">
        <v>1611.7089384086153</v>
      </c>
      <c r="K12" s="13">
        <v>0.67495536249256038</v>
      </c>
      <c r="L12" s="13">
        <v>9.938000000000001E-2</v>
      </c>
      <c r="M12" s="63">
        <v>92.388000000000005</v>
      </c>
      <c r="N12" s="14">
        <v>0.83561643835616439</v>
      </c>
      <c r="O12" s="14">
        <v>0.83561643835616439</v>
      </c>
      <c r="P12" s="157"/>
      <c r="R12" s="64"/>
      <c r="S12" s="64"/>
      <c r="T12" s="64"/>
      <c r="U12" s="64"/>
      <c r="V12" s="64"/>
      <c r="W12" s="64"/>
      <c r="X12" s="64"/>
    </row>
    <row r="13" spans="2:26" ht="42" customHeight="1" thickTop="1" thickBot="1" x14ac:dyDescent="0.25">
      <c r="B13" s="117"/>
      <c r="C13" s="117"/>
      <c r="D13" s="220"/>
      <c r="E13" s="221"/>
      <c r="F13" s="15">
        <v>46315</v>
      </c>
      <c r="G13" s="16"/>
      <c r="H13" s="17">
        <v>1</v>
      </c>
      <c r="I13" s="18">
        <v>0</v>
      </c>
      <c r="J13" s="19">
        <v>1618.861776883251</v>
      </c>
      <c r="K13" s="20">
        <v>0.68238861111111104</v>
      </c>
      <c r="L13" s="20">
        <v>0.10384</v>
      </c>
      <c r="M13" s="62">
        <v>91.381</v>
      </c>
      <c r="N13" s="21">
        <v>0.9123287671232877</v>
      </c>
      <c r="O13" s="21">
        <v>0.9123287671232877</v>
      </c>
      <c r="P13" s="157"/>
      <c r="R13" s="64"/>
      <c r="S13" s="64"/>
      <c r="T13" s="64"/>
      <c r="U13" s="64"/>
      <c r="V13" s="64"/>
      <c r="W13" s="64"/>
      <c r="X13" s="64"/>
    </row>
    <row r="14" spans="2:26" ht="42" customHeight="1" thickTop="1" thickBot="1" x14ac:dyDescent="0.25">
      <c r="B14" s="117"/>
      <c r="C14" s="117"/>
      <c r="D14" s="222"/>
      <c r="E14" s="223"/>
      <c r="F14" s="198">
        <v>46343</v>
      </c>
      <c r="G14" s="10"/>
      <c r="H14" s="11">
        <v>1</v>
      </c>
      <c r="I14" s="12">
        <v>0</v>
      </c>
      <c r="J14" s="199">
        <v>1123.0795157794012</v>
      </c>
      <c r="K14" s="13">
        <v>3.6686041111111116</v>
      </c>
      <c r="L14" s="13">
        <v>0.10430999999999999</v>
      </c>
      <c r="M14" s="63">
        <v>90.653000000000006</v>
      </c>
      <c r="N14" s="14">
        <v>0.989041095890411</v>
      </c>
      <c r="O14" s="14">
        <v>0.989041095890411</v>
      </c>
      <c r="P14" s="157"/>
      <c r="R14" s="64"/>
      <c r="S14" s="64"/>
      <c r="T14" s="64"/>
      <c r="U14" s="64"/>
      <c r="V14" s="64"/>
      <c r="W14" s="64"/>
      <c r="X14" s="64"/>
    </row>
    <row r="15" spans="2:26" ht="42" customHeight="1" thickTop="1" thickBot="1" x14ac:dyDescent="0.25">
      <c r="B15" s="117"/>
      <c r="C15" s="117"/>
      <c r="D15" s="216" t="s">
        <v>66</v>
      </c>
      <c r="E15" s="216"/>
      <c r="F15" s="216"/>
      <c r="G15" s="216"/>
      <c r="H15" s="216"/>
      <c r="I15" s="216"/>
      <c r="J15" s="118">
        <v>17157.503067140304</v>
      </c>
      <c r="K15" s="133"/>
      <c r="L15" s="122"/>
      <c r="M15" s="122"/>
      <c r="N15" s="121">
        <v>0.41537878833646824</v>
      </c>
      <c r="O15" s="121">
        <v>0.4153787883364683</v>
      </c>
      <c r="P15" s="158"/>
      <c r="R15" s="64"/>
      <c r="S15" s="64"/>
      <c r="T15" s="64"/>
      <c r="U15" s="64"/>
      <c r="V15" s="64"/>
      <c r="W15" s="64"/>
      <c r="X15" s="64"/>
    </row>
    <row r="16" spans="2:26" ht="42" customHeight="1" thickTop="1" thickBot="1" x14ac:dyDescent="0.25">
      <c r="B16" s="117"/>
      <c r="C16" s="117"/>
      <c r="D16" s="217" t="s">
        <v>52</v>
      </c>
      <c r="E16" s="217"/>
      <c r="F16" s="15">
        <v>45987</v>
      </c>
      <c r="G16" s="16" t="s">
        <v>2</v>
      </c>
      <c r="H16" s="17">
        <v>8</v>
      </c>
      <c r="I16" s="18">
        <v>6.25E-2</v>
      </c>
      <c r="J16" s="19">
        <v>885.65455046013778</v>
      </c>
      <c r="K16" s="20">
        <v>0</v>
      </c>
      <c r="L16" s="20">
        <v>8.1519999999999995E-2</v>
      </c>
      <c r="M16" s="62">
        <v>99.971999999999994</v>
      </c>
      <c r="N16" s="21">
        <v>1.3698630136986301E-2</v>
      </c>
      <c r="O16" s="21">
        <v>1.3698630136986353E-2</v>
      </c>
      <c r="P16" s="157"/>
      <c r="R16" s="64"/>
      <c r="S16" s="64"/>
      <c r="T16" s="64"/>
      <c r="U16" s="64"/>
      <c r="V16" s="64"/>
      <c r="W16" s="64"/>
      <c r="X16" s="66"/>
    </row>
    <row r="17" spans="2:25" ht="42" customHeight="1" thickTop="1" thickBot="1" x14ac:dyDescent="0.25">
      <c r="B17" s="117"/>
      <c r="C17" s="117"/>
      <c r="D17" s="218"/>
      <c r="E17" s="218"/>
      <c r="F17" s="115" t="s">
        <v>96</v>
      </c>
      <c r="G17" s="10" t="s">
        <v>2</v>
      </c>
      <c r="H17" s="11">
        <v>15</v>
      </c>
      <c r="I17" s="12">
        <v>7.4999999999999997E-2</v>
      </c>
      <c r="J17" s="112">
        <v>3016.9102470551447</v>
      </c>
      <c r="K17" s="13">
        <v>-1.2492278121182365E-2</v>
      </c>
      <c r="L17" s="13">
        <v>9.4019999999999992E-2</v>
      </c>
      <c r="M17" s="63">
        <v>98.600999999999999</v>
      </c>
      <c r="N17" s="14">
        <v>0.76164383561643834</v>
      </c>
      <c r="O17" s="14">
        <v>0.76164383561643823</v>
      </c>
      <c r="P17" s="157"/>
      <c r="R17" s="64"/>
      <c r="S17" s="64"/>
      <c r="T17" s="64"/>
      <c r="U17" s="64"/>
      <c r="V17" s="64"/>
      <c r="W17" s="64"/>
      <c r="X17" s="64"/>
      <c r="Y17" s="23"/>
    </row>
    <row r="18" spans="2:25" ht="42" customHeight="1" thickTop="1" thickBot="1" x14ac:dyDescent="0.25">
      <c r="B18" s="117"/>
      <c r="C18" s="117"/>
      <c r="D18" s="218"/>
      <c r="E18" s="218"/>
      <c r="F18" s="15">
        <v>46694</v>
      </c>
      <c r="G18" s="16" t="s">
        <v>2</v>
      </c>
      <c r="H18" s="17">
        <v>8</v>
      </c>
      <c r="I18" s="18">
        <v>5.7500000000000002E-2</v>
      </c>
      <c r="J18" s="19">
        <v>5176.8364218567494</v>
      </c>
      <c r="K18" s="20">
        <v>0</v>
      </c>
      <c r="L18" s="20">
        <v>0.10808999999999999</v>
      </c>
      <c r="M18" s="62">
        <v>91.492999999999995</v>
      </c>
      <c r="N18" s="21">
        <v>1.9506849315068493</v>
      </c>
      <c r="O18" s="21">
        <v>1.8938580383103674</v>
      </c>
      <c r="P18" s="157"/>
      <c r="R18" s="135"/>
      <c r="S18" s="135"/>
      <c r="T18" s="135"/>
      <c r="U18" s="135"/>
      <c r="V18" s="135"/>
      <c r="W18" s="135"/>
      <c r="X18" s="64"/>
      <c r="Y18" s="23"/>
    </row>
    <row r="19" spans="2:25" ht="42" customHeight="1" thickTop="1" thickBot="1" x14ac:dyDescent="0.25">
      <c r="B19" s="117"/>
      <c r="C19" s="117"/>
      <c r="D19" s="218"/>
      <c r="E19" s="218"/>
      <c r="F19" s="168" t="s">
        <v>92</v>
      </c>
      <c r="G19" s="10" t="s">
        <v>2</v>
      </c>
      <c r="H19" s="11">
        <v>16</v>
      </c>
      <c r="I19" s="12">
        <v>0.06</v>
      </c>
      <c r="J19" s="169">
        <v>9227.8296140080784</v>
      </c>
      <c r="K19" s="13">
        <v>0</v>
      </c>
      <c r="L19" s="13">
        <v>0.11416999999999999</v>
      </c>
      <c r="M19" s="63">
        <v>88.947000000000003</v>
      </c>
      <c r="N19" s="14">
        <v>2.4356164383561643</v>
      </c>
      <c r="O19" s="14">
        <v>2.2532302439163092</v>
      </c>
      <c r="P19" s="157"/>
      <c r="X19" s="64"/>
      <c r="Y19" s="23"/>
    </row>
    <row r="20" spans="2:25" ht="42" customHeight="1" thickTop="1" thickBot="1" x14ac:dyDescent="0.25">
      <c r="B20" s="117"/>
      <c r="C20" s="117"/>
      <c r="D20" s="218"/>
      <c r="E20" s="218"/>
      <c r="F20" s="15" t="s">
        <v>97</v>
      </c>
      <c r="G20" s="16" t="s">
        <v>2</v>
      </c>
      <c r="H20" s="17">
        <v>5</v>
      </c>
      <c r="I20" s="18">
        <v>0.11</v>
      </c>
      <c r="J20" s="19">
        <v>9258.1583259160652</v>
      </c>
      <c r="K20" s="20">
        <v>4.9613723794306175E-3</v>
      </c>
      <c r="L20" s="20">
        <v>0.12025999999999999</v>
      </c>
      <c r="M20" s="62">
        <v>96.927000000000007</v>
      </c>
      <c r="N20" s="21">
        <v>3.7534246575342465</v>
      </c>
      <c r="O20" s="21">
        <v>3.1849473322608848</v>
      </c>
      <c r="P20" s="157"/>
      <c r="R20" s="153" t="s">
        <v>65</v>
      </c>
      <c r="S20" s="154"/>
      <c r="T20" s="154"/>
      <c r="U20" s="24"/>
      <c r="V20" s="25">
        <v>17157.503067140304</v>
      </c>
      <c r="W20" s="26">
        <v>9.0635378150353552E-2</v>
      </c>
      <c r="X20" s="64"/>
      <c r="Y20" s="23"/>
    </row>
    <row r="21" spans="2:25" ht="42" customHeight="1" thickTop="1" thickBot="1" x14ac:dyDescent="0.25">
      <c r="B21" s="117"/>
      <c r="C21" s="117"/>
      <c r="D21" s="218"/>
      <c r="E21" s="218"/>
      <c r="F21" s="168">
        <v>47744</v>
      </c>
      <c r="G21" s="10" t="s">
        <v>2</v>
      </c>
      <c r="H21" s="11">
        <v>16</v>
      </c>
      <c r="I21" s="12">
        <v>7.7499999999999999E-2</v>
      </c>
      <c r="J21" s="169">
        <v>6887.898521090432</v>
      </c>
      <c r="K21" s="13">
        <v>0</v>
      </c>
      <c r="L21" s="13">
        <v>0.12057000000000001</v>
      </c>
      <c r="M21" s="63">
        <v>84.841999999999999</v>
      </c>
      <c r="N21" s="14">
        <v>4.8273972602739725</v>
      </c>
      <c r="O21" s="14">
        <v>4.0895774969731313</v>
      </c>
      <c r="P21" s="157"/>
      <c r="R21" s="237" t="s">
        <v>64</v>
      </c>
      <c r="S21" s="238"/>
      <c r="T21" s="167"/>
      <c r="U21" s="27"/>
      <c r="V21" s="28">
        <v>115232.54333421538</v>
      </c>
      <c r="W21" s="29">
        <v>0.60872174112129551</v>
      </c>
      <c r="X21" s="64"/>
    </row>
    <row r="22" spans="2:25" ht="42" customHeight="1" thickTop="1" thickBot="1" x14ac:dyDescent="0.25">
      <c r="B22" s="117"/>
      <c r="C22" s="117"/>
      <c r="D22" s="218"/>
      <c r="E22" s="218"/>
      <c r="F22" s="15">
        <v>47933</v>
      </c>
      <c r="G22" s="16" t="s">
        <v>2</v>
      </c>
      <c r="H22" s="17">
        <v>10</v>
      </c>
      <c r="I22" s="18">
        <v>7.0000000000000007E-2</v>
      </c>
      <c r="J22" s="19">
        <v>8305.5605182197487</v>
      </c>
      <c r="K22" s="20">
        <v>0</v>
      </c>
      <c r="L22" s="20">
        <v>0.12195</v>
      </c>
      <c r="M22" s="62">
        <v>80.346999999999994</v>
      </c>
      <c r="N22" s="21">
        <v>5.3452054794520549</v>
      </c>
      <c r="O22" s="21">
        <v>4.3129624252016443</v>
      </c>
      <c r="P22" s="157"/>
      <c r="R22" s="153" t="s">
        <v>31</v>
      </c>
      <c r="S22" s="24"/>
      <c r="T22" s="24"/>
      <c r="U22" s="24"/>
      <c r="V22" s="25">
        <v>56912.446921704126</v>
      </c>
      <c r="W22" s="26">
        <v>0.30064288072835099</v>
      </c>
      <c r="X22" s="64"/>
    </row>
    <row r="23" spans="2:25" ht="42" customHeight="1" thickTop="1" thickBot="1" x14ac:dyDescent="0.25">
      <c r="B23" s="117"/>
      <c r="C23" s="117"/>
      <c r="D23" s="218"/>
      <c r="E23" s="218"/>
      <c r="F23" s="168">
        <v>48395</v>
      </c>
      <c r="G23" s="10" t="s">
        <v>2</v>
      </c>
      <c r="H23" s="11">
        <v>16</v>
      </c>
      <c r="I23" s="12">
        <v>7.0000000000000007E-2</v>
      </c>
      <c r="J23" s="169">
        <v>7409.6836101110048</v>
      </c>
      <c r="K23" s="13">
        <v>0</v>
      </c>
      <c r="L23" s="13">
        <v>0.12351000000000001</v>
      </c>
      <c r="M23" s="63">
        <v>76.653000000000006</v>
      </c>
      <c r="N23" s="14">
        <v>6.6109589041095891</v>
      </c>
      <c r="O23" s="14">
        <v>5.1639897358482649</v>
      </c>
      <c r="P23" s="157"/>
      <c r="R23" s="129" t="s">
        <v>4</v>
      </c>
      <c r="S23" s="129"/>
      <c r="T23" s="129"/>
      <c r="U23" s="129"/>
      <c r="V23" s="130">
        <v>189302.49332305981</v>
      </c>
      <c r="W23" s="131">
        <v>1</v>
      </c>
      <c r="X23" s="64"/>
      <c r="Y23" s="30"/>
    </row>
    <row r="24" spans="2:25" ht="42" customHeight="1" thickTop="1" thickBot="1" x14ac:dyDescent="0.25">
      <c r="B24" s="117"/>
      <c r="C24" s="117"/>
      <c r="D24" s="218"/>
      <c r="E24" s="218"/>
      <c r="F24" s="15">
        <v>48619</v>
      </c>
      <c r="G24" s="16" t="s">
        <v>2</v>
      </c>
      <c r="H24" s="17">
        <v>11</v>
      </c>
      <c r="I24" s="18">
        <v>0.13250000000000001</v>
      </c>
      <c r="J24" s="19">
        <v>12683.647183977635</v>
      </c>
      <c r="K24" s="20">
        <v>0</v>
      </c>
      <c r="L24" s="20">
        <v>0.12391999999999999</v>
      </c>
      <c r="M24" s="62">
        <v>103.809</v>
      </c>
      <c r="N24" s="21">
        <v>7.2246575342465755</v>
      </c>
      <c r="O24" s="21">
        <v>4.6617195664968403</v>
      </c>
      <c r="P24" s="157"/>
      <c r="Q24" s="64"/>
      <c r="X24" s="64"/>
      <c r="Y24" s="30"/>
    </row>
    <row r="25" spans="2:25" ht="42" customHeight="1" thickTop="1" thickBot="1" x14ac:dyDescent="0.25">
      <c r="B25" s="117"/>
      <c r="C25" s="117"/>
      <c r="D25" s="218"/>
      <c r="E25" s="218"/>
      <c r="F25" s="168">
        <v>49235</v>
      </c>
      <c r="G25" s="10" t="s">
        <v>2</v>
      </c>
      <c r="H25" s="11">
        <v>16</v>
      </c>
      <c r="I25" s="12">
        <v>7.2499999999999995E-2</v>
      </c>
      <c r="J25" s="169">
        <v>4252.9227508306003</v>
      </c>
      <c r="K25" s="13">
        <v>0</v>
      </c>
      <c r="L25" s="13">
        <v>0.12376</v>
      </c>
      <c r="M25" s="63">
        <v>73.198999999999998</v>
      </c>
      <c r="N25" s="14">
        <v>8.912328767123288</v>
      </c>
      <c r="O25" s="14">
        <v>6.4241037829661449</v>
      </c>
      <c r="P25" s="157"/>
      <c r="Q25" s="64"/>
      <c r="R25" s="144"/>
      <c r="S25" s="144"/>
      <c r="T25" s="144"/>
      <c r="U25" s="144"/>
      <c r="V25" s="145"/>
      <c r="W25" s="146"/>
      <c r="X25" s="64"/>
      <c r="Y25" s="30"/>
    </row>
    <row r="26" spans="2:25" ht="42" customHeight="1" thickTop="1" thickBot="1" x14ac:dyDescent="0.25">
      <c r="B26" s="117"/>
      <c r="C26" s="117"/>
      <c r="D26" s="218"/>
      <c r="E26" s="218"/>
      <c r="F26" s="15">
        <v>49333</v>
      </c>
      <c r="G26" s="16" t="s">
        <v>2</v>
      </c>
      <c r="H26" s="17">
        <v>11</v>
      </c>
      <c r="I26" s="18">
        <v>0.11749999999999999</v>
      </c>
      <c r="J26" s="19">
        <v>5529.5600691743712</v>
      </c>
      <c r="K26" s="20">
        <v>0</v>
      </c>
      <c r="L26" s="20">
        <v>0.12465999999999999</v>
      </c>
      <c r="M26" s="62">
        <v>96.108999999999995</v>
      </c>
      <c r="N26" s="21">
        <v>9.1808219178082187</v>
      </c>
      <c r="O26" s="21">
        <v>5.4800688285124579</v>
      </c>
      <c r="P26" s="157"/>
      <c r="Q26" s="64"/>
      <c r="R26" s="144"/>
      <c r="S26" s="144"/>
      <c r="T26" s="144"/>
      <c r="U26" s="144"/>
      <c r="V26" s="145"/>
      <c r="W26" s="146"/>
      <c r="X26" s="64"/>
      <c r="Y26" s="30"/>
    </row>
    <row r="27" spans="2:25" ht="42" customHeight="1" thickTop="1" thickBot="1" x14ac:dyDescent="0.25">
      <c r="B27" s="117"/>
      <c r="C27" s="117"/>
      <c r="D27" s="218"/>
      <c r="E27" s="218"/>
      <c r="F27" s="168">
        <v>49865</v>
      </c>
      <c r="G27" s="10" t="s">
        <v>2</v>
      </c>
      <c r="H27" s="11">
        <v>16</v>
      </c>
      <c r="I27" s="12">
        <v>6.25E-2</v>
      </c>
      <c r="J27" s="169">
        <v>5297.8808800220249</v>
      </c>
      <c r="K27" s="13">
        <v>0</v>
      </c>
      <c r="L27" s="13">
        <v>0.1231</v>
      </c>
      <c r="M27" s="63">
        <v>65.016000000000005</v>
      </c>
      <c r="N27" s="14">
        <v>10.638356164383561</v>
      </c>
      <c r="O27" s="14">
        <v>7.150290359529035</v>
      </c>
      <c r="P27" s="157"/>
      <c r="Q27" s="64"/>
      <c r="R27" s="147"/>
      <c r="S27" s="147"/>
      <c r="T27" s="147"/>
      <c r="U27" s="147"/>
      <c r="V27" s="148"/>
      <c r="W27" s="149"/>
      <c r="X27" s="64"/>
      <c r="Y27" s="30"/>
    </row>
    <row r="28" spans="2:25" ht="42" customHeight="1" thickTop="1" thickBot="1" x14ac:dyDescent="0.25">
      <c r="B28" s="117"/>
      <c r="C28" s="117"/>
      <c r="D28" s="218"/>
      <c r="E28" s="218"/>
      <c r="F28" s="15">
        <v>51468</v>
      </c>
      <c r="G28" s="16" t="s">
        <v>2</v>
      </c>
      <c r="H28" s="17">
        <v>16</v>
      </c>
      <c r="I28" s="18">
        <v>0.1275</v>
      </c>
      <c r="J28" s="19">
        <v>4710.8267246149035</v>
      </c>
      <c r="K28" s="20">
        <v>0</v>
      </c>
      <c r="L28" s="20">
        <v>0.124</v>
      </c>
      <c r="M28" s="62">
        <v>102.32299999999999</v>
      </c>
      <c r="N28" s="21">
        <v>15.03013698630137</v>
      </c>
      <c r="O28" s="21">
        <v>6.6516658470405634</v>
      </c>
      <c r="P28" s="157"/>
      <c r="Q28" s="64"/>
      <c r="R28" s="147"/>
      <c r="S28" s="147"/>
      <c r="T28" s="147"/>
      <c r="U28" s="147"/>
      <c r="V28" s="148"/>
      <c r="W28" s="149"/>
      <c r="X28" s="64"/>
      <c r="Y28" s="30"/>
    </row>
    <row r="29" spans="2:25" ht="42" customHeight="1" thickTop="1" thickBot="1" x14ac:dyDescent="0.25">
      <c r="B29" s="117"/>
      <c r="C29" s="117"/>
      <c r="D29" s="218"/>
      <c r="E29" s="218"/>
      <c r="F29" s="168">
        <v>52014</v>
      </c>
      <c r="G29" s="10" t="s">
        <v>2</v>
      </c>
      <c r="H29" s="11">
        <v>21</v>
      </c>
      <c r="I29" s="12">
        <v>9.2499999999999999E-2</v>
      </c>
      <c r="J29" s="169">
        <v>12746.083602626917</v>
      </c>
      <c r="K29" s="13">
        <v>0</v>
      </c>
      <c r="L29" s="13">
        <v>0.12393000000000001</v>
      </c>
      <c r="M29" s="63">
        <v>78.186999999999998</v>
      </c>
      <c r="N29" s="14">
        <v>16.526027397260275</v>
      </c>
      <c r="O29" s="14">
        <v>7.7483997956310482</v>
      </c>
      <c r="P29" s="157"/>
      <c r="Q29" s="64"/>
      <c r="R29" s="147"/>
      <c r="S29" s="147"/>
      <c r="T29" s="147"/>
      <c r="U29" s="147"/>
      <c r="V29" s="148"/>
      <c r="W29" s="149"/>
      <c r="X29" s="64"/>
      <c r="Y29" s="30"/>
    </row>
    <row r="30" spans="2:25" ht="42" customHeight="1" thickTop="1" thickBot="1" x14ac:dyDescent="0.25">
      <c r="B30" s="117"/>
      <c r="C30" s="117"/>
      <c r="D30" s="218"/>
      <c r="E30" s="218"/>
      <c r="F30" s="15">
        <v>53533</v>
      </c>
      <c r="G30" s="16" t="s">
        <v>2</v>
      </c>
      <c r="H30" s="17">
        <v>23</v>
      </c>
      <c r="I30" s="18">
        <v>0.115</v>
      </c>
      <c r="J30" s="19">
        <v>9410.2391166635916</v>
      </c>
      <c r="K30" s="20">
        <v>0</v>
      </c>
      <c r="L30" s="20">
        <v>0.1246</v>
      </c>
      <c r="M30" s="62">
        <v>92.83</v>
      </c>
      <c r="N30" s="21">
        <v>20.687671232876713</v>
      </c>
      <c r="O30" s="21">
        <v>8.022830173300953</v>
      </c>
      <c r="P30" s="157"/>
      <c r="Q30" s="64"/>
      <c r="R30" s="147"/>
      <c r="S30" s="147"/>
      <c r="T30" s="147"/>
      <c r="U30" s="147"/>
      <c r="V30" s="148"/>
      <c r="W30" s="149"/>
      <c r="X30" s="64"/>
      <c r="Y30" s="30"/>
    </row>
    <row r="31" spans="2:25" ht="42" customHeight="1" thickTop="1" thickBot="1" x14ac:dyDescent="0.25">
      <c r="B31" s="117"/>
      <c r="C31" s="117"/>
      <c r="D31" s="218"/>
      <c r="E31" s="218"/>
      <c r="F31" s="168">
        <v>55087</v>
      </c>
      <c r="G31" s="10" t="s">
        <v>2</v>
      </c>
      <c r="H31" s="11">
        <v>31</v>
      </c>
      <c r="I31" s="12">
        <v>7.2499999999999995E-2</v>
      </c>
      <c r="J31" s="169">
        <v>5890.3098145816793</v>
      </c>
      <c r="K31" s="13">
        <v>0</v>
      </c>
      <c r="L31" s="13">
        <v>0.12319000000000001</v>
      </c>
      <c r="M31" s="63">
        <v>61.095999999999997</v>
      </c>
      <c r="N31" s="14">
        <v>24.945205479452056</v>
      </c>
      <c r="O31" s="14">
        <v>9.1511546383932032</v>
      </c>
      <c r="P31" s="157"/>
      <c r="Q31" s="64"/>
      <c r="R31" s="147"/>
      <c r="S31" s="147"/>
      <c r="T31" s="147"/>
      <c r="U31" s="147"/>
      <c r="V31" s="148"/>
      <c r="W31" s="149"/>
      <c r="X31" s="64"/>
      <c r="Y31" s="30"/>
    </row>
    <row r="32" spans="2:25" ht="42" customHeight="1" thickTop="1" thickBot="1" x14ac:dyDescent="0.25">
      <c r="B32" s="117"/>
      <c r="C32" s="117"/>
      <c r="D32" s="218"/>
      <c r="E32" s="218"/>
      <c r="F32" s="15">
        <v>57782</v>
      </c>
      <c r="G32" s="16" t="s">
        <v>2</v>
      </c>
      <c r="H32" s="17">
        <v>34</v>
      </c>
      <c r="I32" s="18">
        <v>0.12</v>
      </c>
      <c r="J32" s="19">
        <v>3399.0875825588637</v>
      </c>
      <c r="K32" s="20">
        <v>0</v>
      </c>
      <c r="L32" s="20">
        <v>0.12563000000000002</v>
      </c>
      <c r="M32" s="62">
        <v>95.465000000000003</v>
      </c>
      <c r="N32" s="21">
        <v>32.328767123287669</v>
      </c>
      <c r="O32" s="21">
        <v>8.1091860605418518</v>
      </c>
      <c r="P32" s="157"/>
      <c r="Q32" s="64"/>
      <c r="R32" s="147"/>
      <c r="S32" s="147"/>
      <c r="T32" s="147"/>
      <c r="U32" s="147"/>
      <c r="V32" s="148"/>
      <c r="W32" s="149"/>
      <c r="X32" s="64"/>
      <c r="Y32" s="30"/>
    </row>
    <row r="33" spans="2:25" ht="42" customHeight="1" thickTop="1" thickBot="1" x14ac:dyDescent="0.25">
      <c r="B33" s="117"/>
      <c r="C33" s="117"/>
      <c r="D33" s="240" t="s">
        <v>50</v>
      </c>
      <c r="E33" s="240"/>
      <c r="F33" s="240"/>
      <c r="G33" s="240"/>
      <c r="H33" s="240"/>
      <c r="I33" s="240"/>
      <c r="J33" s="118">
        <v>114089.08953376794</v>
      </c>
      <c r="K33" s="133"/>
      <c r="L33" s="122"/>
      <c r="M33" s="122"/>
      <c r="N33" s="121">
        <v>10.218988296171757</v>
      </c>
      <c r="O33" s="121">
        <v>5.3146177462495228</v>
      </c>
      <c r="P33" s="158"/>
      <c r="Q33" s="64"/>
      <c r="R33" s="147"/>
      <c r="S33" s="147"/>
      <c r="T33" s="147"/>
      <c r="U33" s="147"/>
      <c r="V33" s="148"/>
      <c r="W33" s="149"/>
      <c r="X33" s="64"/>
      <c r="Y33" s="97"/>
    </row>
    <row r="34" spans="2:25" ht="42" customHeight="1" thickTop="1" thickBot="1" x14ac:dyDescent="0.25">
      <c r="B34" s="117"/>
      <c r="C34" s="117"/>
      <c r="D34" s="239" t="s">
        <v>3</v>
      </c>
      <c r="E34" s="226"/>
      <c r="F34" s="15">
        <v>46463</v>
      </c>
      <c r="G34" s="16" t="s">
        <v>2</v>
      </c>
      <c r="H34" s="17">
        <v>11</v>
      </c>
      <c r="I34" s="18">
        <v>3.3000000000000002E-2</v>
      </c>
      <c r="J34" s="19">
        <v>6329.9466812063283</v>
      </c>
      <c r="K34" s="20">
        <v>1.2009254190004093E-4</v>
      </c>
      <c r="L34" s="20">
        <v>5.3840000000000006E-2</v>
      </c>
      <c r="M34" s="62">
        <v>97.397000000000006</v>
      </c>
      <c r="N34" s="21">
        <v>1.3178082191780822</v>
      </c>
      <c r="O34" s="21">
        <v>1.285238938214549</v>
      </c>
      <c r="P34" s="157"/>
      <c r="Q34" s="64"/>
      <c r="R34" s="86"/>
      <c r="S34" s="86"/>
      <c r="T34" s="86"/>
      <c r="U34" s="86"/>
      <c r="V34" s="87"/>
      <c r="W34" s="88"/>
      <c r="X34" s="64"/>
      <c r="Y34" s="64"/>
    </row>
    <row r="35" spans="2:25" ht="42" customHeight="1" thickTop="1" thickBot="1" x14ac:dyDescent="0.25">
      <c r="B35" s="117"/>
      <c r="C35" s="117"/>
      <c r="D35" s="239"/>
      <c r="E35" s="226"/>
      <c r="F35" s="168" t="s">
        <v>93</v>
      </c>
      <c r="G35" s="10" t="s">
        <v>2</v>
      </c>
      <c r="H35" s="11">
        <v>10</v>
      </c>
      <c r="I35" s="12">
        <v>2.2499999999999999E-2</v>
      </c>
      <c r="J35" s="169">
        <v>5266.2624031253563</v>
      </c>
      <c r="K35" s="13">
        <v>1.2009254190004093E-4</v>
      </c>
      <c r="L35" s="13">
        <v>6.2030000000000002E-2</v>
      </c>
      <c r="M35" s="63">
        <v>88.176000000000002</v>
      </c>
      <c r="N35" s="14">
        <v>3.408219178082192</v>
      </c>
      <c r="O35" s="14">
        <v>3.2639447002087114</v>
      </c>
      <c r="P35" s="157"/>
      <c r="Q35" s="89"/>
      <c r="R35" s="64"/>
      <c r="S35" s="64"/>
      <c r="T35" s="64"/>
      <c r="U35" s="64"/>
      <c r="V35" s="64"/>
      <c r="W35" s="64"/>
      <c r="X35" s="64"/>
      <c r="Y35" s="64"/>
    </row>
    <row r="36" spans="2:25" ht="42" customHeight="1" thickTop="1" thickBot="1" x14ac:dyDescent="0.25">
      <c r="B36" s="117"/>
      <c r="C36" s="117"/>
      <c r="D36" s="239"/>
      <c r="E36" s="226"/>
      <c r="F36" s="15" t="s">
        <v>94</v>
      </c>
      <c r="G36" s="16" t="s">
        <v>2</v>
      </c>
      <c r="H36" s="17">
        <v>7</v>
      </c>
      <c r="I36" s="18">
        <v>6.5000000000000002E-2</v>
      </c>
      <c r="J36" s="19">
        <v>3292.1239046387991</v>
      </c>
      <c r="K36" s="20">
        <v>1.2009254189981888E-4</v>
      </c>
      <c r="L36" s="20">
        <v>6.5369999999999998E-2</v>
      </c>
      <c r="M36" s="62">
        <v>99.811000000000007</v>
      </c>
      <c r="N36" s="21">
        <v>5.1726027397260275</v>
      </c>
      <c r="O36" s="21">
        <v>4.3246862806906297</v>
      </c>
      <c r="P36" s="157"/>
      <c r="Q36" s="89"/>
      <c r="R36" s="64"/>
      <c r="S36" s="64"/>
      <c r="T36" s="64"/>
      <c r="U36" s="64"/>
      <c r="V36" s="64"/>
      <c r="W36" s="64"/>
      <c r="X36" s="64"/>
      <c r="Y36" s="64"/>
    </row>
    <row r="37" spans="2:25" ht="42" customHeight="1" thickTop="1" thickBot="1" x14ac:dyDescent="0.25">
      <c r="B37" s="117"/>
      <c r="C37" s="117"/>
      <c r="D37" s="239"/>
      <c r="E37" s="226"/>
      <c r="F37" s="168">
        <v>48663</v>
      </c>
      <c r="G37" s="10" t="s">
        <v>2</v>
      </c>
      <c r="H37" s="11">
        <v>20</v>
      </c>
      <c r="I37" s="12">
        <v>0.03</v>
      </c>
      <c r="J37" s="169">
        <v>4148.045837727349</v>
      </c>
      <c r="K37" s="13">
        <v>1.2009254189981888E-4</v>
      </c>
      <c r="L37" s="13">
        <v>6.25E-2</v>
      </c>
      <c r="M37" s="63">
        <v>81.302000000000007</v>
      </c>
      <c r="N37" s="14">
        <v>7.3452054794520549</v>
      </c>
      <c r="O37" s="14">
        <v>6.4597754720441563</v>
      </c>
      <c r="P37" s="157"/>
      <c r="Q37" s="64"/>
      <c r="R37" s="64"/>
      <c r="S37" s="64"/>
      <c r="T37" s="64"/>
      <c r="U37" s="64"/>
      <c r="V37" s="64"/>
      <c r="W37" s="64"/>
      <c r="X37" s="64"/>
      <c r="Y37" s="64"/>
    </row>
    <row r="38" spans="2:25" ht="42" customHeight="1" thickTop="1" thickBot="1" x14ac:dyDescent="0.25">
      <c r="B38" s="117"/>
      <c r="C38" s="117"/>
      <c r="D38" s="239"/>
      <c r="E38" s="226"/>
      <c r="F38" s="15" t="s">
        <v>95</v>
      </c>
      <c r="G38" s="16" t="s">
        <v>2</v>
      </c>
      <c r="H38" s="17">
        <v>20</v>
      </c>
      <c r="I38" s="18">
        <v>4.7500000000000001E-2</v>
      </c>
      <c r="J38" s="19">
        <v>8109.0014847513803</v>
      </c>
      <c r="K38" s="20">
        <v>1.2009254189981888E-4</v>
      </c>
      <c r="L38" s="20">
        <v>6.3240000000000005E-2</v>
      </c>
      <c r="M38" s="62">
        <v>89.093000000000004</v>
      </c>
      <c r="N38" s="21">
        <v>9.3726027397260268</v>
      </c>
      <c r="O38" s="21">
        <v>7.4228672114124183</v>
      </c>
      <c r="P38" s="157"/>
      <c r="Q38" s="64"/>
      <c r="R38" s="64"/>
      <c r="S38" s="64"/>
      <c r="T38" s="64"/>
      <c r="U38" s="64"/>
      <c r="V38" s="64"/>
      <c r="W38" s="64"/>
      <c r="X38" s="64"/>
      <c r="Y38" s="64"/>
    </row>
    <row r="39" spans="2:25" ht="42" customHeight="1" thickTop="1" thickBot="1" x14ac:dyDescent="0.25">
      <c r="B39" s="117"/>
      <c r="C39" s="117"/>
      <c r="D39" s="239"/>
      <c r="E39" s="226"/>
      <c r="F39" s="168">
        <v>50096</v>
      </c>
      <c r="G39" s="10" t="s">
        <v>2</v>
      </c>
      <c r="H39" s="11">
        <v>18</v>
      </c>
      <c r="I39" s="12">
        <v>3.7499999999999999E-2</v>
      </c>
      <c r="J39" s="169">
        <v>11771.908727513492</v>
      </c>
      <c r="K39" s="13">
        <v>1.2009254190004093E-4</v>
      </c>
      <c r="L39" s="13">
        <v>6.2820000000000001E-2</v>
      </c>
      <c r="M39" s="63">
        <v>79.968999999999994</v>
      </c>
      <c r="N39" s="14">
        <v>11.271232876712329</v>
      </c>
      <c r="O39" s="14">
        <v>8.8286119028885022</v>
      </c>
      <c r="P39" s="157"/>
      <c r="Q39" s="64"/>
      <c r="R39" s="64"/>
      <c r="S39" s="64"/>
      <c r="T39" s="64"/>
      <c r="U39" s="64"/>
      <c r="V39" s="64"/>
      <c r="W39" s="64"/>
      <c r="X39" s="64"/>
      <c r="Y39" s="64"/>
    </row>
    <row r="40" spans="2:25" ht="42" customHeight="1" thickTop="1" thickBot="1" x14ac:dyDescent="0.25">
      <c r="B40" s="117"/>
      <c r="C40" s="117"/>
      <c r="D40" s="239"/>
      <c r="E40" s="226"/>
      <c r="F40" s="15">
        <v>51580</v>
      </c>
      <c r="G40" s="16" t="s">
        <v>2</v>
      </c>
      <c r="H40" s="17">
        <v>17</v>
      </c>
      <c r="I40" s="18">
        <v>0.05</v>
      </c>
      <c r="J40" s="19">
        <v>1650.7688190351937</v>
      </c>
      <c r="K40" s="20">
        <v>1.2009254189981888E-4</v>
      </c>
      <c r="L40" s="20">
        <v>6.3329999999999997E-2</v>
      </c>
      <c r="M40" s="62">
        <v>87.135000000000005</v>
      </c>
      <c r="N40" s="21">
        <v>15.336986301369864</v>
      </c>
      <c r="O40" s="21">
        <v>10.329138656541826</v>
      </c>
      <c r="P40" s="157"/>
      <c r="Q40" s="64"/>
      <c r="R40" s="64"/>
      <c r="S40" s="64"/>
      <c r="T40" s="64"/>
      <c r="U40" s="64"/>
      <c r="V40" s="64"/>
      <c r="W40" s="64"/>
      <c r="X40" s="64"/>
      <c r="Y40" s="64"/>
    </row>
    <row r="41" spans="2:25" ht="42" customHeight="1" thickTop="1" thickBot="1" x14ac:dyDescent="0.25">
      <c r="B41" s="117"/>
      <c r="C41" s="117"/>
      <c r="D41" s="239"/>
      <c r="E41" s="226"/>
      <c r="F41" s="168">
        <v>54590</v>
      </c>
      <c r="G41" s="10" t="s">
        <v>2</v>
      </c>
      <c r="H41" s="11">
        <v>32</v>
      </c>
      <c r="I41" s="12">
        <v>3.7499999999999999E-2</v>
      </c>
      <c r="J41" s="169">
        <v>9570.1931226604338</v>
      </c>
      <c r="K41" s="13">
        <v>1.2009254189981888E-4</v>
      </c>
      <c r="L41" s="13">
        <v>6.3449999999999993E-2</v>
      </c>
      <c r="M41" s="63">
        <v>68.667000000000002</v>
      </c>
      <c r="N41" s="14">
        <v>23.583561643835615</v>
      </c>
      <c r="O41" s="14">
        <v>14.009574946452926</v>
      </c>
      <c r="P41" s="157"/>
      <c r="Q41" s="64"/>
      <c r="R41" s="64"/>
      <c r="S41" s="64"/>
      <c r="T41" s="64"/>
      <c r="U41" s="64"/>
      <c r="V41" s="64"/>
      <c r="W41" s="64"/>
      <c r="X41" s="64"/>
      <c r="Y41" s="64"/>
    </row>
    <row r="42" spans="2:25" ht="42" customHeight="1" thickTop="1" thickBot="1" x14ac:dyDescent="0.25">
      <c r="B42" s="117"/>
      <c r="C42" s="117"/>
      <c r="D42" s="239"/>
      <c r="E42" s="226"/>
      <c r="F42" s="15">
        <v>56753</v>
      </c>
      <c r="G42" s="16" t="s">
        <v>2</v>
      </c>
      <c r="H42" s="17">
        <v>31</v>
      </c>
      <c r="I42" s="18">
        <v>5.2499999999999998E-2</v>
      </c>
      <c r="J42" s="19">
        <v>2685.3570468413664</v>
      </c>
      <c r="K42" s="20">
        <v>1.2009254189981888E-4</v>
      </c>
      <c r="L42" s="20">
        <v>6.3570000000000002E-2</v>
      </c>
      <c r="M42" s="62">
        <v>85.373999999999995</v>
      </c>
      <c r="N42" s="21">
        <v>29.509589041095889</v>
      </c>
      <c r="O42" s="21">
        <v>14.098469566275462</v>
      </c>
      <c r="P42" s="157"/>
      <c r="Q42" s="64"/>
      <c r="R42" s="64"/>
      <c r="S42" s="64"/>
      <c r="T42" s="64"/>
      <c r="U42" s="64"/>
      <c r="V42" s="64"/>
      <c r="W42" s="64"/>
      <c r="X42" s="64"/>
      <c r="Y42" s="64"/>
    </row>
    <row r="43" spans="2:25" ht="42" customHeight="1" thickTop="1" thickBot="1" x14ac:dyDescent="0.25">
      <c r="B43" s="117"/>
      <c r="C43" s="117"/>
      <c r="D43" s="219"/>
      <c r="E43" s="227"/>
      <c r="F43" s="168">
        <v>59203</v>
      </c>
      <c r="G43" s="10" t="s">
        <v>2</v>
      </c>
      <c r="H43" s="11">
        <v>38</v>
      </c>
      <c r="I43" s="12">
        <v>6.5000000000000002E-2</v>
      </c>
      <c r="J43" s="169">
        <v>4088.8388942044276</v>
      </c>
      <c r="K43" s="13">
        <v>1.2009254189981888E-4</v>
      </c>
      <c r="L43" s="13">
        <v>6.3250000000000001E-2</v>
      </c>
      <c r="M43" s="63">
        <v>102.43899999999999</v>
      </c>
      <c r="N43" s="14">
        <v>36.221917808219175</v>
      </c>
      <c r="O43" s="14">
        <v>14.208264741131986</v>
      </c>
      <c r="P43" s="157"/>
      <c r="Q43" s="64"/>
      <c r="R43" s="64"/>
      <c r="S43" s="64"/>
      <c r="T43" s="64"/>
      <c r="U43" s="64"/>
      <c r="V43" s="64"/>
      <c r="W43" s="64"/>
      <c r="X43" s="64"/>
      <c r="Y43" s="64"/>
    </row>
    <row r="44" spans="2:25" ht="42" customHeight="1" thickTop="1" thickBot="1" x14ac:dyDescent="0.25">
      <c r="B44" s="117"/>
      <c r="C44" s="117"/>
      <c r="D44" s="215" t="s">
        <v>63</v>
      </c>
      <c r="E44" s="215"/>
      <c r="F44" s="215"/>
      <c r="G44" s="215"/>
      <c r="H44" s="215"/>
      <c r="I44" s="215"/>
      <c r="J44" s="118">
        <v>56912.446921704126</v>
      </c>
      <c r="K44" s="119"/>
      <c r="L44" s="119"/>
      <c r="M44" s="120"/>
      <c r="N44" s="121">
        <v>13.368606925856609</v>
      </c>
      <c r="O44" s="121">
        <v>8.3911147658261278</v>
      </c>
      <c r="P44" s="158"/>
      <c r="Q44" s="64"/>
      <c r="R44" s="64"/>
      <c r="S44" s="64"/>
      <c r="T44" s="64"/>
      <c r="U44" s="64"/>
      <c r="V44" s="64"/>
      <c r="W44" s="64"/>
      <c r="X44" s="64"/>
      <c r="Y44" s="64"/>
    </row>
    <row r="45" spans="2:25" ht="42" customHeight="1" thickTop="1" thickBot="1" x14ac:dyDescent="0.25">
      <c r="B45" s="117"/>
      <c r="C45" s="117"/>
      <c r="D45" s="235" t="s">
        <v>86</v>
      </c>
      <c r="E45" s="236"/>
      <c r="F45" s="115">
        <v>47933</v>
      </c>
      <c r="G45" s="10" t="s">
        <v>2</v>
      </c>
      <c r="H45" s="11">
        <v>10</v>
      </c>
      <c r="I45" s="12">
        <v>7.0000000000000007E-2</v>
      </c>
      <c r="J45" s="112">
        <v>1143.4538004474418</v>
      </c>
      <c r="K45" s="13">
        <v>0</v>
      </c>
      <c r="L45" s="13">
        <v>0.12412000000000001</v>
      </c>
      <c r="M45" s="63">
        <v>79.641000000000005</v>
      </c>
      <c r="N45" s="14">
        <v>5.3452054794520549</v>
      </c>
      <c r="O45" s="14">
        <v>4.3073637889453327</v>
      </c>
      <c r="P45" s="157"/>
      <c r="Q45" s="64"/>
      <c r="R45" s="64"/>
      <c r="S45" s="64"/>
      <c r="T45" s="64"/>
      <c r="U45" s="64"/>
      <c r="V45" s="64"/>
      <c r="W45" s="64"/>
      <c r="X45" s="64"/>
      <c r="Y45" s="64"/>
    </row>
    <row r="46" spans="2:25" ht="42" customHeight="1" thickTop="1" x14ac:dyDescent="0.2">
      <c r="B46" s="117"/>
      <c r="C46" s="117"/>
      <c r="D46" s="233" t="s">
        <v>85</v>
      </c>
      <c r="E46" s="233"/>
      <c r="F46" s="233"/>
      <c r="G46" s="233"/>
      <c r="H46" s="233"/>
      <c r="I46" s="233"/>
      <c r="J46" s="118">
        <v>1143.4538004474418</v>
      </c>
      <c r="K46" s="119"/>
      <c r="L46" s="119"/>
      <c r="M46" s="120"/>
      <c r="N46" s="121">
        <v>5.3452054794520549</v>
      </c>
      <c r="O46" s="121">
        <v>4.3073637889453327</v>
      </c>
      <c r="P46" s="158"/>
      <c r="Q46" s="64"/>
      <c r="S46" s="90"/>
      <c r="T46" s="64"/>
      <c r="U46" s="64"/>
      <c r="V46" s="64"/>
      <c r="W46" s="64"/>
      <c r="X46" s="64"/>
      <c r="Y46" s="64"/>
    </row>
    <row r="47" spans="2:25" ht="42" customHeight="1" x14ac:dyDescent="0.2">
      <c r="B47" s="117"/>
      <c r="C47" s="117"/>
      <c r="D47" s="213" t="s">
        <v>62</v>
      </c>
      <c r="E47" s="213"/>
      <c r="F47" s="213"/>
      <c r="G47" s="213"/>
      <c r="H47" s="213"/>
      <c r="I47" s="213"/>
      <c r="J47" s="118">
        <v>172144.99025591949</v>
      </c>
      <c r="K47" s="119"/>
      <c r="L47" s="119"/>
      <c r="M47" s="120"/>
      <c r="N47" s="123"/>
      <c r="O47" s="123"/>
      <c r="P47" s="200"/>
      <c r="Q47" s="64"/>
      <c r="R47" s="64"/>
      <c r="T47" s="90"/>
      <c r="U47" s="90"/>
      <c r="V47" s="64"/>
      <c r="W47" s="64"/>
      <c r="X47" s="64"/>
      <c r="Y47" s="64"/>
    </row>
    <row r="48" spans="2:25" ht="42" customHeight="1" x14ac:dyDescent="0.2">
      <c r="B48" s="117"/>
      <c r="C48" s="117"/>
      <c r="D48" s="213" t="s">
        <v>4</v>
      </c>
      <c r="E48" s="213"/>
      <c r="F48" s="213"/>
      <c r="G48" s="213"/>
      <c r="H48" s="213"/>
      <c r="I48" s="213"/>
      <c r="J48" s="118">
        <v>189302.49332305978</v>
      </c>
      <c r="K48" s="119"/>
      <c r="L48" s="119"/>
      <c r="M48" s="120"/>
      <c r="N48" s="123"/>
      <c r="O48" s="124"/>
      <c r="P48" s="159"/>
      <c r="Q48" s="64"/>
      <c r="R48" s="64"/>
      <c r="S48" s="64"/>
      <c r="T48" s="64"/>
      <c r="U48" s="90"/>
      <c r="V48" s="64"/>
      <c r="W48" s="64"/>
      <c r="X48" s="64"/>
      <c r="Y48" s="64"/>
    </row>
    <row r="49" spans="1:25" ht="32.25" hidden="1" customHeight="1" x14ac:dyDescent="0.2">
      <c r="B49" s="116" t="s">
        <v>61</v>
      </c>
      <c r="C49" s="116"/>
      <c r="D49" s="116" t="s">
        <v>60</v>
      </c>
      <c r="E49" s="116"/>
      <c r="F49" s="116" t="s">
        <v>59</v>
      </c>
      <c r="G49" s="116"/>
      <c r="H49" s="116" t="s">
        <v>58</v>
      </c>
      <c r="I49" s="116" t="s">
        <v>57</v>
      </c>
      <c r="J49" s="116" t="s">
        <v>56</v>
      </c>
      <c r="K49" s="116"/>
      <c r="L49" s="116" t="s">
        <v>55</v>
      </c>
      <c r="M49" s="116" t="s">
        <v>54</v>
      </c>
      <c r="N49" s="116" t="s">
        <v>53</v>
      </c>
      <c r="O49" s="116"/>
      <c r="P49" s="116"/>
      <c r="Q49" s="64"/>
      <c r="R49" s="91"/>
      <c r="S49" s="64"/>
      <c r="T49" s="64"/>
      <c r="U49" s="64"/>
      <c r="V49" s="64"/>
      <c r="W49" s="92"/>
      <c r="X49" s="64"/>
      <c r="Y49" s="64"/>
    </row>
    <row r="50" spans="1:25" ht="66.75" hidden="1" customHeight="1" x14ac:dyDescent="0.2">
      <c r="B50" s="228"/>
      <c r="C50" s="228"/>
      <c r="D50" s="229" t="s">
        <v>52</v>
      </c>
      <c r="E50" s="230"/>
      <c r="F50" s="231" t="s">
        <v>51</v>
      </c>
      <c r="G50" s="232"/>
      <c r="H50" s="11">
        <v>2</v>
      </c>
      <c r="I50" s="22">
        <v>5.5E-2</v>
      </c>
      <c r="J50" s="234">
        <v>0</v>
      </c>
      <c r="K50" s="234"/>
      <c r="L50" s="13">
        <v>0</v>
      </c>
      <c r="M50" s="14">
        <v>0</v>
      </c>
      <c r="N50" s="14">
        <v>0</v>
      </c>
      <c r="O50" s="14"/>
      <c r="P50" s="156"/>
      <c r="Q50" s="64"/>
      <c r="R50" s="93"/>
      <c r="S50" s="94"/>
      <c r="T50" s="94"/>
      <c r="U50" s="94"/>
      <c r="V50" s="94"/>
      <c r="W50" s="95"/>
      <c r="X50" s="64"/>
      <c r="Y50" s="64"/>
    </row>
    <row r="51" spans="1:25" ht="42" hidden="1" customHeight="1" x14ac:dyDescent="0.2">
      <c r="B51" s="113" t="s">
        <v>50</v>
      </c>
      <c r="C51" s="113"/>
      <c r="D51" s="31"/>
      <c r="E51" s="31"/>
      <c r="F51" s="31"/>
      <c r="G51" s="31"/>
      <c r="H51" s="31"/>
      <c r="I51" s="31"/>
      <c r="J51" s="31"/>
      <c r="K51" s="31"/>
      <c r="L51" s="31"/>
      <c r="M51" s="31"/>
      <c r="N51" s="31"/>
      <c r="O51" s="31"/>
      <c r="P51" s="31"/>
      <c r="Q51" s="64"/>
      <c r="R51" s="64"/>
      <c r="S51" s="64"/>
      <c r="T51" s="64"/>
      <c r="U51" s="64"/>
      <c r="V51" s="64"/>
      <c r="W51" s="64"/>
      <c r="X51" s="64"/>
      <c r="Y51" s="64"/>
    </row>
    <row r="52" spans="1:25" ht="42" hidden="1" customHeight="1" x14ac:dyDescent="0.2">
      <c r="B52" s="114"/>
      <c r="C52" s="114"/>
      <c r="D52" s="31"/>
      <c r="E52" s="31"/>
      <c r="F52" s="31"/>
      <c r="G52" s="31"/>
      <c r="H52" s="31"/>
      <c r="I52" s="31"/>
      <c r="J52" s="31"/>
      <c r="K52" s="31"/>
      <c r="L52" s="31"/>
      <c r="M52" s="31"/>
      <c r="N52" s="31"/>
      <c r="O52" s="31"/>
      <c r="P52" s="31"/>
      <c r="Q52" s="86"/>
      <c r="R52" s="64"/>
      <c r="S52" s="64"/>
      <c r="T52" s="64"/>
      <c r="U52" s="64"/>
      <c r="V52" s="64"/>
      <c r="W52" s="96"/>
      <c r="X52" s="64"/>
      <c r="Y52" s="64"/>
    </row>
    <row r="53" spans="1:25" ht="18" x14ac:dyDescent="0.2">
      <c r="A53" s="64"/>
      <c r="B53" s="64"/>
      <c r="C53" s="64"/>
      <c r="D53" s="65"/>
      <c r="E53" s="65"/>
      <c r="F53" s="65"/>
      <c r="G53" s="65"/>
      <c r="H53" s="65"/>
      <c r="I53" s="65"/>
      <c r="J53" s="65"/>
      <c r="K53" s="65"/>
      <c r="L53" s="65"/>
      <c r="M53" s="65"/>
      <c r="N53" s="65"/>
      <c r="O53" s="65"/>
      <c r="P53" s="65"/>
      <c r="Q53" s="64"/>
      <c r="R53" s="64"/>
      <c r="S53" s="64"/>
      <c r="T53" s="64"/>
      <c r="U53" s="64"/>
      <c r="V53" s="64"/>
      <c r="W53" s="66"/>
      <c r="X53" s="64"/>
      <c r="Y53" s="64"/>
    </row>
    <row r="54" spans="1:25" s="187" customFormat="1" ht="23.25" x14ac:dyDescent="0.2">
      <c r="B54" s="187" t="s">
        <v>101</v>
      </c>
      <c r="D54" s="191"/>
      <c r="E54" s="191"/>
      <c r="F54" s="191"/>
      <c r="G54" s="191"/>
      <c r="H54" s="191"/>
      <c r="I54" s="191"/>
      <c r="J54" s="191"/>
      <c r="K54" s="191"/>
      <c r="L54" s="191"/>
      <c r="M54" s="191"/>
      <c r="N54" s="191"/>
      <c r="O54" s="191"/>
      <c r="P54" s="191"/>
      <c r="W54" s="192"/>
    </row>
    <row r="55" spans="1:25" ht="18" x14ac:dyDescent="0.2">
      <c r="A55" s="64"/>
      <c r="B55" s="64"/>
      <c r="C55" s="64"/>
      <c r="D55" s="65"/>
      <c r="E55" s="65"/>
      <c r="F55" s="65"/>
      <c r="G55" s="65"/>
      <c r="H55" s="65"/>
      <c r="I55" s="65"/>
      <c r="J55" s="65"/>
      <c r="K55" s="65"/>
      <c r="L55" s="65"/>
      <c r="M55" s="65"/>
      <c r="N55" s="65"/>
      <c r="O55" s="65"/>
      <c r="P55" s="65"/>
      <c r="Q55" s="64"/>
      <c r="R55" s="64"/>
      <c r="S55" s="64"/>
      <c r="T55" s="64"/>
      <c r="U55" s="64"/>
      <c r="V55" s="64"/>
      <c r="W55" s="66"/>
      <c r="X55" s="64"/>
      <c r="Y55" s="64"/>
    </row>
    <row r="56" spans="1:25" ht="18" customHeight="1" x14ac:dyDescent="0.2">
      <c r="A56" s="64"/>
      <c r="B56" s="64"/>
      <c r="C56" s="64"/>
      <c r="D56" s="64"/>
      <c r="E56" s="64"/>
      <c r="F56" s="64"/>
      <c r="G56" s="64"/>
      <c r="H56" s="64"/>
      <c r="I56" s="64"/>
      <c r="J56" s="64"/>
      <c r="K56" s="64"/>
      <c r="L56" s="67"/>
      <c r="M56" s="64"/>
      <c r="N56" s="66"/>
      <c r="O56" s="64"/>
      <c r="P56" s="64"/>
      <c r="Q56" s="65"/>
      <c r="R56" s="64"/>
      <c r="S56" s="64"/>
      <c r="T56" s="64"/>
      <c r="U56" s="64"/>
      <c r="V56" s="64"/>
      <c r="W56" s="65"/>
      <c r="X56" s="64"/>
      <c r="Y56" s="64"/>
    </row>
    <row r="57" spans="1:25" ht="18" x14ac:dyDescent="0.2">
      <c r="A57" s="64"/>
      <c r="B57" s="64"/>
      <c r="C57" s="64"/>
      <c r="D57" s="64"/>
      <c r="E57" s="64"/>
      <c r="F57" s="64"/>
      <c r="G57" s="64"/>
      <c r="H57" s="64"/>
      <c r="I57" s="64"/>
      <c r="J57" s="64"/>
      <c r="K57" s="64"/>
      <c r="L57" s="67"/>
      <c r="M57" s="64"/>
      <c r="N57" s="64"/>
      <c r="O57" s="64"/>
      <c r="P57" s="64"/>
      <c r="Q57" s="68"/>
      <c r="R57" s="64"/>
      <c r="S57" s="64"/>
      <c r="T57" s="64"/>
      <c r="U57" s="64"/>
      <c r="V57" s="64"/>
      <c r="W57" s="68"/>
      <c r="X57" s="64"/>
      <c r="Y57" s="64"/>
    </row>
    <row r="58" spans="1:25" ht="19.5" customHeight="1" x14ac:dyDescent="0.2">
      <c r="A58" s="64"/>
      <c r="B58" s="64"/>
      <c r="C58" s="64"/>
      <c r="D58" s="64"/>
      <c r="E58" s="64"/>
      <c r="F58" s="64"/>
      <c r="G58" s="64"/>
      <c r="H58" s="64"/>
      <c r="I58" s="64"/>
      <c r="J58" s="64"/>
      <c r="K58" s="64"/>
      <c r="L58" s="67"/>
      <c r="M58" s="64"/>
      <c r="N58" s="64"/>
      <c r="O58" s="64"/>
      <c r="P58" s="64"/>
      <c r="Q58" s="64"/>
      <c r="R58" s="64"/>
      <c r="S58" s="64"/>
      <c r="T58" s="64"/>
      <c r="U58" s="64"/>
      <c r="V58" s="64"/>
      <c r="W58" s="64"/>
      <c r="X58" s="64"/>
      <c r="Y58" s="64"/>
    </row>
    <row r="59" spans="1:25" ht="18" customHeight="1" x14ac:dyDescent="0.2">
      <c r="A59" s="64"/>
      <c r="B59" s="64"/>
      <c r="C59" s="64"/>
      <c r="D59" s="64"/>
      <c r="E59" s="64"/>
      <c r="F59" s="64"/>
      <c r="G59" s="64"/>
      <c r="H59" s="64"/>
      <c r="I59" s="64"/>
      <c r="J59" s="64"/>
      <c r="K59" s="64"/>
      <c r="L59" s="67"/>
      <c r="M59" s="64"/>
      <c r="N59" s="64"/>
      <c r="O59" s="64"/>
      <c r="P59" s="64"/>
      <c r="Q59" s="64"/>
      <c r="R59" s="64"/>
      <c r="S59" s="64"/>
      <c r="T59" s="64"/>
      <c r="U59" s="64"/>
      <c r="V59" s="64"/>
      <c r="W59" s="64"/>
      <c r="X59" s="64"/>
      <c r="Y59" s="64"/>
    </row>
    <row r="60" spans="1:25" ht="18" x14ac:dyDescent="0.2">
      <c r="A60" s="64"/>
      <c r="B60" s="64"/>
      <c r="C60" s="64"/>
      <c r="D60" s="64"/>
      <c r="E60" s="64"/>
      <c r="F60" s="64"/>
      <c r="G60" s="64"/>
      <c r="H60" s="64"/>
      <c r="I60" s="64"/>
      <c r="J60" s="64"/>
      <c r="K60" s="64"/>
      <c r="L60" s="67"/>
      <c r="M60" s="64"/>
      <c r="N60" s="64"/>
      <c r="O60" s="64"/>
      <c r="P60" s="64"/>
      <c r="Q60" s="64"/>
      <c r="R60" s="64"/>
      <c r="S60" s="64"/>
      <c r="T60" s="64"/>
      <c r="U60" s="64"/>
      <c r="V60" s="68"/>
      <c r="W60" s="68"/>
      <c r="X60" s="64"/>
      <c r="Y60" s="64"/>
    </row>
    <row r="61" spans="1:25" ht="20.25" customHeight="1" x14ac:dyDescent="0.2">
      <c r="A61" s="64"/>
      <c r="B61" s="64"/>
      <c r="C61" s="64"/>
      <c r="D61" s="64"/>
      <c r="E61" s="64"/>
      <c r="F61" s="64"/>
      <c r="G61" s="64"/>
      <c r="H61" s="64"/>
      <c r="I61" s="64"/>
      <c r="J61" s="64"/>
      <c r="K61" s="64"/>
      <c r="L61" s="67"/>
      <c r="M61" s="64"/>
      <c r="N61" s="64"/>
      <c r="O61" s="64"/>
      <c r="P61" s="64"/>
      <c r="Q61" s="64"/>
      <c r="R61" s="64"/>
      <c r="S61" s="64"/>
      <c r="T61" s="64"/>
      <c r="U61" s="64"/>
      <c r="V61" s="64"/>
      <c r="W61" s="64"/>
      <c r="X61" s="64"/>
      <c r="Y61" s="64"/>
    </row>
    <row r="62" spans="1:25" ht="18" x14ac:dyDescent="0.2">
      <c r="A62" s="64"/>
      <c r="B62" s="64"/>
      <c r="C62" s="64"/>
      <c r="D62" s="64"/>
      <c r="E62" s="64"/>
      <c r="F62" s="64"/>
      <c r="G62" s="64"/>
      <c r="H62" s="64"/>
      <c r="I62" s="64"/>
      <c r="J62" s="64"/>
      <c r="K62" s="64"/>
      <c r="L62" s="67"/>
      <c r="M62" s="64"/>
      <c r="N62" s="64"/>
      <c r="O62" s="64"/>
      <c r="P62" s="64"/>
      <c r="Q62" s="64"/>
      <c r="R62" s="64"/>
      <c r="S62" s="64"/>
      <c r="T62" s="64"/>
      <c r="U62" s="64"/>
      <c r="V62" s="64"/>
      <c r="W62" s="69"/>
      <c r="X62" s="64"/>
      <c r="Y62" s="64"/>
    </row>
    <row r="63" spans="1:25" ht="18" x14ac:dyDescent="0.2">
      <c r="A63" s="64"/>
      <c r="B63" s="65"/>
      <c r="C63" s="65"/>
      <c r="D63" s="65"/>
      <c r="E63" s="65"/>
      <c r="F63" s="65"/>
      <c r="G63" s="65"/>
      <c r="H63" s="65"/>
      <c r="I63" s="65"/>
      <c r="J63" s="70"/>
      <c r="K63" s="71"/>
      <c r="L63" s="72"/>
      <c r="M63" s="73"/>
      <c r="N63" s="71"/>
      <c r="O63" s="64"/>
      <c r="P63" s="64"/>
      <c r="Q63" s="64"/>
      <c r="R63" s="64"/>
      <c r="S63" s="64"/>
      <c r="T63" s="64"/>
      <c r="U63" s="64"/>
      <c r="V63" s="64"/>
      <c r="W63" s="64"/>
      <c r="X63" s="64"/>
      <c r="Y63" s="64"/>
    </row>
    <row r="64" spans="1:25" ht="19.5" customHeight="1" x14ac:dyDescent="0.2">
      <c r="A64" s="64"/>
      <c r="B64" s="65"/>
      <c r="C64" s="65"/>
      <c r="D64" s="65"/>
      <c r="E64" s="65"/>
      <c r="F64" s="64"/>
      <c r="G64" s="64"/>
      <c r="H64" s="64"/>
      <c r="I64" s="64"/>
      <c r="J64" s="64"/>
      <c r="K64" s="64"/>
      <c r="L64" s="67"/>
      <c r="M64" s="64"/>
      <c r="N64" s="64"/>
      <c r="O64" s="64"/>
      <c r="P64" s="64"/>
      <c r="Q64" s="64"/>
      <c r="R64" s="64"/>
      <c r="S64" s="64"/>
      <c r="T64" s="64"/>
      <c r="U64" s="64"/>
      <c r="V64" s="64"/>
      <c r="W64" s="64"/>
      <c r="X64" s="64"/>
      <c r="Y64" s="64"/>
    </row>
    <row r="65" spans="1:27" ht="18" x14ac:dyDescent="0.2">
      <c r="A65" s="64"/>
      <c r="B65" s="64"/>
      <c r="C65" s="64"/>
      <c r="D65" s="64"/>
      <c r="E65" s="64"/>
      <c r="F65" s="64"/>
      <c r="G65" s="64"/>
      <c r="H65" s="64"/>
      <c r="I65" s="64"/>
      <c r="J65" s="64"/>
      <c r="K65" s="64"/>
      <c r="L65" s="74"/>
      <c r="M65" s="64"/>
      <c r="N65" s="64"/>
      <c r="O65" s="64"/>
      <c r="P65" s="64"/>
      <c r="Q65" s="64"/>
      <c r="R65" s="64"/>
      <c r="S65" s="64"/>
      <c r="T65" s="64"/>
      <c r="U65" s="64"/>
      <c r="V65" s="64"/>
      <c r="W65" s="64"/>
      <c r="X65" s="64"/>
      <c r="Y65" s="64"/>
    </row>
    <row r="66" spans="1:27" ht="19.5" customHeight="1" x14ac:dyDescent="0.2">
      <c r="A66" s="64"/>
      <c r="B66" s="64"/>
      <c r="C66" s="64"/>
      <c r="D66" s="64"/>
      <c r="E66" s="64"/>
      <c r="F66" s="64"/>
      <c r="G66" s="65"/>
      <c r="H66" s="64"/>
      <c r="I66" s="64"/>
      <c r="J66" s="64"/>
      <c r="K66" s="64"/>
      <c r="L66" s="67"/>
      <c r="M66" s="64"/>
      <c r="N66" s="64"/>
      <c r="O66" s="64"/>
      <c r="P66" s="64"/>
      <c r="Q66" s="64"/>
      <c r="R66" s="64"/>
      <c r="S66" s="64"/>
      <c r="T66" s="64"/>
      <c r="U66" s="64"/>
      <c r="V66" s="64"/>
      <c r="W66" s="64"/>
      <c r="X66" s="64"/>
      <c r="Y66" s="64"/>
    </row>
    <row r="67" spans="1:27" ht="23.25" customHeight="1" x14ac:dyDescent="0.2">
      <c r="A67" s="64"/>
      <c r="B67" s="64"/>
      <c r="C67" s="64"/>
      <c r="D67" s="64"/>
      <c r="E67" s="64"/>
      <c r="F67" s="64"/>
      <c r="G67" s="75"/>
      <c r="H67" s="64"/>
      <c r="I67" s="64"/>
      <c r="J67" s="64"/>
      <c r="K67" s="64"/>
      <c r="L67" s="67"/>
      <c r="M67" s="64"/>
      <c r="N67" s="64"/>
      <c r="O67" s="64"/>
      <c r="P67" s="64"/>
      <c r="Q67" s="64"/>
      <c r="R67" s="64"/>
      <c r="S67" s="64"/>
      <c r="T67" s="64"/>
      <c r="U67" s="64"/>
      <c r="V67" s="64"/>
      <c r="W67" s="64"/>
      <c r="X67" s="64"/>
      <c r="Y67" s="64"/>
    </row>
    <row r="68" spans="1:27" ht="18" x14ac:dyDescent="0.2">
      <c r="A68" s="64"/>
      <c r="B68" s="64"/>
      <c r="C68" s="64"/>
      <c r="D68" s="64"/>
      <c r="E68" s="64"/>
      <c r="F68" s="64"/>
      <c r="G68" s="75"/>
      <c r="H68" s="64"/>
      <c r="I68" s="64"/>
      <c r="J68" s="64"/>
      <c r="K68" s="64"/>
      <c r="L68" s="67"/>
      <c r="M68" s="64"/>
      <c r="N68" s="64"/>
      <c r="O68" s="64"/>
      <c r="P68" s="64"/>
      <c r="Q68" s="64"/>
      <c r="R68" s="64"/>
      <c r="S68" s="64"/>
      <c r="T68" s="64"/>
      <c r="U68" s="64"/>
      <c r="V68" s="64"/>
      <c r="W68" s="64"/>
      <c r="X68" s="64"/>
      <c r="Y68" s="64"/>
    </row>
    <row r="69" spans="1:27" ht="18" customHeight="1" x14ac:dyDescent="0.2">
      <c r="A69" s="64"/>
      <c r="B69" s="64"/>
      <c r="C69" s="64"/>
      <c r="D69" s="64"/>
      <c r="E69" s="64"/>
      <c r="F69" s="64"/>
      <c r="G69" s="75"/>
      <c r="H69" s="64"/>
      <c r="I69" s="64"/>
      <c r="J69" s="64"/>
      <c r="K69" s="64"/>
      <c r="L69" s="67"/>
      <c r="M69" s="64"/>
      <c r="N69" s="64"/>
      <c r="O69" s="64"/>
      <c r="P69" s="64"/>
      <c r="Q69" s="64"/>
      <c r="R69" s="64"/>
      <c r="S69" s="64"/>
      <c r="T69" s="64"/>
      <c r="U69" s="64"/>
      <c r="V69" s="64"/>
      <c r="W69" s="64"/>
      <c r="X69" s="64"/>
      <c r="Y69" s="64"/>
    </row>
    <row r="70" spans="1:27" ht="18" customHeight="1" x14ac:dyDescent="0.2">
      <c r="A70" s="64"/>
      <c r="B70" s="64"/>
      <c r="C70" s="64"/>
      <c r="D70" s="64"/>
      <c r="E70" s="64"/>
      <c r="F70" s="64"/>
      <c r="G70" s="75"/>
      <c r="H70" s="64"/>
      <c r="I70" s="64"/>
      <c r="J70" s="64"/>
      <c r="K70" s="64"/>
      <c r="L70" s="67"/>
      <c r="M70" s="64"/>
      <c r="N70" s="64"/>
      <c r="O70" s="64"/>
      <c r="P70" s="64"/>
      <c r="Q70" s="64"/>
      <c r="R70" s="64"/>
      <c r="S70" s="64"/>
      <c r="T70" s="64"/>
      <c r="U70" s="64"/>
      <c r="V70" s="64"/>
      <c r="W70" s="64"/>
      <c r="X70" s="64"/>
      <c r="Y70" s="64"/>
    </row>
    <row r="71" spans="1:27" ht="21.75" customHeight="1" x14ac:dyDescent="0.2">
      <c r="A71" s="64"/>
      <c r="B71" s="64"/>
      <c r="C71" s="64"/>
      <c r="D71" s="64"/>
      <c r="E71" s="64"/>
      <c r="F71" s="64"/>
      <c r="G71" s="75"/>
      <c r="H71" s="76"/>
      <c r="I71" s="64"/>
      <c r="J71" s="64"/>
      <c r="K71" s="64"/>
      <c r="L71" s="67"/>
      <c r="M71" s="64"/>
      <c r="N71" s="64"/>
      <c r="O71" s="64"/>
      <c r="P71" s="64"/>
      <c r="Q71" s="64"/>
      <c r="R71" s="64"/>
      <c r="S71" s="64"/>
      <c r="T71" s="64"/>
      <c r="U71" s="64"/>
      <c r="V71" s="64"/>
      <c r="W71" s="64"/>
      <c r="X71" s="64"/>
      <c r="Y71" s="64"/>
    </row>
    <row r="72" spans="1:27" ht="27.75" customHeight="1" x14ac:dyDescent="0.2">
      <c r="A72" s="64"/>
      <c r="B72" s="64"/>
      <c r="C72" s="64"/>
      <c r="D72" s="64"/>
      <c r="E72" s="64"/>
      <c r="F72" s="64"/>
      <c r="G72" s="75"/>
      <c r="H72" s="64"/>
      <c r="I72" s="64"/>
      <c r="J72" s="64"/>
      <c r="K72" s="64"/>
      <c r="L72" s="74"/>
      <c r="M72" s="64"/>
      <c r="N72" s="64"/>
      <c r="O72" s="64"/>
      <c r="P72" s="64"/>
      <c r="Q72" s="64"/>
      <c r="R72" s="64"/>
      <c r="S72" s="64"/>
      <c r="T72" s="64"/>
      <c r="U72" s="64"/>
      <c r="V72" s="64"/>
      <c r="W72" s="64"/>
      <c r="X72" s="64"/>
      <c r="Y72" s="64"/>
    </row>
    <row r="73" spans="1:27" ht="23.25" customHeight="1" x14ac:dyDescent="0.2">
      <c r="A73" s="64"/>
      <c r="B73" s="64"/>
      <c r="C73" s="64"/>
      <c r="D73" s="64"/>
      <c r="E73" s="64"/>
      <c r="F73" s="64"/>
      <c r="G73" s="75"/>
      <c r="H73" s="64"/>
      <c r="I73" s="64"/>
      <c r="J73" s="64"/>
      <c r="K73" s="64"/>
      <c r="L73" s="74"/>
      <c r="M73" s="64"/>
      <c r="N73" s="64"/>
      <c r="O73" s="64"/>
      <c r="P73" s="64"/>
      <c r="Q73" s="64"/>
      <c r="R73" s="64"/>
      <c r="S73" s="64"/>
      <c r="T73" s="64"/>
      <c r="U73" s="64"/>
      <c r="V73" s="64"/>
      <c r="W73" s="64"/>
      <c r="X73" s="64"/>
      <c r="Y73" s="64"/>
      <c r="Z73" s="32"/>
    </row>
    <row r="74" spans="1:27" ht="37.5" customHeight="1" thickBot="1" x14ac:dyDescent="0.25">
      <c r="B74" s="125"/>
      <c r="C74" s="137">
        <v>2025</v>
      </c>
      <c r="D74" s="137">
        <v>2026</v>
      </c>
      <c r="E74" s="137">
        <v>2027</v>
      </c>
      <c r="F74" s="137">
        <v>2028</v>
      </c>
      <c r="G74" s="137">
        <v>2029</v>
      </c>
      <c r="H74" s="137">
        <v>2030</v>
      </c>
      <c r="I74" s="137">
        <v>2031</v>
      </c>
      <c r="J74" s="137">
        <v>2032</v>
      </c>
      <c r="K74" s="137">
        <v>2033</v>
      </c>
      <c r="L74" s="137">
        <v>2034</v>
      </c>
      <c r="M74" s="137">
        <v>2035</v>
      </c>
      <c r="N74" s="137">
        <v>2036</v>
      </c>
      <c r="O74" s="137">
        <v>2037</v>
      </c>
      <c r="P74" s="155">
        <v>2040</v>
      </c>
      <c r="Q74" s="137">
        <v>2041</v>
      </c>
      <c r="R74" s="137">
        <v>2042</v>
      </c>
      <c r="S74" s="137">
        <v>2046</v>
      </c>
      <c r="T74" s="137">
        <v>2049</v>
      </c>
      <c r="U74" s="137">
        <v>2050</v>
      </c>
      <c r="V74" s="127">
        <v>2055</v>
      </c>
      <c r="W74" s="170">
        <v>2058</v>
      </c>
      <c r="X74" s="166">
        <v>2062</v>
      </c>
      <c r="Y74" s="127" t="s">
        <v>5</v>
      </c>
    </row>
    <row r="75" spans="1:27" s="33" customFormat="1" ht="58.5" customHeight="1" thickTop="1" thickBot="1" x14ac:dyDescent="0.25">
      <c r="B75" s="143" t="s">
        <v>77</v>
      </c>
      <c r="C75" s="136">
        <v>1894.8037163850777</v>
      </c>
      <c r="D75" s="136">
        <v>19165.264148270508</v>
      </c>
      <c r="E75" s="136">
        <v>5176.8364218567494</v>
      </c>
      <c r="F75" s="136">
        <v>9227.8296140080784</v>
      </c>
      <c r="G75" s="136">
        <v>9258.1583259160652</v>
      </c>
      <c r="H75" s="136">
        <v>6887.898521090432</v>
      </c>
      <c r="I75" s="136">
        <v>9449.0143186671903</v>
      </c>
      <c r="J75" s="136">
        <v>7409.6836101110048</v>
      </c>
      <c r="K75" s="136">
        <v>12683.647183977635</v>
      </c>
      <c r="L75" s="136">
        <v>4252.9227508306003</v>
      </c>
      <c r="M75" s="136">
        <v>5529.5600691743712</v>
      </c>
      <c r="N75" s="136">
        <v>5297.8808800220249</v>
      </c>
      <c r="O75" s="136"/>
      <c r="P75" s="152">
        <v>4710.8267246149035</v>
      </c>
      <c r="Q75" s="136"/>
      <c r="R75" s="136">
        <v>12746.083602626917</v>
      </c>
      <c r="S75" s="136">
        <v>9410.2391166635916</v>
      </c>
      <c r="T75" s="136"/>
      <c r="U75" s="112">
        <v>5890.3098145816793</v>
      </c>
      <c r="V75" s="112"/>
      <c r="W75" s="169">
        <v>3399.0875825588637</v>
      </c>
      <c r="X75" s="165"/>
      <c r="Y75" s="34">
        <v>132390.04640135574</v>
      </c>
      <c r="Z75" s="1"/>
      <c r="AA75" s="1"/>
    </row>
    <row r="76" spans="1:27" s="33" customFormat="1" ht="57" customHeight="1" thickTop="1" thickBot="1" x14ac:dyDescent="0.25">
      <c r="B76" s="142" t="s">
        <v>31</v>
      </c>
      <c r="C76" s="19"/>
      <c r="D76" s="19"/>
      <c r="E76" s="19">
        <v>6329.9466812063283</v>
      </c>
      <c r="F76" s="19"/>
      <c r="G76" s="19">
        <v>5266.2624031253563</v>
      </c>
      <c r="H76" s="19"/>
      <c r="I76" s="19">
        <v>3292.1239046387991</v>
      </c>
      <c r="J76" s="19"/>
      <c r="K76" s="19">
        <v>4148.045837727349</v>
      </c>
      <c r="L76" s="19"/>
      <c r="M76" s="19">
        <v>8109.0014847513803</v>
      </c>
      <c r="N76" s="19"/>
      <c r="O76" s="19">
        <v>11771.908727513492</v>
      </c>
      <c r="P76" s="19"/>
      <c r="Q76" s="19">
        <v>1650.7688190351937</v>
      </c>
      <c r="R76" s="19"/>
      <c r="S76" s="19"/>
      <c r="T76" s="19">
        <v>9570.1931226604338</v>
      </c>
      <c r="U76" s="19"/>
      <c r="V76" s="19">
        <v>2685.3570468413664</v>
      </c>
      <c r="W76" s="19"/>
      <c r="X76" s="19">
        <v>4088.8388942044276</v>
      </c>
      <c r="Y76" s="35">
        <v>56912.446921704126</v>
      </c>
      <c r="Z76" s="1"/>
      <c r="AA76" s="1"/>
    </row>
    <row r="77" spans="1:27" s="33" customFormat="1" ht="57" hidden="1" customHeight="1" x14ac:dyDescent="0.2">
      <c r="B77" s="126" t="s">
        <v>49</v>
      </c>
      <c r="C77" s="36"/>
      <c r="D77" s="37"/>
      <c r="E77" s="38"/>
      <c r="F77" s="36"/>
      <c r="G77" s="36"/>
      <c r="H77" s="36"/>
      <c r="I77" s="36"/>
      <c r="J77" s="36"/>
      <c r="K77" s="36"/>
      <c r="L77" s="36"/>
      <c r="M77" s="19"/>
      <c r="N77" s="19"/>
      <c r="O77" s="19"/>
      <c r="P77" s="19"/>
      <c r="Q77" s="19"/>
      <c r="R77" s="19"/>
      <c r="S77" s="19"/>
      <c r="T77" s="39"/>
      <c r="U77" s="19"/>
      <c r="V77" s="39"/>
      <c r="W77" s="39"/>
      <c r="X77" s="39"/>
      <c r="Y77" s="39"/>
      <c r="Z77" s="1"/>
      <c r="AA77" s="1"/>
    </row>
    <row r="78" spans="1:27" s="33" customFormat="1" ht="57" customHeight="1" thickTop="1" thickBot="1" x14ac:dyDescent="0.25">
      <c r="B78" s="142" t="s">
        <v>5</v>
      </c>
      <c r="C78" s="40">
        <v>1894.8037163850777</v>
      </c>
      <c r="D78" s="40">
        <v>19165.264148270508</v>
      </c>
      <c r="E78" s="40">
        <v>11506.783103063077</v>
      </c>
      <c r="F78" s="40">
        <v>9227.8296140080784</v>
      </c>
      <c r="G78" s="40">
        <v>14524.420729041422</v>
      </c>
      <c r="H78" s="40">
        <v>6887.898521090432</v>
      </c>
      <c r="I78" s="40">
        <v>12741.138223305989</v>
      </c>
      <c r="J78" s="40">
        <v>7409.6836101110048</v>
      </c>
      <c r="K78" s="40">
        <v>16831.693021704985</v>
      </c>
      <c r="L78" s="40">
        <v>4252.9227508306003</v>
      </c>
      <c r="M78" s="40">
        <v>13638.561553925752</v>
      </c>
      <c r="N78" s="40">
        <v>5297.8808800220249</v>
      </c>
      <c r="O78" s="40">
        <v>11771.908727513492</v>
      </c>
      <c r="P78" s="40">
        <v>4710.8267246149035</v>
      </c>
      <c r="Q78" s="40">
        <v>1650.7688190351937</v>
      </c>
      <c r="R78" s="40">
        <v>12746.083602626917</v>
      </c>
      <c r="S78" s="40">
        <v>9410.2391166635916</v>
      </c>
      <c r="T78" s="40">
        <v>9570.1931226604338</v>
      </c>
      <c r="U78" s="40">
        <v>5890.3098145816793</v>
      </c>
      <c r="V78" s="40">
        <v>2685.3570468413664</v>
      </c>
      <c r="W78" s="40">
        <v>3399.0875825588637</v>
      </c>
      <c r="X78" s="40">
        <v>4088.8388942044276</v>
      </c>
      <c r="Y78" s="40">
        <v>189302.49332305987</v>
      </c>
      <c r="Z78" s="23"/>
      <c r="AA78" s="1"/>
    </row>
    <row r="79" spans="1:27" s="33" customFormat="1" ht="58.5" customHeight="1" thickTop="1" x14ac:dyDescent="0.2">
      <c r="B79" s="143" t="s">
        <v>48</v>
      </c>
      <c r="C79" s="128">
        <v>1.0009396512022921E-2</v>
      </c>
      <c r="D79" s="128">
        <v>0.10124147765747306</v>
      </c>
      <c r="E79" s="128">
        <v>6.0785164004289315E-2</v>
      </c>
      <c r="F79" s="128">
        <v>4.8746476879520273E-2</v>
      </c>
      <c r="G79" s="128">
        <v>7.6725987461001552E-2</v>
      </c>
      <c r="H79" s="128">
        <v>3.6385672476778638E-2</v>
      </c>
      <c r="I79" s="128">
        <v>6.7305707387394081E-2</v>
      </c>
      <c r="J79" s="128">
        <v>3.9142028612722951E-2</v>
      </c>
      <c r="K79" s="128">
        <v>8.8914270098811393E-2</v>
      </c>
      <c r="L79" s="128">
        <v>2.246627963622564E-2</v>
      </c>
      <c r="M79" s="128">
        <v>7.204639154250575E-2</v>
      </c>
      <c r="N79" s="128">
        <v>2.7986323830298247E-2</v>
      </c>
      <c r="O79" s="128">
        <v>6.2185703531246077E-2</v>
      </c>
      <c r="P79" s="128">
        <v>2.4885180548443703E-2</v>
      </c>
      <c r="Q79" s="128">
        <v>8.720269818200569E-3</v>
      </c>
      <c r="R79" s="128">
        <v>6.7331831603901299E-2</v>
      </c>
      <c r="S79" s="128">
        <v>4.9710064307522166E-2</v>
      </c>
      <c r="T79" s="128">
        <v>5.0555029438139165E-2</v>
      </c>
      <c r="U79" s="128">
        <v>3.1115859654998804E-2</v>
      </c>
      <c r="V79" s="128">
        <v>1.4185534483471327E-2</v>
      </c>
      <c r="W79" s="128">
        <v>1.7955852154350912E-2</v>
      </c>
      <c r="X79" s="128">
        <v>2.1599498360681899E-2</v>
      </c>
      <c r="Y79" s="134">
        <v>0.99999999999999967</v>
      </c>
      <c r="Z79" s="1"/>
      <c r="AA79" s="1"/>
    </row>
    <row r="80" spans="1:27" s="41" customFormat="1" ht="18" customHeight="1" x14ac:dyDescent="0.2">
      <c r="B80" s="77" t="s">
        <v>47</v>
      </c>
      <c r="C80" s="79" t="s">
        <v>88</v>
      </c>
      <c r="D80" s="78"/>
      <c r="E80" s="78"/>
      <c r="F80" s="78"/>
      <c r="G80" s="79"/>
      <c r="H80" s="78"/>
      <c r="I80" s="78"/>
      <c r="J80" s="42"/>
      <c r="K80" s="42"/>
      <c r="L80" s="42"/>
      <c r="M80" s="42"/>
      <c r="V80" s="64"/>
      <c r="W80" s="64"/>
      <c r="Y80" s="30"/>
      <c r="Z80" s="1"/>
    </row>
    <row r="81" spans="2:26" ht="20.25" x14ac:dyDescent="0.2">
      <c r="B81" s="79" t="s">
        <v>46</v>
      </c>
      <c r="C81" s="80"/>
      <c r="D81" s="80"/>
      <c r="E81" s="80"/>
      <c r="F81" s="78"/>
      <c r="G81" s="80"/>
      <c r="H81" s="80"/>
      <c r="I81" s="80"/>
      <c r="J81" s="75"/>
      <c r="K81" s="75"/>
      <c r="L81" s="81"/>
      <c r="M81" s="81"/>
      <c r="N81" s="42"/>
      <c r="O81" s="42"/>
      <c r="P81" s="42"/>
      <c r="Q81" s="42"/>
      <c r="R81" s="42"/>
      <c r="S81" s="42"/>
      <c r="T81" s="42"/>
      <c r="U81" s="42"/>
      <c r="V81" s="42"/>
      <c r="W81" s="42"/>
      <c r="X81" s="64"/>
      <c r="Y81" s="42"/>
      <c r="Z81" s="42"/>
    </row>
    <row r="82" spans="2:26" ht="20.25" x14ac:dyDescent="0.2">
      <c r="B82" s="79" t="s">
        <v>45</v>
      </c>
      <c r="C82" s="79" t="s">
        <v>44</v>
      </c>
      <c r="D82" s="80"/>
      <c r="E82" s="80"/>
      <c r="F82" s="80"/>
      <c r="G82" s="79"/>
      <c r="H82" s="80"/>
      <c r="I82" s="80"/>
      <c r="J82" s="75"/>
      <c r="K82" s="64"/>
      <c r="L82" s="75"/>
      <c r="M82" s="64"/>
      <c r="N82" s="81"/>
      <c r="O82" s="82"/>
      <c r="P82" s="82"/>
      <c r="Q82" s="82"/>
      <c r="R82" s="64"/>
      <c r="S82" s="64"/>
      <c r="T82" s="64"/>
      <c r="U82" s="83"/>
      <c r="V82" s="83"/>
      <c r="W82" s="83"/>
      <c r="X82" s="64"/>
      <c r="Y82" s="43"/>
      <c r="Z82" s="43"/>
    </row>
    <row r="83" spans="2:26" ht="18" x14ac:dyDescent="0.2">
      <c r="B83" s="83"/>
      <c r="C83" s="83"/>
      <c r="D83" s="83"/>
      <c r="E83" s="83"/>
      <c r="F83" s="75"/>
      <c r="G83" s="75"/>
      <c r="H83" s="75"/>
      <c r="I83" s="83"/>
      <c r="J83" s="75"/>
      <c r="K83" s="75"/>
      <c r="L83" s="75"/>
      <c r="M83" s="64"/>
      <c r="N83" s="75"/>
      <c r="O83" s="75"/>
      <c r="P83" s="75"/>
      <c r="Q83" s="75"/>
      <c r="R83" s="82"/>
      <c r="S83" s="82"/>
      <c r="T83" s="82"/>
      <c r="U83" s="82"/>
      <c r="V83" s="64"/>
      <c r="W83" s="83"/>
      <c r="X83" s="84"/>
      <c r="Y83" s="44"/>
      <c r="Z83" s="44"/>
    </row>
    <row r="84" spans="2:26" ht="21" customHeight="1" x14ac:dyDescent="0.2">
      <c r="B84" s="64"/>
      <c r="C84" s="64"/>
      <c r="D84" s="64"/>
      <c r="E84" s="64"/>
      <c r="F84" s="64"/>
      <c r="G84" s="75"/>
      <c r="H84" s="64"/>
      <c r="I84" s="64"/>
      <c r="J84" s="64"/>
      <c r="K84" s="64"/>
      <c r="L84" s="74"/>
      <c r="M84" s="64"/>
      <c r="N84" s="64"/>
      <c r="O84" s="64"/>
      <c r="P84" s="64"/>
      <c r="Q84" s="64"/>
      <c r="R84" s="64"/>
      <c r="S84" s="64"/>
      <c r="T84" s="64"/>
      <c r="U84" s="64"/>
      <c r="V84" s="64"/>
      <c r="W84" s="64"/>
      <c r="X84" s="64"/>
    </row>
    <row r="85" spans="2:26" ht="21" customHeight="1" x14ac:dyDescent="0.2">
      <c r="B85" s="224" t="s">
        <v>6</v>
      </c>
      <c r="C85" s="225"/>
      <c r="D85" s="225"/>
      <c r="E85" s="225"/>
      <c r="F85" s="225"/>
      <c r="G85" s="225"/>
      <c r="H85" s="225"/>
      <c r="I85" s="225"/>
      <c r="J85" s="225"/>
      <c r="K85" s="225"/>
      <c r="L85" s="225"/>
      <c r="M85" s="225"/>
      <c r="N85" s="225"/>
      <c r="O85" s="225"/>
      <c r="P85" s="225"/>
      <c r="Q85" s="225"/>
      <c r="R85" s="225"/>
      <c r="S85" s="225"/>
      <c r="T85" s="225"/>
      <c r="U85" s="225"/>
      <c r="V85" s="225"/>
      <c r="W85" s="225"/>
      <c r="X85" s="225"/>
      <c r="Y85" s="225"/>
    </row>
    <row r="86" spans="2:26" ht="18.75" customHeight="1" x14ac:dyDescent="0.2">
      <c r="B86" s="224"/>
      <c r="C86" s="225"/>
      <c r="D86" s="225"/>
      <c r="E86" s="225"/>
      <c r="F86" s="225"/>
      <c r="G86" s="225"/>
      <c r="H86" s="225"/>
      <c r="I86" s="225"/>
      <c r="J86" s="225"/>
      <c r="K86" s="225"/>
      <c r="L86" s="225"/>
      <c r="M86" s="225"/>
      <c r="N86" s="225"/>
      <c r="O86" s="225"/>
      <c r="P86" s="225"/>
      <c r="Q86" s="225"/>
      <c r="R86" s="225"/>
      <c r="S86" s="225"/>
      <c r="T86" s="225"/>
      <c r="U86" s="225"/>
      <c r="V86" s="225"/>
      <c r="W86" s="225"/>
      <c r="X86" s="225"/>
      <c r="Y86" s="225"/>
    </row>
    <row r="87" spans="2:26" ht="18.75" customHeight="1" x14ac:dyDescent="0.2">
      <c r="B87" s="224"/>
      <c r="C87" s="225"/>
      <c r="D87" s="225"/>
      <c r="E87" s="225"/>
      <c r="F87" s="225"/>
      <c r="G87" s="225"/>
      <c r="H87" s="225"/>
      <c r="I87" s="225"/>
      <c r="J87" s="225"/>
      <c r="K87" s="225"/>
      <c r="L87" s="225"/>
      <c r="M87" s="225"/>
      <c r="N87" s="225"/>
      <c r="O87" s="225"/>
      <c r="P87" s="225"/>
      <c r="Q87" s="225"/>
      <c r="R87" s="225"/>
      <c r="S87" s="225"/>
      <c r="T87" s="225"/>
      <c r="U87" s="225"/>
      <c r="V87" s="225"/>
      <c r="W87" s="225"/>
      <c r="X87" s="225"/>
      <c r="Y87" s="225"/>
    </row>
    <row r="88" spans="2:26" ht="18.75" customHeight="1" x14ac:dyDescent="0.2">
      <c r="B88" s="224"/>
      <c r="C88" s="225"/>
      <c r="D88" s="225"/>
      <c r="E88" s="225"/>
      <c r="F88" s="225"/>
      <c r="G88" s="225"/>
      <c r="H88" s="225"/>
      <c r="I88" s="225"/>
      <c r="J88" s="225"/>
      <c r="K88" s="225"/>
      <c r="L88" s="225"/>
      <c r="M88" s="225"/>
      <c r="N88" s="225"/>
      <c r="O88" s="225"/>
      <c r="P88" s="225"/>
      <c r="Q88" s="225"/>
      <c r="R88" s="225"/>
      <c r="S88" s="225"/>
      <c r="T88" s="225"/>
      <c r="U88" s="225"/>
      <c r="V88" s="225"/>
      <c r="W88" s="225"/>
      <c r="X88" s="225"/>
      <c r="Y88" s="225"/>
    </row>
    <row r="89" spans="2:26" ht="49.5" customHeight="1" x14ac:dyDescent="0.2">
      <c r="B89" s="224"/>
      <c r="C89" s="225"/>
      <c r="D89" s="225"/>
      <c r="E89" s="225"/>
      <c r="F89" s="225"/>
      <c r="G89" s="225"/>
      <c r="H89" s="225"/>
      <c r="I89" s="225"/>
      <c r="J89" s="225"/>
      <c r="K89" s="225"/>
      <c r="L89" s="225"/>
      <c r="M89" s="225"/>
      <c r="N89" s="225"/>
      <c r="O89" s="225"/>
      <c r="P89" s="225"/>
      <c r="Q89" s="225"/>
      <c r="R89" s="225"/>
      <c r="S89" s="225"/>
      <c r="T89" s="225"/>
      <c r="U89" s="225"/>
      <c r="V89" s="225"/>
      <c r="W89" s="225"/>
      <c r="X89" s="225"/>
      <c r="Y89" s="225"/>
    </row>
    <row r="90" spans="2:26" ht="19.5" customHeight="1" x14ac:dyDescent="0.2">
      <c r="B90" s="85"/>
      <c r="C90" s="85"/>
      <c r="D90" s="85"/>
      <c r="E90" s="85"/>
      <c r="F90" s="85"/>
      <c r="G90" s="85"/>
      <c r="H90" s="85"/>
      <c r="I90" s="85"/>
      <c r="J90" s="85"/>
      <c r="K90" s="85"/>
      <c r="L90" s="85"/>
      <c r="M90" s="85"/>
      <c r="N90" s="85"/>
      <c r="O90" s="85"/>
      <c r="P90" s="85"/>
      <c r="Q90" s="85"/>
      <c r="R90" s="85"/>
      <c r="S90" s="85"/>
      <c r="T90" s="85"/>
      <c r="U90" s="85"/>
      <c r="V90" s="85"/>
      <c r="W90" s="85"/>
      <c r="X90" s="64"/>
    </row>
    <row r="91" spans="2:26" ht="18" x14ac:dyDescent="0.2">
      <c r="B91" s="64"/>
      <c r="C91" s="64"/>
      <c r="D91" s="64"/>
      <c r="E91" s="64"/>
      <c r="F91" s="64"/>
      <c r="G91" s="64"/>
      <c r="H91" s="64"/>
      <c r="I91" s="64"/>
      <c r="J91" s="64"/>
      <c r="K91" s="64"/>
      <c r="L91" s="64"/>
      <c r="M91" s="64"/>
      <c r="N91" s="64"/>
      <c r="O91" s="64"/>
      <c r="P91" s="64"/>
      <c r="Q91" s="64"/>
      <c r="R91" s="64"/>
      <c r="S91" s="64"/>
      <c r="T91" s="64"/>
      <c r="U91" s="64"/>
      <c r="V91" s="64"/>
      <c r="W91" s="64"/>
      <c r="X91" s="64"/>
    </row>
    <row r="92" spans="2:26" ht="19.5" customHeight="1" x14ac:dyDescent="0.2"/>
    <row r="192" spans="1:1" ht="0" hidden="1" customHeight="1" x14ac:dyDescent="0.2">
      <c r="A192" s="46" t="e">
        <v>#N/A</v>
      </c>
    </row>
    <row r="194" spans="1:1" ht="0" hidden="1" customHeight="1" x14ac:dyDescent="0.2">
      <c r="A194" s="1" t="e">
        <v>#N/A</v>
      </c>
    </row>
    <row r="207" spans="1:1" ht="0" hidden="1" customHeight="1" x14ac:dyDescent="0.2">
      <c r="A207" s="1">
        <v>0</v>
      </c>
    </row>
    <row r="252" spans="5:5" ht="0" hidden="1" customHeight="1" x14ac:dyDescent="0.2">
      <c r="E252" s="1" t="s">
        <v>7</v>
      </c>
    </row>
    <row r="253" spans="5:5" ht="0" hidden="1" customHeight="1" x14ac:dyDescent="0.2">
      <c r="E253" s="1" t="s">
        <v>7</v>
      </c>
    </row>
    <row r="257" spans="9:17" ht="0" hidden="1" customHeight="1" x14ac:dyDescent="0.2">
      <c r="I257" s="1">
        <v>4404999.7</v>
      </c>
      <c r="L257" s="1"/>
      <c r="Q257" s="47">
        <v>4404999.7</v>
      </c>
    </row>
    <row r="258" spans="9:17" ht="0" hidden="1" customHeight="1" x14ac:dyDescent="0.2">
      <c r="I258" s="1">
        <v>3849999.7</v>
      </c>
      <c r="L258" s="1"/>
      <c r="Q258" s="48">
        <v>3849999.7</v>
      </c>
    </row>
    <row r="259" spans="9:17" ht="0" hidden="1" customHeight="1" x14ac:dyDescent="0.2">
      <c r="I259" s="1">
        <v>2849999.9</v>
      </c>
      <c r="L259" s="1"/>
      <c r="Q259" s="47">
        <v>2849999.9</v>
      </c>
    </row>
    <row r="260" spans="9:17" ht="0" hidden="1" customHeight="1" x14ac:dyDescent="0.2">
      <c r="I260" s="1">
        <v>1499999.9</v>
      </c>
      <c r="L260" s="1"/>
      <c r="Q260" s="48">
        <v>1499999.9</v>
      </c>
    </row>
    <row r="261" spans="9:17" ht="0" hidden="1" customHeight="1" x14ac:dyDescent="0.2">
      <c r="I261" s="1">
        <v>3993634.1901624901</v>
      </c>
      <c r="L261" s="1"/>
      <c r="Q261" s="47">
        <v>3993634.1901624901</v>
      </c>
    </row>
    <row r="262" spans="9:17" ht="0" hidden="1" customHeight="1" x14ac:dyDescent="0.2">
      <c r="I262" s="1">
        <v>33486459.399999999</v>
      </c>
      <c r="L262" s="1"/>
      <c r="Q262" s="48">
        <v>33486459.399999999</v>
      </c>
    </row>
    <row r="263" spans="9:17" ht="0" hidden="1" customHeight="1" x14ac:dyDescent="0.2">
      <c r="I263" s="1">
        <v>25779227.5</v>
      </c>
      <c r="L263" s="1"/>
      <c r="Q263" s="47">
        <v>25779227.5</v>
      </c>
    </row>
    <row r="264" spans="9:17" ht="0" hidden="1" customHeight="1" x14ac:dyDescent="0.2">
      <c r="I264" s="1">
        <v>19952831.899999999</v>
      </c>
      <c r="L264" s="1"/>
      <c r="Q264" s="48">
        <v>19952831.899999999</v>
      </c>
    </row>
    <row r="265" spans="9:17" ht="0" hidden="1" customHeight="1" x14ac:dyDescent="0.2">
      <c r="I265" s="1">
        <v>28778993.899999999</v>
      </c>
      <c r="L265" s="1"/>
      <c r="Q265" s="47">
        <v>28778993.899999999</v>
      </c>
    </row>
    <row r="266" spans="9:17" ht="0" hidden="1" customHeight="1" x14ac:dyDescent="0.2">
      <c r="I266" s="1">
        <v>9346857.9000000004</v>
      </c>
      <c r="L266" s="1"/>
      <c r="Q266" s="48">
        <v>9346857.9000000004</v>
      </c>
    </row>
    <row r="267" spans="9:17" ht="0" hidden="1" customHeight="1" x14ac:dyDescent="0.2">
      <c r="I267" s="1">
        <v>31116142.199999999</v>
      </c>
      <c r="L267" s="1"/>
      <c r="Q267" s="47">
        <v>31116142.199999999</v>
      </c>
    </row>
    <row r="268" spans="9:17" ht="0" hidden="1" customHeight="1" x14ac:dyDescent="0.2">
      <c r="I268" s="1">
        <v>19279119.899999999</v>
      </c>
      <c r="L268" s="1"/>
      <c r="Q268" s="48">
        <v>19279119.899999999</v>
      </c>
    </row>
    <row r="269" spans="9:17" ht="0" hidden="1" customHeight="1" x14ac:dyDescent="0.2">
      <c r="I269" s="1">
        <v>20041003.699999999</v>
      </c>
      <c r="L269" s="1"/>
      <c r="Q269" s="47">
        <v>20041003.699999999</v>
      </c>
    </row>
    <row r="270" spans="9:17" ht="0" hidden="1" customHeight="1" x14ac:dyDescent="0.2">
      <c r="I270" s="1">
        <v>15852849.5</v>
      </c>
      <c r="L270" s="1"/>
      <c r="Q270" s="48">
        <v>15852849.5</v>
      </c>
    </row>
    <row r="271" spans="9:17" ht="0" hidden="1" customHeight="1" x14ac:dyDescent="0.2">
      <c r="L271" s="1"/>
      <c r="Q271" s="48">
        <v>13634743.710934501</v>
      </c>
    </row>
    <row r="272" spans="9:17" ht="0" hidden="1" customHeight="1" x14ac:dyDescent="0.2">
      <c r="L272" s="1"/>
      <c r="Q272" s="47">
        <v>28722926.36108252</v>
      </c>
    </row>
    <row r="273" spans="9:17" ht="0" hidden="1" customHeight="1" x14ac:dyDescent="0.2">
      <c r="L273" s="1"/>
      <c r="Q273" s="48">
        <v>10821057.201114999</v>
      </c>
    </row>
    <row r="274" spans="9:17" ht="0" hidden="1" customHeight="1" x14ac:dyDescent="0.2">
      <c r="L274" s="1"/>
      <c r="Q274" s="47">
        <v>18130534.675384603</v>
      </c>
    </row>
    <row r="275" spans="9:17" ht="0" hidden="1" customHeight="1" x14ac:dyDescent="0.2">
      <c r="L275" s="1"/>
      <c r="Q275" s="48">
        <v>1133099.3419571</v>
      </c>
    </row>
    <row r="276" spans="9:17" ht="0" hidden="1" customHeight="1" x14ac:dyDescent="0.2">
      <c r="L276" s="1"/>
      <c r="Q276" s="47">
        <v>11583052.339476099</v>
      </c>
    </row>
    <row r="277" spans="9:17" ht="0" hidden="1" customHeight="1" x14ac:dyDescent="0.2">
      <c r="I277" s="1">
        <v>13634743.710934501</v>
      </c>
      <c r="L277" s="1"/>
      <c r="Q277" s="48">
        <v>15982374.067907801</v>
      </c>
    </row>
    <row r="278" spans="9:17" ht="0" hidden="1" customHeight="1" x14ac:dyDescent="0.2">
      <c r="I278" s="1">
        <v>28722926.36108252</v>
      </c>
      <c r="L278" s="1"/>
      <c r="Q278" s="47">
        <v>7621421.5479605002</v>
      </c>
    </row>
    <row r="279" spans="9:17" ht="0" hidden="1" customHeight="1" x14ac:dyDescent="0.2">
      <c r="I279" s="1">
        <v>10821057.201114999</v>
      </c>
      <c r="Q279" s="48">
        <v>3978996.9184399</v>
      </c>
    </row>
    <row r="280" spans="9:17" ht="0" hidden="1" customHeight="1" x14ac:dyDescent="0.2">
      <c r="I280" s="1">
        <v>18130534.675384603</v>
      </c>
    </row>
    <row r="281" spans="9:17" ht="0" hidden="1" customHeight="1" x14ac:dyDescent="0.2">
      <c r="I281" s="1">
        <v>1133099.3419571</v>
      </c>
    </row>
    <row r="282" spans="9:17" ht="0" hidden="1" customHeight="1" x14ac:dyDescent="0.2">
      <c r="I282" s="1">
        <v>11583052.339476099</v>
      </c>
    </row>
    <row r="283" spans="9:17" ht="0" hidden="1" customHeight="1" x14ac:dyDescent="0.2">
      <c r="I283" s="1">
        <v>15982374.067907801</v>
      </c>
    </row>
    <row r="284" spans="9:17" ht="0" hidden="1" customHeight="1" x14ac:dyDescent="0.2">
      <c r="I284" s="1">
        <v>7621421.5479605002</v>
      </c>
    </row>
    <row r="285" spans="9:17" ht="0" hidden="1" customHeight="1" x14ac:dyDescent="0.2">
      <c r="I285" s="1">
        <v>3978996.9184399</v>
      </c>
    </row>
  </sheetData>
  <mergeCells count="17">
    <mergeCell ref="D8:E14"/>
    <mergeCell ref="B85:Y89"/>
    <mergeCell ref="R7:W7"/>
    <mergeCell ref="R21:S21"/>
    <mergeCell ref="D34:E43"/>
    <mergeCell ref="D15:I15"/>
    <mergeCell ref="D33:I33"/>
    <mergeCell ref="J50:K50"/>
    <mergeCell ref="D44:I44"/>
    <mergeCell ref="D47:I47"/>
    <mergeCell ref="D16:E32"/>
    <mergeCell ref="D48:I48"/>
    <mergeCell ref="B50:C50"/>
    <mergeCell ref="D50:E50"/>
    <mergeCell ref="F50:G50"/>
    <mergeCell ref="D45:E45"/>
    <mergeCell ref="D46:I46"/>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2025-11-25T16:41:50Z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2025-11-25T16:40:47Z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a622ef4d-d327-4e14-9bfc-6a647d2cecde</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