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SFIN\SFIN\IRC\Emisiones Vigentes Semanales\"/>
    </mc:Choice>
  </mc:AlternateContent>
  <xr:revisionPtr revIDLastSave="0" documentId="13_ncr:1_{347C063F-94C0-40A3-96B2-8CB1E76DF91B}" xr6:coauthVersionLast="47" xr6:coauthVersionMax="47" xr10:uidLastSave="{00000000-0000-0000-0000-000000000000}"/>
  <bookViews>
    <workbookView xWindow="-120" yWindow="-120" windowWidth="29040" windowHeight="15720" tabRatio="603" activeTab="1" xr2:uid="{66D4DC57-77D7-4729-A613-5D926DFE344B}"/>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<sst xmlns="http://schemas.openxmlformats.org/spreadsheetml/2006/main" count="195" uniqueCount="103">
  <si>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</si>
  <si>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</si>
  <si>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</si>
  <si>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</si>
  <si>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</si>
  <si>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</si>
  <si>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</si>
  <si>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</si>
  <si>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</si>
  <si>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</si>
  <si>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</si>
  <si>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</si>
  <si>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</si>
  <si>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</si>
  <si>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</si>
  <si>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</si>
  <si>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</si>
  <si>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</si>
  <si>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</si>
  <si>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</si>
  <si>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</si>
  <si>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</si>
  <si>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</si>
  <si>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</si>
  <si>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</si>
  <si>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</si>
  <si>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</si>
  <si>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</si>
  <si>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</si>
  <si>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</si>
  <si>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</si>
  <si>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</si>
  <si>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</si>
  <si>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</si>
  <si>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</si>
  <si>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</si>
  <si>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</si>
  <si>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</si>
  <si>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</si>
  <si>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</si>
  <si>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</si>
  <si>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</si>
  <si>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</si>
  <si>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</si>
  <si>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</si>
  <si>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</si>
  <si>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</si>
  <si>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</si>
  <si>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</si>
  <si>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</si>
  <si>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</si>
  <si>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</si>
  <si>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</si>
  <si>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</si>
  <si>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</si>
  <si>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</si>
  <si>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</si>
  <si>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</si>
  <si>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</si>
  <si>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</si>
  <si>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</si>
  <si>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</si>
  <si>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</si>
  <si>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</si>
  <si>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</si>
  <si>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</si>
  <si>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</si>
  <si>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</si>
  <si>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</si>
  <si>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</si>
  <si>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</si>
  <si>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</si>
  <si>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</si>
  <si>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</si>
  <si>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</si>
  <si>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</si>
  <si>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</si>
  <si>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</si>
  <si>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</si>
  <si>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</si>
  <si>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</si>
  <si>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</si>
  <si>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</si>
  <si>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</si>
  <si>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</si>
  <si>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</si>
  <si>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</si>
  <si>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</si>
  <si>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</si>
  <si>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</si>
  <si>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</si>
  <si>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</si>
  <si>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</si>
  <si>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</si>
  <si>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</si>
  <si>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</si>
  <si>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</si>
  <si>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</si>
  <si>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</si>
  <si>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</si>
  <si>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Fixed rate</t>
  </si>
  <si>
    <r>
      <rPr>
        <b/>
        <sz val="20"/>
        <rFont val="Arial"/>
        <family val="2"/>
      </rPr>
      <t>*Nota:</t>
    </r>
    <r>
      <rPr>
        <sz val="20"/>
        <rFont val="Arial"/>
        <family val="2"/>
      </rPr>
      <t xml:space="preserve"> Este saldo incluye 21,6 billones de pesos que corresponden a un pasivo contingente entregado como garantía en el marco de la nueva estrategia de deuda.</t>
    </r>
  </si>
  <si>
    <r>
      <rPr>
        <b/>
        <sz val="20"/>
        <rFont val="Arial"/>
        <family val="2"/>
      </rPr>
      <t>Note:</t>
    </r>
    <r>
      <rPr>
        <sz val="20"/>
        <rFont val="Arial"/>
        <family val="2"/>
      </rPr>
      <t xml:space="preserve"> This outstanding amount  includes 21.6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</si>
</sst>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d\-mmm\-yy&quot;*&quot;"/>
  </numFmts>
  <fonts count="55"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2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64"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7" fillId="38" borderId="0" xfId="33" applyFont="1" applyFill="1" applyBorder="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164" fontId="40" fillId="35" borderId="0" xfId="33" applyFont="1" applyFill="1" applyAlignment="1" applyProtection="1">
      <alignment horizontal="centerContinuous" vertical="center" wrapText="1"/>
      <protection hidden="1"/>
    </xf>
    <xf numFmtId="164" fontId="7" fillId="36" borderId="0" xfId="33" applyFont="1" applyFill="1" applyBorder="1" applyAlignment="1" applyProtection="1">
      <alignment horizontal="center" vertical="center"/>
      <protection hidden="1"/>
    </xf>
    <xf numFmtId="164" fontId="5" fillId="0" borderId="0" xfId="33" applyFont="1" applyAlignment="1" applyProtection="1">
      <alignment horizontal="center" vertical="center" wrapText="1"/>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53" fillId="2" borderId="0" xfId="0" applyFont="1" applyFill="1" applyAlignment="1" applyProtection="1">
      <alignment vertical="center"/>
      <protection hidden="1"/>
    </xf>
    <xf numFmtId="0" fontId="21" fillId="38" borderId="0" xfId="0" applyFont="1" applyFill="1" applyAlignment="1" applyProtection="1">
      <alignment vertical="center"/>
      <protection hidden="1"/>
    </xf>
    <xf numFmtId="173"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4"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7" fillId="38" borderId="0" xfId="0" applyFont="1" applyFill="1" applyAlignment="1" applyProtection="1">
      <alignment vertical="center"/>
      <protection hidden="1"/>
    </xf>
    <xf numFmtId="173" fontId="3" fillId="34" borderId="16" xfId="0"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80610D30-86A9-4DE6-831E-73883E629959}"/>
    <cellStyle name="Millares 2 2" xfId="35" xr:uid="{277CD0BE-0709-4C38-A3DC-DE5D86CD9AC4}"/>
    <cellStyle name="Millares 3" xfId="36" xr:uid="{5178D535-692A-4261-9E2C-0C704E0B1604}"/>
    <cellStyle name="Moneda" xfId="37" builtinId="4"/>
    <cellStyle name="Moneda 2" xfId="38" xr:uid="{65953833-8BCF-41DC-A38F-A1889E24BF3F}"/>
    <cellStyle name="Moneda 2 2" xfId="39" xr:uid="{7658197C-B669-411C-8AB4-C7240F3F1C4C}"/>
    <cellStyle name="Moneda 3" xfId="40" xr:uid="{B62C73FC-93E6-4C52-BDE2-2F8B6B933282}"/>
    <cellStyle name="Neutral" xfId="41" builtinId="28" customBuiltin="1"/>
    <cellStyle name="Normal" xfId="0" builtinId="0"/>
    <cellStyle name="Normal 2" xfId="42" xr:uid="{9E214BD2-ED6A-4DF7-99D5-9FD5074E3B9D}"/>
    <cellStyle name="Normal 2 2" xfId="43" xr:uid="{A22F083B-24E0-4895-B908-8BB5BCB0DC45}"/>
    <cellStyle name="Normal 3" xfId="44" xr:uid="{56456A27-D95E-4E7B-903E-429A34980601}"/>
    <cellStyle name="Notas" xfId="45" builtinId="10" customBuiltin="1"/>
    <cellStyle name="Porcentaje" xfId="46" builtinId="5"/>
    <cellStyle name="Porcentaje 2" xfId="47" xr:uid="{F42B679A-43D6-4F84-AF69-D0F08D74907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7C15CFA8-77F3-4378-8487-62A42AB79F2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7332767.2999999998</c:v>
                </c:pt>
                <c:pt idx="1">
                  <c:v>51223046.900000006</c:v>
                </c:pt>
                <c:pt idx="2">
                  <c:v>20355553.199999999</c:v>
                </c:pt>
                <c:pt idx="3">
                  <c:v>41499203.5</c:v>
                </c:pt>
                <c:pt idx="4">
                  <c:v>23481490.699999999</c:v>
                </c:pt>
                <c:pt idx="5">
                  <c:v>25769488.100000001</c:v>
                </c:pt>
                <c:pt idx="6">
                  <c:v>35351313.799999997</c:v>
                </c:pt>
                <c:pt idx="7">
                  <c:v>27721627</c:v>
                </c:pt>
                <c:pt idx="8">
                  <c:v>47452948.700000003</c:v>
                </c:pt>
                <c:pt idx="9">
                  <c:v>24680447.600000001</c:v>
                </c:pt>
                <c:pt idx="10">
                  <c:v>3084814.6</c:v>
                </c:pt>
                <c:pt idx="11">
                  <c:v>19820802.800000001</c:v>
                </c:pt>
                <c:pt idx="13" formatCode="_ * #,##0.00_ ;_ * \-#,##0.00_ ;_ * &quot;-&quot;??_ ;_ @_ ">
                  <c:v>16792314.600000001</c:v>
                </c:pt>
                <c:pt idx="15">
                  <c:v>47686540.200000003</c:v>
                </c:pt>
                <c:pt idx="16">
                  <c:v>32167871.199999999</c:v>
                </c:pt>
                <c:pt idx="18">
                  <c:v>36108828.100000001</c:v>
                </c:pt>
                <c:pt idx="20">
                  <c:v>2060055.6</c:v>
                </c:pt>
              </c:numCache>
            </c:numRef>
          </c:val>
          <c:extLst>
            <c:ext xmlns:c16="http://schemas.microsoft.com/office/drawing/2014/chart" uri="{C3380CC4-5D6E-409C-BE32-E72D297353CC}">
              <c16:uniqueId val="{00000000-DBDD-4FEF-BB68-1FC29B25F608}"/>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DBDD-4FEF-BB68-1FC29B25F608}"/>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23580096.744873602</c:v>
                </c:pt>
                <c:pt idx="4">
                  <c:v>19617697.147161603</c:v>
                </c:pt>
                <c:pt idx="6">
                  <c:v>11569547.9884068</c:v>
                </c:pt>
                <c:pt idx="8">
                  <c:v>15452155.773473402</c:v>
                </c:pt>
                <c:pt idx="10">
                  <c:v>30207369.689616598</c:v>
                </c:pt>
                <c:pt idx="12">
                  <c:v>43852304.078758806</c:v>
                </c:pt>
                <c:pt idx="14">
                  <c:v>5711523.9758208012</c:v>
                </c:pt>
                <c:pt idx="17">
                  <c:v>35650549.848936595</c:v>
                </c:pt>
                <c:pt idx="19">
                  <c:v>9627395.6834945995</c:v>
                </c:pt>
                <c:pt idx="21">
                  <c:v>13997783.157258598</c:v>
                </c:pt>
              </c:numCache>
            </c:numRef>
          </c:val>
          <c:extLst>
            <c:ext xmlns:c16="http://schemas.microsoft.com/office/drawing/2014/chart" uri="{C3380CC4-5D6E-409C-BE32-E72D297353CC}">
              <c16:uniqueId val="{00000002-DBDD-4FEF-BB68-1FC29B25F608}"/>
            </c:ext>
          </c:extLst>
        </c:ser>
        <c:dLbls>
          <c:showLegendKey val="0"/>
          <c:showVal val="0"/>
          <c:showCatName val="0"/>
          <c:showSerName val="0"/>
          <c:showPercent val="0"/>
          <c:showBubbleSize val="0"/>
        </c:dLbls>
        <c:gapWidth val="150"/>
        <c:overlap val="100"/>
        <c:axId val="154125984"/>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D-4FEF-BB68-1FC29B25F608}"/>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D-4FEF-BB68-1FC29B25F608}"/>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D-4FEF-BB68-1FC29B25F608}"/>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D-4FEF-BB68-1FC29B25F608}"/>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DD-4FEF-BB68-1FC29B25F608}"/>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DD-4FEF-BB68-1FC29B25F608}"/>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DD-4FEF-BB68-1FC29B25F608}"/>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DD-4FEF-BB68-1FC29B25F608}"/>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DD-4FEF-BB68-1FC29B25F608}"/>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DD-4FEF-BB68-1FC29B25F608}"/>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DD-4FEF-BB68-1FC29B25F608}"/>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DD-4FEF-BB68-1FC29B25F608}"/>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DD-4FEF-BB68-1FC29B25F608}"/>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DD-4FEF-BB68-1FC29B25F608}"/>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BDD-4FEF-BB68-1FC29B25F608}"/>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BDD-4FEF-BB68-1FC29B25F608}"/>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BDD-4FEF-BB68-1FC29B25F608}"/>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BDD-4FEF-BB68-1FC29B25F608}"/>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BDD-4FEF-BB68-1FC29B25F60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1.0914202362551837E-2</c:v>
                </c:pt>
                <c:pt idx="1">
                  <c:v>7.6241161981655092E-2</c:v>
                </c:pt>
                <c:pt idx="2">
                  <c:v>6.5394489530383709E-2</c:v>
                </c:pt>
                <c:pt idx="3">
                  <c:v>6.1768045589517005E-2</c:v>
                </c:pt>
                <c:pt idx="4">
                  <c:v>6.4149486623632068E-2</c:v>
                </c:pt>
                <c:pt idx="5">
                  <c:v>3.8355697978138689E-2</c:v>
                </c:pt>
                <c:pt idx="6">
                  <c:v>6.9837724235978102E-2</c:v>
                </c:pt>
                <c:pt idx="7">
                  <c:v>4.1261291204097099E-2</c:v>
                </c:pt>
                <c:pt idx="8">
                  <c:v>9.3628914129179258E-2</c:v>
                </c:pt>
                <c:pt idx="9">
                  <c:v>3.6734753536329573E-2</c:v>
                </c:pt>
                <c:pt idx="10">
                  <c:v>4.9552593388343946E-2</c:v>
                </c:pt>
                <c:pt idx="11">
                  <c:v>2.9501584312846541E-2</c:v>
                </c:pt>
                <c:pt idx="12">
                  <c:v>6.5270436275774224E-2</c:v>
                </c:pt>
                <c:pt idx="13">
                  <c:v>2.4993936420160741E-2</c:v>
                </c:pt>
                <c:pt idx="14">
                  <c:v>8.5011191437473887E-3</c:v>
                </c:pt>
                <c:pt idx="15">
                  <c:v>7.0977371627865951E-2</c:v>
                </c:pt>
                <c:pt idx="16">
                  <c:v>4.7879148687740743E-2</c:v>
                </c:pt>
                <c:pt idx="17">
                  <c:v>5.3062820551735751E-2</c:v>
                </c:pt>
                <c:pt idx="18">
                  <c:v>5.3744928869895847E-2</c:v>
                </c:pt>
                <c:pt idx="19">
                  <c:v>1.4329562144160517E-2</c:v>
                </c:pt>
                <c:pt idx="20">
                  <c:v>3.066218083384174E-3</c:v>
                </c:pt>
                <c:pt idx="21">
                  <c:v>2.0834513322881543E-2</c:v>
                </c:pt>
              </c:numCache>
            </c:numRef>
          </c:val>
          <c:smooth val="0"/>
          <c:extLst>
            <c:ext xmlns:c16="http://schemas.microsoft.com/office/drawing/2014/chart" uri="{C3380CC4-5D6E-409C-BE32-E72D297353CC}">
              <c16:uniqueId val="{00000016-DBDD-4FEF-BB68-1FC29B25F608}"/>
            </c:ext>
          </c:extLst>
        </c:ser>
        <c:dLbls>
          <c:showLegendKey val="0"/>
          <c:showVal val="0"/>
          <c:showCatName val="0"/>
          <c:showSerName val="0"/>
          <c:showPercent val="0"/>
          <c:showBubbleSize val="0"/>
        </c:dLbls>
        <c:marker val="1"/>
        <c:smooth val="0"/>
        <c:axId val="3"/>
        <c:axId val="4"/>
      </c:lineChart>
      <c:catAx>
        <c:axId val="1541259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412598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941943953734479"/>
          <c:y val="2.0408895726178988E-2"/>
          <c:w val="0.25925145159017571"/>
          <c:h val="0.3137867717900019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31A-4236-9C3A-3C96F24ED60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31A-4236-9C3A-3C96F24ED60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31A-4236-9C3A-3C96F24ED60A}"/>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1A-4236-9C3A-3C96F24ED60A}"/>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1A-4236-9C3A-3C96F24ED60A}"/>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1A-4236-9C3A-3C96F24ED60A}"/>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1A-4236-9C3A-3C96F24ED60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6.127446403626647E-2</c:v>
                </c:pt>
                <c:pt idx="1">
                  <c:v>0.62725020792736486</c:v>
                </c:pt>
                <c:pt idx="2">
                  <c:v>0.31147532803636868</c:v>
                </c:pt>
              </c:numCache>
            </c:numRef>
          </c:val>
          <c:extLst>
            <c:ext xmlns:c16="http://schemas.microsoft.com/office/drawing/2014/chart" uri="{C3380CC4-5D6E-409C-BE32-E72D297353CC}">
              <c16:uniqueId val="{00000004-F31A-4236-9C3A-3C96F24ED60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2471014911682294"/>
          <c:y val="1.423534697735097E-2"/>
          <c:w val="0.1701625292433159"/>
          <c:h val="0.5070445813838488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0ED-40E3-91CC-201A4B441BF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ED-40E3-91CC-201A4B441BF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ED-40E3-91CC-201A4B441BF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0ED-40E3-91CC-201A4B441BF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0ED-40E3-91CC-201A4B441BF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ED-40E3-91CC-201A4B441BF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ED-40E3-91CC-201A4B441BF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E0ED-40E3-91CC-201A4B441BF4}"/>
            </c:ext>
          </c:extLst>
        </c:ser>
        <c:ser>
          <c:idx val="1"/>
          <c:order val="1"/>
          <c:dPt>
            <c:idx val="0"/>
            <c:bubble3D val="0"/>
            <c:extLst>
              <c:ext xmlns:c16="http://schemas.microsoft.com/office/drawing/2014/chart" uri="{C3380CC4-5D6E-409C-BE32-E72D297353CC}">
                <c16:uniqueId val="{00000007-E0ED-40E3-91CC-201A4B441BF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E0ED-40E3-91CC-201A4B441BF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1881.3351925780728</c:v>
                </c:pt>
                <c:pt idx="1">
                  <c:v>13142.067225295308</c:v>
                </c:pt>
                <c:pt idx="2">
                  <c:v>5222.5329173551172</c:v>
                </c:pt>
                <c:pt idx="3">
                  <c:v>10647.264370234296</c:v>
                </c:pt>
                <c:pt idx="4">
                  <c:v>6024.5406707648735</c:v>
                </c:pt>
                <c:pt idx="5">
                  <c:v>6611.56189386398</c:v>
                </c:pt>
                <c:pt idx="6">
                  <c:v>9069.9279050912864</c:v>
                </c:pt>
                <c:pt idx="7">
                  <c:v>7112.4134091398901</c:v>
                </c:pt>
                <c:pt idx="8">
                  <c:v>12174.790052441991</c:v>
                </c:pt>
                <c:pt idx="9">
                  <c:v>6332.1516610051212</c:v>
                </c:pt>
                <c:pt idx="10">
                  <c:v>791.45703553945475</c:v>
                </c:pt>
                <c:pt idx="11">
                  <c:v>5085.3344074876086</c:v>
                </c:pt>
                <c:pt idx="13">
                  <c:v>4308.3287835715973</c:v>
                </c:pt>
                <c:pt idx="15">
                  <c:v>12234.721575106989</c:v>
                </c:pt>
                <c:pt idx="16">
                  <c:v>8253.1663262897546</c:v>
                </c:pt>
                <c:pt idx="18">
                  <c:v>9264.2799488921501</c:v>
                </c:pt>
                <c:pt idx="20">
                  <c:v>528.53921860407843</c:v>
                </c:pt>
              </c:numCache>
            </c:numRef>
          </c:val>
          <c:extLst>
            <c:ext xmlns:c16="http://schemas.microsoft.com/office/drawing/2014/chart" uri="{C3380CC4-5D6E-409C-BE32-E72D297353CC}">
              <c16:uniqueId val="{00000000-280B-4B46-8259-1A093BD68E86}"/>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6049.8395810987167</c:v>
                </c:pt>
                <c:pt idx="4">
                  <c:v>5033.2245017912383</c:v>
                </c:pt>
                <c:pt idx="6">
                  <c:v>2968.3469967484939</c:v>
                </c:pt>
                <c:pt idx="8">
                  <c:v>3964.4902488360658</c:v>
                </c:pt>
                <c:pt idx="10">
                  <c:v>7750.1692536038727</c:v>
                </c:pt>
                <c:pt idx="12">
                  <c:v>11250.988823687874</c:v>
                </c:pt>
                <c:pt idx="14">
                  <c:v>1465.3800699450953</c:v>
                </c:pt>
                <c:pt idx="17">
                  <c:v>9146.7015550272972</c:v>
                </c:pt>
                <c:pt idx="19">
                  <c:v>2470.057697348806</c:v>
                </c:pt>
                <c:pt idx="21">
                  <c:v>3591.3483947359423</c:v>
                </c:pt>
              </c:numCache>
            </c:numRef>
          </c:val>
          <c:extLst>
            <c:ext xmlns:c16="http://schemas.microsoft.com/office/drawing/2014/chart" uri="{C3380CC4-5D6E-409C-BE32-E72D297353CC}">
              <c16:uniqueId val="{00000001-280B-4B46-8259-1A093BD68E86}"/>
            </c:ext>
          </c:extLst>
        </c:ser>
        <c:dLbls>
          <c:showLegendKey val="0"/>
          <c:showVal val="0"/>
          <c:showCatName val="0"/>
          <c:showSerName val="0"/>
          <c:showPercent val="0"/>
          <c:showBubbleSize val="0"/>
        </c:dLbls>
        <c:gapWidth val="150"/>
        <c:overlap val="100"/>
        <c:axId val="831362752"/>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0B-4B46-8259-1A093BD68E86}"/>
                </c:ext>
              </c:extLst>
            </c:dLbl>
            <c:dLbl>
              <c:idx val="1"/>
              <c:layout>
                <c:manualLayout>
                  <c:x val="-1.2212870266005361E-2"/>
                  <c:y val="-0.127933770937472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0B-4B46-8259-1A093BD68E86}"/>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0B-4B46-8259-1A093BD68E86}"/>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0B-4B46-8259-1A093BD68E86}"/>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0B-4B46-8259-1A093BD68E86}"/>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0B-4B46-8259-1A093BD68E86}"/>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0B-4B46-8259-1A093BD68E86}"/>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0B-4B46-8259-1A093BD68E86}"/>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0B-4B46-8259-1A093BD68E86}"/>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0B-4B46-8259-1A093BD68E86}"/>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0B-4B46-8259-1A093BD68E8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0B-4B46-8259-1A093BD68E86}"/>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0B-4B46-8259-1A093BD68E8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0B-4B46-8259-1A093BD68E8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0B-4B46-8259-1A093BD68E86}"/>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0B-4B46-8259-1A093BD68E86}"/>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0B-4B46-8259-1A093BD68E86}"/>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0B-4B46-8259-1A093BD68E8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0B-4B46-8259-1A093BD68E8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1.0914202362551841E-2</c:v>
                </c:pt>
                <c:pt idx="1">
                  <c:v>7.6241161981655106E-2</c:v>
                </c:pt>
                <c:pt idx="2">
                  <c:v>6.5394489530383723E-2</c:v>
                </c:pt>
                <c:pt idx="3">
                  <c:v>6.1768045589517019E-2</c:v>
                </c:pt>
                <c:pt idx="4">
                  <c:v>6.4149486623632082E-2</c:v>
                </c:pt>
                <c:pt idx="5">
                  <c:v>3.8355697978138703E-2</c:v>
                </c:pt>
                <c:pt idx="6">
                  <c:v>6.983772423597813E-2</c:v>
                </c:pt>
                <c:pt idx="7">
                  <c:v>4.1261291204097106E-2</c:v>
                </c:pt>
                <c:pt idx="8">
                  <c:v>9.3628914129179286E-2</c:v>
                </c:pt>
                <c:pt idx="9">
                  <c:v>3.673475353632958E-2</c:v>
                </c:pt>
                <c:pt idx="10">
                  <c:v>4.9552593388343953E-2</c:v>
                </c:pt>
                <c:pt idx="11">
                  <c:v>2.9501584312846552E-2</c:v>
                </c:pt>
                <c:pt idx="12">
                  <c:v>6.5270436275774238E-2</c:v>
                </c:pt>
                <c:pt idx="13">
                  <c:v>2.4993936420160744E-2</c:v>
                </c:pt>
                <c:pt idx="14">
                  <c:v>8.5011191437473922E-3</c:v>
                </c:pt>
                <c:pt idx="15">
                  <c:v>7.0977371627865965E-2</c:v>
                </c:pt>
                <c:pt idx="16">
                  <c:v>4.787914868774075E-2</c:v>
                </c:pt>
                <c:pt idx="17">
                  <c:v>5.3062820551735758E-2</c:v>
                </c:pt>
                <c:pt idx="18">
                  <c:v>5.3744928869895854E-2</c:v>
                </c:pt>
                <c:pt idx="19">
                  <c:v>1.4329562144160521E-2</c:v>
                </c:pt>
                <c:pt idx="20">
                  <c:v>3.0662180833841749E-3</c:v>
                </c:pt>
                <c:pt idx="21">
                  <c:v>2.0834513322881547E-2</c:v>
                </c:pt>
              </c:numCache>
            </c:numRef>
          </c:val>
          <c:smooth val="0"/>
          <c:extLst>
            <c:ext xmlns:c16="http://schemas.microsoft.com/office/drawing/2014/chart" uri="{C3380CC4-5D6E-409C-BE32-E72D297353CC}">
              <c16:uniqueId val="{00000015-280B-4B46-8259-1A093BD68E86}"/>
            </c:ext>
          </c:extLst>
        </c:ser>
        <c:dLbls>
          <c:showLegendKey val="0"/>
          <c:showVal val="0"/>
          <c:showCatName val="0"/>
          <c:showSerName val="0"/>
          <c:showPercent val="0"/>
          <c:showBubbleSize val="0"/>
        </c:dLbls>
        <c:marker val="1"/>
        <c:smooth val="0"/>
        <c:axId val="3"/>
        <c:axId val="4"/>
      </c:lineChart>
      <c:catAx>
        <c:axId val="8313627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31362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1925904817337"/>
          <c:y val="1.9851732975168523E-2"/>
          <c:w val="0.25437558284003137"/>
          <c:h val="0.2276821116297619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27C-472D-BE04-236BBF10856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27C-472D-BE04-236BBF10856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27C-472D-BE04-236BBF10856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7C-472D-BE04-236BBF10856D}"/>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7C-472D-BE04-236BBF10856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7C-472D-BE04-236BBF10856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6.127446403626647E-2</c:v>
                </c:pt>
                <c:pt idx="1">
                  <c:v>0.62725020792736486</c:v>
                </c:pt>
                <c:pt idx="2">
                  <c:v>0.31147532803636868</c:v>
                </c:pt>
              </c:numCache>
            </c:numRef>
          </c:val>
          <c:extLst>
            <c:ext xmlns:c16="http://schemas.microsoft.com/office/drawing/2014/chart" uri="{C3380CC4-5D6E-409C-BE32-E72D297353CC}">
              <c16:uniqueId val="{00000003-C27C-472D-BE04-236BBF10856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050694849655053"/>
          <c:y val="1.457241153387606E-2"/>
          <c:w val="0.24369534574206533"/>
          <c:h val="0.4757194517351997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4349750</xdr:colOff>
      <xdr:row>2</xdr:row>
      <xdr:rowOff>177800</xdr:rowOff>
    </xdr:from>
    <xdr:to>
      <xdr:col>11</xdr:col>
      <xdr:colOff>4482</xdr:colOff>
      <xdr:row>9</xdr:row>
      <xdr:rowOff>285750</xdr:rowOff>
    </xdr:to>
    <xdr:pic>
      <xdr:nvPicPr>
        <xdr:cNvPr id="8501265" name="Imagen 2">
          <a:extLst>
            <a:ext uri="{FF2B5EF4-FFF2-40B4-BE49-F238E27FC236}">
              <a16:creationId xmlns:a16="http://schemas.microsoft.com/office/drawing/2014/main" id="{410DFD7F-3BC2-FAD9-5A30-3E3463958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71500"/>
          <a:ext cx="24003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736600</xdr:colOff>
      <xdr:row>56</xdr:row>
      <xdr:rowOff>228600</xdr:rowOff>
    </xdr:from>
    <xdr:to>
      <xdr:col>23</xdr:col>
      <xdr:colOff>2286000</xdr:colOff>
      <xdr:row>71</xdr:row>
      <xdr:rowOff>355600</xdr:rowOff>
    </xdr:to>
    <xdr:graphicFrame macro="">
      <xdr:nvGraphicFramePr>
        <xdr:cNvPr id="8502323" name="5 Gráfico">
          <a:extLst>
            <a:ext uri="{FF2B5EF4-FFF2-40B4-BE49-F238E27FC236}">
              <a16:creationId xmlns:a16="http://schemas.microsoft.com/office/drawing/2014/main" id="{CAEB277C-6C3A-8101-272C-B695A570E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4375150</xdr:colOff>
      <xdr:row>2</xdr:row>
      <xdr:rowOff>152400</xdr:rowOff>
    </xdr:from>
    <xdr:to>
      <xdr:col>10</xdr:col>
      <xdr:colOff>4375150</xdr:colOff>
      <xdr:row>4</xdr:row>
      <xdr:rowOff>57150</xdr:rowOff>
    </xdr:to>
    <xdr:pic>
      <xdr:nvPicPr>
        <xdr:cNvPr id="8502324" name="Imagen 5" descr="http://www.minhacienda.gov.co/imagesnew/LogoMinhacienda1.jpg">
          <a:extLst>
            <a:ext uri="{FF2B5EF4-FFF2-40B4-BE49-F238E27FC236}">
              <a16:creationId xmlns:a16="http://schemas.microsoft.com/office/drawing/2014/main" id="{BA5AE811-2B3B-ECAE-311A-E7849660DD8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2466300"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31750</xdr:colOff>
      <xdr:row>7</xdr:row>
      <xdr:rowOff>0</xdr:rowOff>
    </xdr:from>
    <xdr:to>
      <xdr:col>23</xdr:col>
      <xdr:colOff>0</xdr:colOff>
      <xdr:row>17</xdr:row>
      <xdr:rowOff>19050</xdr:rowOff>
    </xdr:to>
    <xdr:graphicFrame macro="">
      <xdr:nvGraphicFramePr>
        <xdr:cNvPr id="8502325" name="Gráfico 4">
          <a:extLst>
            <a:ext uri="{FF2B5EF4-FFF2-40B4-BE49-F238E27FC236}">
              <a16:creationId xmlns:a16="http://schemas.microsoft.com/office/drawing/2014/main" id="{13C100F0-D817-62CF-163D-E6502620F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2184400</xdr:rowOff>
    </xdr:to>
    <xdr:graphicFrame macro="">
      <xdr:nvGraphicFramePr>
        <xdr:cNvPr id="8505412" name="Chart 7">
          <a:extLst>
            <a:ext uri="{FF2B5EF4-FFF2-40B4-BE49-F238E27FC236}">
              <a16:creationId xmlns:a16="http://schemas.microsoft.com/office/drawing/2014/main" id="{8F50F02A-C513-525B-9CB0-C4AF5486A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1422400</xdr:rowOff>
    </xdr:from>
    <xdr:to>
      <xdr:col>11</xdr:col>
      <xdr:colOff>0</xdr:colOff>
      <xdr:row>3</xdr:row>
      <xdr:rowOff>768350</xdr:rowOff>
    </xdr:to>
    <xdr:pic>
      <xdr:nvPicPr>
        <xdr:cNvPr id="8505413" name="Imagen 5" descr="http://www.minhacienda.gov.co/imagesnew/LogoMinhacienda1.jpg">
          <a:extLst>
            <a:ext uri="{FF2B5EF4-FFF2-40B4-BE49-F238E27FC236}">
              <a16:creationId xmlns:a16="http://schemas.microsoft.com/office/drawing/2014/main" id="{5694A260-D9A9-8069-AC37-072D65CC541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1187450</xdr:colOff>
      <xdr:row>53</xdr:row>
      <xdr:rowOff>69850</xdr:rowOff>
    </xdr:from>
    <xdr:to>
      <xdr:col>24</xdr:col>
      <xdr:colOff>38100</xdr:colOff>
      <xdr:row>69</xdr:row>
      <xdr:rowOff>63500</xdr:rowOff>
    </xdr:to>
    <xdr:graphicFrame macro="">
      <xdr:nvGraphicFramePr>
        <xdr:cNvPr id="8505414" name="5 Gráfico">
          <a:extLst>
            <a:ext uri="{FF2B5EF4-FFF2-40B4-BE49-F238E27FC236}">
              <a16:creationId xmlns:a16="http://schemas.microsoft.com/office/drawing/2014/main" id="{EB498421-E1B7-4C5B-5BED-B76034C72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16</xdr:row>
      <xdr:rowOff>431800</xdr:rowOff>
    </xdr:to>
    <xdr:graphicFrame macro="">
      <xdr:nvGraphicFramePr>
        <xdr:cNvPr id="8505415" name="Gráfico 4">
          <a:extLst>
            <a:ext uri="{FF2B5EF4-FFF2-40B4-BE49-F238E27FC236}">
              <a16:creationId xmlns:a16="http://schemas.microsoft.com/office/drawing/2014/main" id="{75645698-F7BF-8624-42F7-50157603A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09B8-AED8-42FA-9CB7-B85617CECFDD}">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1"/>
      <c r="F10" s="191"/>
      <c r="G10" s="19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2" t="s">
        <v>89</v>
      </c>
      <c r="D13" s="192"/>
      <c r="E13" s="192"/>
      <c r="F13" s="54"/>
      <c r="G13" s="54"/>
      <c r="H13" s="193" t="s">
        <v>79</v>
      </c>
      <c r="I13" s="193"/>
      <c r="J13" s="193"/>
      <c r="K13" s="19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4"/>
      <c r="D20" s="194"/>
      <c r="E20" s="194"/>
      <c r="F20" s="194"/>
      <c r="G20" s="54"/>
      <c r="H20" s="58"/>
      <c r="I20" s="57"/>
      <c r="J20" s="57"/>
      <c r="K20" s="57"/>
      <c r="L20" s="57"/>
      <c r="M20" s="57"/>
    </row>
    <row r="21" spans="1:21" ht="15.75" x14ac:dyDescent="0.25">
      <c r="A21" s="54"/>
      <c r="B21" s="54"/>
      <c r="C21" s="194"/>
      <c r="D21" s="194"/>
      <c r="E21" s="194"/>
      <c r="F21" s="194"/>
      <c r="G21" s="54"/>
      <c r="H21" s="57"/>
      <c r="I21" s="57"/>
      <c r="J21" s="57"/>
      <c r="K21" s="57"/>
      <c r="L21" s="57"/>
      <c r="M21" s="57"/>
    </row>
    <row r="22" spans="1:21" ht="15.75" x14ac:dyDescent="0.25">
      <c r="A22" s="54"/>
      <c r="B22" s="59"/>
      <c r="C22" s="194"/>
      <c r="D22" s="194"/>
      <c r="E22" s="194"/>
      <c r="F22" s="194"/>
      <c r="G22" s="59"/>
      <c r="H22" s="60"/>
      <c r="I22" s="57"/>
      <c r="J22" s="57"/>
      <c r="K22" s="57"/>
      <c r="L22" s="57"/>
      <c r="M22" s="57"/>
    </row>
    <row r="23" spans="1:21" ht="15.75" x14ac:dyDescent="0.25">
      <c r="A23" s="54"/>
      <c r="B23" s="59"/>
      <c r="C23" s="194"/>
      <c r="D23" s="194"/>
      <c r="E23" s="194"/>
      <c r="F23" s="194"/>
      <c r="G23" s="59"/>
      <c r="H23" s="59"/>
      <c r="I23" s="54"/>
      <c r="J23" s="54"/>
      <c r="K23" s="54"/>
      <c r="L23" s="54"/>
      <c r="M23" s="54"/>
    </row>
    <row r="24" spans="1:21" ht="15.75" x14ac:dyDescent="0.25">
      <c r="A24" s="54"/>
      <c r="B24" s="54"/>
      <c r="C24" s="194"/>
      <c r="D24" s="194"/>
      <c r="E24" s="194"/>
      <c r="F24" s="194"/>
      <c r="G24" s="54"/>
      <c r="H24" s="54"/>
      <c r="I24" s="54"/>
      <c r="J24" s="54"/>
      <c r="K24" s="54"/>
      <c r="L24" s="54"/>
      <c r="M24" s="54"/>
    </row>
    <row r="25" spans="1:21" ht="25.5" x14ac:dyDescent="0.35">
      <c r="A25" s="54"/>
      <c r="B25" s="54"/>
      <c r="C25" s="194"/>
      <c r="D25" s="195"/>
      <c r="E25" s="195"/>
      <c r="F25" s="195"/>
      <c r="G25" s="61"/>
      <c r="H25" s="61"/>
      <c r="I25" s="61"/>
      <c r="J25" s="61"/>
      <c r="K25" s="61"/>
      <c r="L25" s="61"/>
      <c r="M25" s="61"/>
      <c r="N25" s="62">
        <v>7.0618200108908642</v>
      </c>
      <c r="O25" s="62"/>
      <c r="Q25" s="63"/>
      <c r="R25" s="63"/>
      <c r="S25" s="63" t="b">
        <v>1</v>
      </c>
      <c r="T25" s="63"/>
      <c r="U25" s="63"/>
    </row>
    <row r="26" spans="1:21" ht="350.25" customHeight="1" x14ac:dyDescent="0.35">
      <c r="A26" s="54"/>
      <c r="B26" s="54"/>
      <c r="C26" s="190" t="s">
        <v>8</v>
      </c>
      <c r="D26" s="190"/>
      <c r="E26" s="190"/>
      <c r="F26" s="190"/>
      <c r="G26" s="190"/>
      <c r="H26" s="190"/>
      <c r="I26" s="190"/>
      <c r="J26" s="190"/>
      <c r="K26" s="61"/>
      <c r="L26" s="61"/>
      <c r="M26" s="61"/>
      <c r="N26" s="62"/>
      <c r="O26" s="62"/>
    </row>
    <row r="27" spans="1:21" ht="25.5" customHeight="1" x14ac:dyDescent="0.35">
      <c r="A27" s="54"/>
      <c r="B27" s="54"/>
      <c r="C27" s="190"/>
      <c r="D27" s="190"/>
      <c r="E27" s="190"/>
      <c r="F27" s="190"/>
      <c r="G27" s="190"/>
      <c r="H27" s="190"/>
      <c r="I27" s="190"/>
      <c r="J27" s="190"/>
      <c r="K27" s="61"/>
      <c r="L27" s="61"/>
      <c r="M27" s="61"/>
      <c r="N27" s="62"/>
      <c r="O27" s="62"/>
    </row>
    <row r="28" spans="1:21" ht="25.5" x14ac:dyDescent="0.35">
      <c r="A28" s="54"/>
      <c r="B28" s="54"/>
      <c r="C28" s="190"/>
      <c r="D28" s="190"/>
      <c r="E28" s="190"/>
      <c r="F28" s="190"/>
      <c r="G28" s="190"/>
      <c r="H28" s="190"/>
      <c r="I28" s="190"/>
      <c r="J28" s="190"/>
      <c r="K28" s="61"/>
      <c r="L28" s="61"/>
      <c r="M28" s="61"/>
      <c r="N28" s="62"/>
      <c r="O28" s="62"/>
    </row>
    <row r="29" spans="1:21" ht="25.5" x14ac:dyDescent="0.35">
      <c r="A29" s="54"/>
      <c r="B29" s="54"/>
      <c r="C29" s="190"/>
      <c r="D29" s="190"/>
      <c r="E29" s="190"/>
      <c r="F29" s="190"/>
      <c r="G29" s="190"/>
      <c r="H29" s="190"/>
      <c r="I29" s="190"/>
      <c r="J29" s="190"/>
      <c r="K29" s="61"/>
      <c r="L29" s="61"/>
      <c r="M29" s="61"/>
      <c r="N29" s="62"/>
      <c r="O29" s="62"/>
    </row>
    <row r="30" spans="1:21" ht="25.5" x14ac:dyDescent="0.35">
      <c r="A30" s="54"/>
      <c r="B30" s="54"/>
      <c r="C30" s="190"/>
      <c r="D30" s="190"/>
      <c r="E30" s="190"/>
      <c r="F30" s="190"/>
      <c r="G30" s="190"/>
      <c r="H30" s="190"/>
      <c r="I30" s="190"/>
      <c r="J30" s="190"/>
      <c r="K30" s="61"/>
      <c r="L30" s="61"/>
      <c r="M30" s="61"/>
      <c r="N30" s="62"/>
      <c r="O30" s="62"/>
    </row>
    <row r="31" spans="1:21" ht="25.5" x14ac:dyDescent="0.35">
      <c r="A31" s="54"/>
      <c r="B31" s="54"/>
      <c r="C31" s="190"/>
      <c r="D31" s="190"/>
      <c r="E31" s="190"/>
      <c r="F31" s="190"/>
      <c r="G31" s="190"/>
      <c r="H31" s="190"/>
      <c r="I31" s="190"/>
      <c r="J31" s="19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BD97-B933-4231-A6F6-39219A597704}">
  <sheetPr codeName="Hoja5">
    <pageSetUpPr fitToPage="1"/>
  </sheetPr>
  <dimension ref="A1:CC285"/>
  <sheetViews>
    <sheetView tabSelected="1" zoomScale="40" zoomScaleNormal="40" zoomScaleSheetLayoutView="40" workbookViewId="0">
      <selection activeCell="Q35" sqref="Q35"/>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8"/>
      <c r="Q1" s="2"/>
      <c r="R1" s="2"/>
      <c r="S1" s="2"/>
      <c r="T1" s="2"/>
      <c r="U1" s="2"/>
      <c r="V1" s="2"/>
    </row>
    <row r="2" spans="2:27" ht="30" customHeight="1" x14ac:dyDescent="0.2">
      <c r="B2" s="4" t="s">
        <v>9</v>
      </c>
      <c r="C2" s="5"/>
      <c r="D2" s="6"/>
      <c r="E2" s="6"/>
      <c r="F2" s="6"/>
      <c r="G2" s="6"/>
      <c r="H2" s="6"/>
      <c r="I2" s="6"/>
      <c r="J2" s="6"/>
      <c r="K2" s="6"/>
      <c r="L2" s="6"/>
      <c r="M2" s="6"/>
      <c r="N2" s="6"/>
      <c r="O2" s="6"/>
      <c r="P2" s="169"/>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9"/>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9"/>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70"/>
      <c r="Q5" s="102"/>
      <c r="R5" s="102"/>
      <c r="S5" s="102"/>
      <c r="T5" s="102"/>
      <c r="U5" s="68"/>
      <c r="V5" s="68"/>
      <c r="W5" s="68"/>
      <c r="X5" s="103"/>
      <c r="Y5" s="103"/>
      <c r="Z5" s="103"/>
      <c r="AA5" s="8"/>
    </row>
    <row r="6" spans="2:27" ht="20.25" x14ac:dyDescent="0.2">
      <c r="B6" s="107" t="s">
        <v>12</v>
      </c>
      <c r="C6" s="107"/>
      <c r="D6" s="108">
        <v>45933</v>
      </c>
      <c r="E6" s="109"/>
      <c r="F6" s="68"/>
      <c r="G6" s="68"/>
      <c r="H6" s="68"/>
      <c r="I6" s="68"/>
      <c r="J6" s="110" t="s">
        <v>0</v>
      </c>
      <c r="K6" s="111">
        <v>394.7022</v>
      </c>
      <c r="L6" s="110" t="s">
        <v>1</v>
      </c>
      <c r="M6" s="188">
        <v>3897.64</v>
      </c>
      <c r="N6" s="68"/>
      <c r="O6" s="110" t="s">
        <v>13</v>
      </c>
      <c r="P6" s="171"/>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82"/>
      <c r="R7" s="202" t="s">
        <v>26</v>
      </c>
      <c r="S7" s="202"/>
      <c r="T7" s="202"/>
      <c r="U7" s="202"/>
      <c r="V7" s="202"/>
      <c r="W7" s="202"/>
      <c r="X7" s="68"/>
    </row>
    <row r="8" spans="2:27" ht="42" customHeight="1" thickTop="1" thickBot="1" x14ac:dyDescent="0.25">
      <c r="B8" s="119" t="s">
        <v>90</v>
      </c>
      <c r="C8" s="119"/>
      <c r="D8" s="216"/>
      <c r="E8" s="216"/>
      <c r="F8" s="113">
        <v>45993</v>
      </c>
      <c r="G8" s="12"/>
      <c r="H8" s="12">
        <v>1</v>
      </c>
      <c r="I8" s="24">
        <v>0</v>
      </c>
      <c r="J8" s="14">
        <v>3934999.5</v>
      </c>
      <c r="K8" s="150">
        <v>0</v>
      </c>
      <c r="L8" s="150">
        <v>9.0969999999999995E-2</v>
      </c>
      <c r="M8" s="67">
        <v>98.578999999999994</v>
      </c>
      <c r="N8" s="16">
        <v>0.16438356164383561</v>
      </c>
      <c r="O8" s="16">
        <v>0.16438356164383561</v>
      </c>
      <c r="P8" s="182"/>
      <c r="Q8" s="182"/>
      <c r="R8" s="68"/>
      <c r="S8" s="68"/>
      <c r="T8" s="68"/>
      <c r="U8" s="68"/>
      <c r="V8" s="68"/>
      <c r="W8" s="68"/>
      <c r="X8" s="115"/>
    </row>
    <row r="9" spans="2:27" ht="42" customHeight="1" thickTop="1" thickBot="1" x14ac:dyDescent="0.25">
      <c r="B9" s="119"/>
      <c r="C9" s="119"/>
      <c r="D9" s="216"/>
      <c r="E9" s="216"/>
      <c r="F9" s="17">
        <v>46084</v>
      </c>
      <c r="G9" s="18"/>
      <c r="H9" s="19">
        <v>1</v>
      </c>
      <c r="I9" s="20">
        <v>0</v>
      </c>
      <c r="J9" s="21">
        <v>15438841.4</v>
      </c>
      <c r="K9" s="151">
        <v>0</v>
      </c>
      <c r="L9" s="151">
        <v>9.3000000000000013E-2</v>
      </c>
      <c r="M9" s="66">
        <v>96.388000000000005</v>
      </c>
      <c r="N9" s="23">
        <v>0.41369863013698632</v>
      </c>
      <c r="O9" s="23">
        <v>0.41369863013698621</v>
      </c>
      <c r="P9" s="182"/>
      <c r="Q9" s="182"/>
      <c r="R9" s="68"/>
      <c r="S9" s="68"/>
      <c r="T9" s="68"/>
      <c r="U9" s="68"/>
      <c r="V9" s="68"/>
      <c r="W9" s="68"/>
      <c r="X9" s="115"/>
    </row>
    <row r="10" spans="2:27" ht="42" customHeight="1" thickTop="1" thickBot="1" x14ac:dyDescent="0.25">
      <c r="B10" s="119"/>
      <c r="C10" s="119"/>
      <c r="D10" s="216"/>
      <c r="E10" s="216"/>
      <c r="F10" s="113">
        <v>46175</v>
      </c>
      <c r="G10" s="12"/>
      <c r="H10" s="12">
        <v>1</v>
      </c>
      <c r="I10" s="24">
        <v>0</v>
      </c>
      <c r="J10" s="14">
        <v>16693747.9</v>
      </c>
      <c r="K10" s="150">
        <v>0</v>
      </c>
      <c r="L10" s="150">
        <v>9.3100000000000002E-2</v>
      </c>
      <c r="M10" s="67">
        <v>94.269000000000005</v>
      </c>
      <c r="N10" s="16">
        <v>0.66301369863013704</v>
      </c>
      <c r="O10" s="16">
        <v>0.66301369863013715</v>
      </c>
      <c r="P10" s="182"/>
      <c r="Q10" s="182"/>
      <c r="R10" s="68"/>
      <c r="S10" s="68"/>
      <c r="T10" s="68"/>
      <c r="U10" s="68"/>
      <c r="V10" s="68"/>
      <c r="W10" s="68"/>
      <c r="X10" s="115"/>
    </row>
    <row r="11" spans="2:27" ht="42" customHeight="1" thickTop="1" thickBot="1" x14ac:dyDescent="0.25">
      <c r="B11" s="119"/>
      <c r="C11" s="119"/>
      <c r="D11" s="216"/>
      <c r="E11" s="216"/>
      <c r="F11" s="224">
        <v>46259</v>
      </c>
      <c r="G11" s="18"/>
      <c r="H11" s="19">
        <v>1</v>
      </c>
      <c r="I11" s="20">
        <v>0</v>
      </c>
      <c r="J11" s="21">
        <v>24921503.5</v>
      </c>
      <c r="K11" s="151">
        <v>0</v>
      </c>
      <c r="L11" s="151">
        <v>9.4890000000000002E-2</v>
      </c>
      <c r="M11" s="66">
        <v>92.221999999999994</v>
      </c>
      <c r="N11" s="23">
        <v>0.89315068493150684</v>
      </c>
      <c r="O11" s="23">
        <v>0.89315068493150684</v>
      </c>
      <c r="P11" s="182"/>
      <c r="Q11" s="182"/>
      <c r="R11" s="68"/>
      <c r="S11" s="68"/>
      <c r="T11" s="68"/>
      <c r="U11" s="68"/>
      <c r="V11" s="68"/>
      <c r="W11" s="68"/>
      <c r="X11" s="115"/>
    </row>
    <row r="12" spans="2:27" ht="42" customHeight="1" thickTop="1" thickBot="1" x14ac:dyDescent="0.25">
      <c r="B12" s="119"/>
      <c r="C12" s="119"/>
      <c r="D12" s="217"/>
      <c r="E12" s="217"/>
      <c r="F12" s="113">
        <v>46287</v>
      </c>
      <c r="G12" s="12"/>
      <c r="H12" s="12">
        <v>1</v>
      </c>
      <c r="I12" s="24">
        <v>0</v>
      </c>
      <c r="J12" s="14">
        <v>1799999.7</v>
      </c>
      <c r="K12" s="150">
        <v>0</v>
      </c>
      <c r="L12" s="150">
        <v>9.7379999999999994E-2</v>
      </c>
      <c r="M12" s="67">
        <v>91.382000000000005</v>
      </c>
      <c r="N12" s="16">
        <v>0.96986301369863015</v>
      </c>
      <c r="O12" s="16">
        <v>0.96986301369863015</v>
      </c>
      <c r="P12" s="182"/>
      <c r="Q12" s="182"/>
      <c r="R12" s="68"/>
      <c r="S12" s="68"/>
      <c r="T12" s="68"/>
      <c r="U12" s="68"/>
      <c r="V12" s="68"/>
      <c r="W12" s="68"/>
      <c r="X12" s="115"/>
    </row>
    <row r="13" spans="2:27" ht="42" customHeight="1" thickTop="1" thickBot="1" x14ac:dyDescent="0.25">
      <c r="B13" s="119"/>
      <c r="C13" s="119"/>
      <c r="D13" s="214" t="s">
        <v>28</v>
      </c>
      <c r="E13" s="214"/>
      <c r="F13" s="214"/>
      <c r="G13" s="214"/>
      <c r="H13" s="214"/>
      <c r="I13" s="214"/>
      <c r="J13" s="120">
        <v>41167588</v>
      </c>
      <c r="K13" s="124"/>
      <c r="L13" s="124"/>
      <c r="M13" s="124"/>
      <c r="N13" s="123">
        <v>0.51131140167443423</v>
      </c>
      <c r="O13" s="123">
        <v>0.51131140167443423</v>
      </c>
      <c r="P13" s="182"/>
      <c r="Q13" s="182"/>
      <c r="R13" s="68"/>
      <c r="S13" s="68"/>
      <c r="T13" s="68"/>
      <c r="U13" s="68"/>
      <c r="V13" s="68"/>
      <c r="W13" s="68"/>
      <c r="X13" s="115"/>
    </row>
    <row r="14" spans="2:27" ht="42" customHeight="1" thickTop="1" thickBot="1" x14ac:dyDescent="0.25">
      <c r="B14" s="119"/>
      <c r="C14" s="119"/>
      <c r="D14" s="215" t="s">
        <v>52</v>
      </c>
      <c r="E14" s="215"/>
      <c r="F14" s="17">
        <v>45987</v>
      </c>
      <c r="G14" s="18" t="s">
        <v>2</v>
      </c>
      <c r="H14" s="19">
        <v>8</v>
      </c>
      <c r="I14" s="20">
        <v>6.25E-2</v>
      </c>
      <c r="J14" s="21">
        <v>3397767.8</v>
      </c>
      <c r="K14" s="151">
        <v>0</v>
      </c>
      <c r="L14" s="151">
        <v>8.7469999999999992E-2</v>
      </c>
      <c r="M14" s="66">
        <v>99.614999999999995</v>
      </c>
      <c r="N14" s="23">
        <v>0.14794520547945206</v>
      </c>
      <c r="O14" s="23">
        <v>0.14794520547945209</v>
      </c>
      <c r="P14" s="182"/>
      <c r="Q14" s="182"/>
      <c r="R14" s="68"/>
      <c r="S14" s="68"/>
      <c r="T14" s="68"/>
      <c r="U14" s="68"/>
      <c r="V14" s="68"/>
      <c r="W14" s="68"/>
      <c r="X14" s="115"/>
    </row>
    <row r="15" spans="2:27" ht="42" customHeight="1" thickTop="1" thickBot="1" x14ac:dyDescent="0.25">
      <c r="B15" s="119"/>
      <c r="C15" s="119"/>
      <c r="D15" s="198"/>
      <c r="E15" s="198"/>
      <c r="F15" s="113">
        <v>46260</v>
      </c>
      <c r="G15" s="11" t="s">
        <v>2</v>
      </c>
      <c r="H15" s="12">
        <v>15</v>
      </c>
      <c r="I15" s="13">
        <v>7.4999999999999997E-2</v>
      </c>
      <c r="J15" s="14">
        <v>13990458.4</v>
      </c>
      <c r="K15" s="150">
        <v>0</v>
      </c>
      <c r="L15" s="150">
        <v>9.0310000000000001E-2</v>
      </c>
      <c r="M15" s="67">
        <v>98.706000000000003</v>
      </c>
      <c r="N15" s="16">
        <v>0.89589041095890409</v>
      </c>
      <c r="O15" s="16">
        <v>0.8958904109589042</v>
      </c>
      <c r="P15" s="182"/>
      <c r="Q15" s="182"/>
      <c r="R15" s="68"/>
      <c r="S15" s="68"/>
      <c r="T15" s="68"/>
      <c r="U15" s="68"/>
      <c r="V15" s="68"/>
      <c r="W15" s="68"/>
      <c r="X15" s="115"/>
      <c r="Y15" s="25"/>
      <c r="Z15" s="25"/>
    </row>
    <row r="16" spans="2:27" ht="42" customHeight="1" thickTop="1" thickBot="1" x14ac:dyDescent="0.25">
      <c r="B16" s="119"/>
      <c r="C16" s="119"/>
      <c r="D16" s="198"/>
      <c r="E16" s="198"/>
      <c r="F16" s="17">
        <v>46694</v>
      </c>
      <c r="G16" s="18" t="s">
        <v>2</v>
      </c>
      <c r="H16" s="19">
        <v>8</v>
      </c>
      <c r="I16" s="20">
        <v>5.7500000000000002E-2</v>
      </c>
      <c r="J16" s="21">
        <v>20355553.199999999</v>
      </c>
      <c r="K16" s="151">
        <v>0</v>
      </c>
      <c r="L16" s="151">
        <v>9.2469999999999997E-2</v>
      </c>
      <c r="M16" s="66">
        <v>93.611000000000004</v>
      </c>
      <c r="N16" s="23">
        <v>2.0849315068493151</v>
      </c>
      <c r="O16" s="23">
        <v>1.9166572503845138</v>
      </c>
      <c r="P16" s="182"/>
      <c r="Q16" s="182"/>
      <c r="R16" s="137"/>
      <c r="S16" s="137"/>
      <c r="T16" s="137"/>
      <c r="U16" s="137"/>
      <c r="V16" s="137"/>
      <c r="W16" s="137"/>
      <c r="X16" s="115"/>
      <c r="Y16" s="25"/>
      <c r="Z16" s="25"/>
    </row>
    <row r="17" spans="2:27" ht="42" customHeight="1" thickTop="1" thickBot="1" x14ac:dyDescent="0.25">
      <c r="B17" s="119"/>
      <c r="C17" s="119"/>
      <c r="D17" s="198"/>
      <c r="E17" s="198"/>
      <c r="F17" s="113">
        <v>46871</v>
      </c>
      <c r="G17" s="11" t="s">
        <v>2</v>
      </c>
      <c r="H17" s="12">
        <v>16</v>
      </c>
      <c r="I17" s="13">
        <v>0.06</v>
      </c>
      <c r="J17" s="14">
        <v>41499203.5</v>
      </c>
      <c r="K17" s="150">
        <v>0</v>
      </c>
      <c r="L17" s="150">
        <v>9.9090000000000011E-2</v>
      </c>
      <c r="M17" s="67">
        <v>91.433999999999997</v>
      </c>
      <c r="N17" s="16">
        <v>2.56986301369863</v>
      </c>
      <c r="O17" s="16">
        <v>2.3911379724849637</v>
      </c>
      <c r="P17" s="182"/>
      <c r="Q17" s="182"/>
      <c r="X17" s="115"/>
      <c r="Y17" s="25"/>
      <c r="Z17" s="25"/>
    </row>
    <row r="18" spans="2:27" ht="42" customHeight="1" thickTop="1" thickBot="1" x14ac:dyDescent="0.25">
      <c r="B18" s="119"/>
      <c r="C18" s="119"/>
      <c r="D18" s="198"/>
      <c r="E18" s="198"/>
      <c r="F18" s="17">
        <v>47352</v>
      </c>
      <c r="G18" s="18" t="s">
        <v>2</v>
      </c>
      <c r="H18" s="19">
        <v>5</v>
      </c>
      <c r="I18" s="20">
        <v>0.11</v>
      </c>
      <c r="J18" s="21">
        <v>23481490.699999999</v>
      </c>
      <c r="K18" s="151">
        <v>0</v>
      </c>
      <c r="L18" s="151">
        <v>0.10669000000000001</v>
      </c>
      <c r="M18" s="66">
        <v>100.95399999999999</v>
      </c>
      <c r="N18" s="23">
        <v>3.8876712328767122</v>
      </c>
      <c r="O18" s="23">
        <v>3.331685225461285</v>
      </c>
      <c r="P18" s="182"/>
      <c r="Q18" s="182"/>
      <c r="R18" s="154" t="s">
        <v>29</v>
      </c>
      <c r="S18" s="155"/>
      <c r="T18" s="155"/>
      <c r="U18" s="26"/>
      <c r="V18" s="27">
        <v>41167588</v>
      </c>
      <c r="W18" s="28">
        <v>6.127446403626647E-2</v>
      </c>
      <c r="X18" s="115"/>
      <c r="Y18" s="25"/>
      <c r="Z18" s="25"/>
    </row>
    <row r="19" spans="2:27" ht="42" customHeight="1" thickTop="1" thickBot="1" x14ac:dyDescent="0.25">
      <c r="B19" s="119"/>
      <c r="C19" s="119"/>
      <c r="D19" s="198"/>
      <c r="E19" s="198"/>
      <c r="F19" s="113">
        <v>47744</v>
      </c>
      <c r="G19" s="11" t="s">
        <v>2</v>
      </c>
      <c r="H19" s="12">
        <v>16</v>
      </c>
      <c r="I19" s="13">
        <v>7.7499999999999999E-2</v>
      </c>
      <c r="J19" s="14">
        <v>25769488.100000001</v>
      </c>
      <c r="K19" s="150">
        <v>0</v>
      </c>
      <c r="L19" s="150">
        <v>0.10915</v>
      </c>
      <c r="M19" s="67">
        <v>88.334000000000003</v>
      </c>
      <c r="N19" s="16">
        <v>4.9616438356164387</v>
      </c>
      <c r="O19" s="16">
        <v>4.2415196075732036</v>
      </c>
      <c r="P19" s="182"/>
      <c r="Q19" s="182"/>
      <c r="R19" s="166" t="s">
        <v>30</v>
      </c>
      <c r="S19" s="167"/>
      <c r="T19" s="167"/>
      <c r="U19" s="29"/>
      <c r="V19" s="30">
        <v>421421525.90000004</v>
      </c>
      <c r="W19" s="65">
        <v>0.62725020792736486</v>
      </c>
      <c r="X19" s="115"/>
    </row>
    <row r="20" spans="2:27" ht="42" customHeight="1" thickTop="1" thickBot="1" x14ac:dyDescent="0.25">
      <c r="B20" s="119"/>
      <c r="C20" s="119"/>
      <c r="D20" s="198"/>
      <c r="E20" s="198"/>
      <c r="F20" s="17">
        <v>47933</v>
      </c>
      <c r="G20" s="18" t="s">
        <v>2</v>
      </c>
      <c r="H20" s="19">
        <v>10</v>
      </c>
      <c r="I20" s="20">
        <v>7.0000000000000007E-2</v>
      </c>
      <c r="J20" s="21">
        <v>31073344.399999999</v>
      </c>
      <c r="K20" s="151">
        <v>0</v>
      </c>
      <c r="L20" s="151">
        <v>0.11155</v>
      </c>
      <c r="M20" s="66">
        <v>83.531000000000006</v>
      </c>
      <c r="N20" s="23">
        <v>5.4794520547945202</v>
      </c>
      <c r="O20" s="23">
        <v>4.4738471143399376</v>
      </c>
      <c r="P20" s="182"/>
      <c r="Q20" s="182"/>
      <c r="R20" s="154" t="s">
        <v>31</v>
      </c>
      <c r="S20" s="26"/>
      <c r="T20" s="26"/>
      <c r="U20" s="26"/>
      <c r="V20" s="27">
        <v>209266424.0878014</v>
      </c>
      <c r="W20" s="28">
        <v>0.31147532803636868</v>
      </c>
      <c r="X20" s="115"/>
    </row>
    <row r="21" spans="2:27" ht="42" customHeight="1" thickTop="1" thickBot="1" x14ac:dyDescent="0.25">
      <c r="B21" s="119"/>
      <c r="C21" s="119"/>
      <c r="D21" s="198"/>
      <c r="E21" s="198"/>
      <c r="F21" s="113">
        <v>48395</v>
      </c>
      <c r="G21" s="11" t="s">
        <v>2</v>
      </c>
      <c r="H21" s="12">
        <v>16</v>
      </c>
      <c r="I21" s="13">
        <v>7.0000000000000007E-2</v>
      </c>
      <c r="J21" s="14">
        <v>27721627</v>
      </c>
      <c r="K21" s="150">
        <v>0</v>
      </c>
      <c r="L21" s="150">
        <v>0.11248</v>
      </c>
      <c r="M21" s="67">
        <v>80.575000000000003</v>
      </c>
      <c r="N21" s="16">
        <v>6.7452054794520544</v>
      </c>
      <c r="O21" s="16">
        <v>5.3423340884417483</v>
      </c>
      <c r="P21" s="182"/>
      <c r="Q21" s="182"/>
      <c r="R21" s="131" t="s">
        <v>32</v>
      </c>
      <c r="S21" s="131"/>
      <c r="T21" s="131"/>
      <c r="U21" s="131"/>
      <c r="V21" s="132">
        <v>671855537.98780143</v>
      </c>
      <c r="W21" s="133">
        <v>1</v>
      </c>
      <c r="X21" s="115"/>
      <c r="Y21" s="32"/>
      <c r="Z21" s="32"/>
    </row>
    <row r="22" spans="2:27" ht="42" customHeight="1" thickTop="1" thickBot="1" x14ac:dyDescent="0.25">
      <c r="B22" s="119"/>
      <c r="C22" s="119"/>
      <c r="D22" s="198"/>
      <c r="E22" s="198"/>
      <c r="F22" s="17">
        <v>48619</v>
      </c>
      <c r="G22" s="18" t="s">
        <v>2</v>
      </c>
      <c r="H22" s="19">
        <v>11</v>
      </c>
      <c r="I22" s="20">
        <v>0.13250000000000001</v>
      </c>
      <c r="J22" s="21">
        <v>47452948.700000003</v>
      </c>
      <c r="K22" s="151">
        <v>0</v>
      </c>
      <c r="L22" s="151">
        <v>0.11442000000000001</v>
      </c>
      <c r="M22" s="66">
        <v>108.512</v>
      </c>
      <c r="N22" s="23">
        <v>7.3589041095890408</v>
      </c>
      <c r="O22" s="23">
        <v>4.8558241691017034</v>
      </c>
      <c r="P22" s="182"/>
      <c r="Q22" s="182"/>
      <c r="R22" s="162"/>
      <c r="S22" s="162"/>
      <c r="T22" s="162"/>
      <c r="U22" s="163"/>
      <c r="V22" s="183"/>
      <c r="W22" s="162"/>
      <c r="X22" s="115"/>
      <c r="Y22" s="32"/>
      <c r="Z22" s="32"/>
    </row>
    <row r="23" spans="2:27" ht="42" customHeight="1" thickTop="1" thickBot="1" x14ac:dyDescent="0.25">
      <c r="B23" s="119"/>
      <c r="C23" s="119"/>
      <c r="D23" s="198"/>
      <c r="E23" s="198"/>
      <c r="F23" s="113">
        <v>49235</v>
      </c>
      <c r="G23" s="11" t="s">
        <v>2</v>
      </c>
      <c r="H23" s="12">
        <v>16</v>
      </c>
      <c r="I23" s="13">
        <v>7.2499999999999995E-2</v>
      </c>
      <c r="J23" s="14">
        <v>24680447.600000001</v>
      </c>
      <c r="K23" s="150">
        <v>0</v>
      </c>
      <c r="L23" s="150">
        <v>0.11329</v>
      </c>
      <c r="M23" s="67">
        <v>77.625</v>
      </c>
      <c r="N23" s="16">
        <v>9.0465753424657542</v>
      </c>
      <c r="O23" s="16">
        <v>6.0780405754883491</v>
      </c>
      <c r="P23" s="182"/>
      <c r="Q23" s="182"/>
      <c r="R23" s="147"/>
      <c r="S23" s="147"/>
      <c r="T23" s="165"/>
      <c r="U23" s="161"/>
      <c r="V23" s="148"/>
      <c r="W23" s="149"/>
      <c r="X23" s="115"/>
      <c r="Y23" s="32"/>
      <c r="Z23" s="32"/>
    </row>
    <row r="24" spans="2:27" ht="42" customHeight="1" thickTop="1" thickBot="1" x14ac:dyDescent="0.25">
      <c r="B24" s="119"/>
      <c r="C24" s="119"/>
      <c r="D24" s="198"/>
      <c r="E24" s="198"/>
      <c r="F24" s="17">
        <v>49333</v>
      </c>
      <c r="G24" s="18" t="s">
        <v>2</v>
      </c>
      <c r="H24" s="19">
        <v>11</v>
      </c>
      <c r="I24" s="20">
        <v>0.11749999999999999</v>
      </c>
      <c r="J24" s="21">
        <v>3084814.6</v>
      </c>
      <c r="K24" s="151">
        <v>0</v>
      </c>
      <c r="L24" s="151">
        <v>0.11702</v>
      </c>
      <c r="M24" s="66">
        <v>100.124</v>
      </c>
      <c r="N24" s="23">
        <v>9.3150684931506849</v>
      </c>
      <c r="O24" s="23">
        <v>5.6938575232323805</v>
      </c>
      <c r="P24" s="182"/>
      <c r="Q24" s="182"/>
      <c r="R24" s="147"/>
      <c r="S24" s="147"/>
      <c r="T24" s="165"/>
      <c r="U24" s="161"/>
      <c r="V24" s="148"/>
      <c r="W24" s="149"/>
      <c r="X24" s="115"/>
      <c r="Y24" s="32"/>
      <c r="Z24" s="32"/>
    </row>
    <row r="25" spans="2:27" ht="42" customHeight="1" thickTop="1" thickBot="1" x14ac:dyDescent="0.25">
      <c r="B25" s="119"/>
      <c r="C25" s="119"/>
      <c r="D25" s="198"/>
      <c r="E25" s="198"/>
      <c r="F25" s="113">
        <v>49865</v>
      </c>
      <c r="G25" s="11" t="s">
        <v>2</v>
      </c>
      <c r="H25" s="12">
        <v>16</v>
      </c>
      <c r="I25" s="13">
        <v>6.25E-2</v>
      </c>
      <c r="J25" s="14">
        <v>19820802.800000001</v>
      </c>
      <c r="K25" s="150">
        <v>0</v>
      </c>
      <c r="L25" s="150">
        <v>0.11391999999999999</v>
      </c>
      <c r="M25" s="67">
        <v>68.932000000000002</v>
      </c>
      <c r="N25" s="16">
        <v>10.772602739726027</v>
      </c>
      <c r="O25" s="16">
        <v>7.4022953581923394</v>
      </c>
      <c r="P25" s="182"/>
      <c r="Q25" s="182"/>
      <c r="R25" s="147"/>
      <c r="S25" s="147"/>
      <c r="T25" s="147"/>
      <c r="U25" s="161"/>
      <c r="V25" s="148"/>
      <c r="W25" s="149"/>
      <c r="X25" s="115"/>
      <c r="Y25" s="32"/>
      <c r="Z25" s="32"/>
    </row>
    <row r="26" spans="2:27" ht="42" customHeight="1" thickTop="1" thickBot="1" x14ac:dyDescent="0.25">
      <c r="B26" s="119"/>
      <c r="C26" s="119"/>
      <c r="D26" s="198"/>
      <c r="E26" s="198"/>
      <c r="F26" s="17">
        <v>51468</v>
      </c>
      <c r="G26" s="18" t="s">
        <v>2</v>
      </c>
      <c r="H26" s="19">
        <v>16</v>
      </c>
      <c r="I26" s="20">
        <v>0.1275</v>
      </c>
      <c r="J26" s="21">
        <v>16792314.600000001</v>
      </c>
      <c r="K26" s="151">
        <v>0</v>
      </c>
      <c r="L26" s="151">
        <v>0.11919</v>
      </c>
      <c r="M26" s="66">
        <v>105.614</v>
      </c>
      <c r="N26" s="23">
        <v>15.164383561643836</v>
      </c>
      <c r="O26" s="23">
        <v>6.9051357122864303</v>
      </c>
      <c r="P26" s="182"/>
      <c r="Q26" s="182"/>
      <c r="R26" s="147"/>
      <c r="S26" s="147"/>
      <c r="T26" s="147"/>
      <c r="U26" s="147"/>
      <c r="V26" s="147"/>
      <c r="W26" s="147"/>
      <c r="X26" s="147"/>
      <c r="Y26" s="147"/>
      <c r="Z26" s="147"/>
      <c r="AA26" s="147"/>
    </row>
    <row r="27" spans="2:27" ht="42" customHeight="1" thickTop="1" thickBot="1" x14ac:dyDescent="0.25">
      <c r="B27" s="119"/>
      <c r="C27" s="119"/>
      <c r="D27" s="198"/>
      <c r="E27" s="198"/>
      <c r="F27" s="113">
        <v>52014</v>
      </c>
      <c r="G27" s="11" t="s">
        <v>2</v>
      </c>
      <c r="H27" s="12">
        <v>21</v>
      </c>
      <c r="I27" s="13">
        <v>9.2499999999999999E-2</v>
      </c>
      <c r="J27" s="14">
        <v>47686540.200000003</v>
      </c>
      <c r="K27" s="150">
        <v>0</v>
      </c>
      <c r="L27" s="150">
        <v>0.11734</v>
      </c>
      <c r="M27" s="67">
        <v>82.052999999999997</v>
      </c>
      <c r="N27" s="16">
        <v>16.660273972602738</v>
      </c>
      <c r="O27" s="16">
        <v>8.0766094312972641</v>
      </c>
      <c r="P27" s="182"/>
      <c r="Q27" s="182"/>
      <c r="R27" s="147"/>
      <c r="S27" s="147"/>
      <c r="T27" s="147"/>
      <c r="U27" s="147"/>
      <c r="V27" s="148"/>
      <c r="W27" s="149"/>
      <c r="X27" s="115"/>
      <c r="Y27" s="32"/>
      <c r="Z27" s="32"/>
    </row>
    <row r="28" spans="2:27" ht="42" customHeight="1" thickTop="1" thickBot="1" x14ac:dyDescent="0.25">
      <c r="B28" s="119"/>
      <c r="C28" s="119"/>
      <c r="D28" s="198"/>
      <c r="E28" s="198"/>
      <c r="F28" s="17">
        <v>53533</v>
      </c>
      <c r="G28" s="18" t="s">
        <v>2</v>
      </c>
      <c r="H28" s="19">
        <v>23</v>
      </c>
      <c r="I28" s="20">
        <v>0.115</v>
      </c>
      <c r="J28" s="21">
        <v>32167871.199999999</v>
      </c>
      <c r="K28" s="151">
        <v>0</v>
      </c>
      <c r="L28" s="151">
        <v>0.11835000000000001</v>
      </c>
      <c r="M28" s="66">
        <v>97.346000000000004</v>
      </c>
      <c r="N28" s="23">
        <v>20.82191780821918</v>
      </c>
      <c r="O28" s="23">
        <v>8.3901229799819035</v>
      </c>
      <c r="P28" s="182"/>
      <c r="Q28" s="182"/>
      <c r="R28" s="147"/>
      <c r="S28" s="147"/>
      <c r="T28" s="147"/>
      <c r="U28" s="147"/>
      <c r="V28" s="148"/>
      <c r="W28" s="149"/>
      <c r="X28" s="115"/>
      <c r="Y28" s="32"/>
      <c r="Z28" s="32"/>
    </row>
    <row r="29" spans="2:27" ht="42" customHeight="1" thickTop="1" thickBot="1" x14ac:dyDescent="0.25">
      <c r="B29" s="119"/>
      <c r="C29" s="119"/>
      <c r="D29" s="198"/>
      <c r="E29" s="198"/>
      <c r="F29" s="113">
        <v>55087</v>
      </c>
      <c r="G29" s="11" t="s">
        <v>2</v>
      </c>
      <c r="H29" s="12">
        <v>31</v>
      </c>
      <c r="I29" s="13">
        <v>7.2499999999999995E-2</v>
      </c>
      <c r="J29" s="14">
        <v>36108828.100000001</v>
      </c>
      <c r="K29" s="150">
        <v>0</v>
      </c>
      <c r="L29" s="150">
        <v>0.11662</v>
      </c>
      <c r="M29" s="67">
        <v>64.525000000000006</v>
      </c>
      <c r="N29" s="16">
        <v>25.079452054794519</v>
      </c>
      <c r="O29" s="16">
        <v>8.6609747446416101</v>
      </c>
      <c r="P29" s="182"/>
      <c r="Q29" s="182"/>
      <c r="R29" s="147"/>
      <c r="S29" s="147"/>
      <c r="T29" s="147"/>
      <c r="U29" s="147"/>
      <c r="V29" s="148"/>
      <c r="W29" s="149"/>
      <c r="X29" s="115"/>
      <c r="Y29" s="32"/>
      <c r="Z29" s="32"/>
    </row>
    <row r="30" spans="2:27" ht="42" customHeight="1" thickTop="1" thickBot="1" x14ac:dyDescent="0.25">
      <c r="B30" s="119"/>
      <c r="C30" s="119"/>
      <c r="D30" s="200"/>
      <c r="E30" s="200"/>
      <c r="F30" s="17">
        <v>57782</v>
      </c>
      <c r="G30" s="18" t="s">
        <v>2</v>
      </c>
      <c r="H30" s="19">
        <v>34</v>
      </c>
      <c r="I30" s="20">
        <v>0.12</v>
      </c>
      <c r="J30" s="21">
        <v>2060055.6</v>
      </c>
      <c r="K30" s="151">
        <v>0</v>
      </c>
      <c r="L30" s="151">
        <v>0.12014</v>
      </c>
      <c r="M30" s="66">
        <v>99.716999999999999</v>
      </c>
      <c r="N30" s="23">
        <v>32.463013698630135</v>
      </c>
      <c r="O30" s="23">
        <v>8.5447814678855298</v>
      </c>
      <c r="P30" s="182"/>
      <c r="Q30" s="182"/>
      <c r="R30" s="147"/>
      <c r="S30" s="147"/>
      <c r="T30" s="147"/>
      <c r="U30" s="147"/>
      <c r="V30" s="148"/>
      <c r="W30" s="149"/>
      <c r="X30" s="115"/>
      <c r="Y30" s="32"/>
      <c r="Z30" s="32"/>
    </row>
    <row r="31" spans="2:27" ht="42" customHeight="1" thickTop="1" thickBot="1" x14ac:dyDescent="0.25">
      <c r="B31" s="119"/>
      <c r="C31" s="119"/>
      <c r="D31" s="214" t="s">
        <v>33</v>
      </c>
      <c r="E31" s="214"/>
      <c r="F31" s="214"/>
      <c r="G31" s="214"/>
      <c r="H31" s="214"/>
      <c r="I31" s="214"/>
      <c r="J31" s="120">
        <v>417143556.50000006</v>
      </c>
      <c r="K31" s="124"/>
      <c r="L31" s="124"/>
      <c r="M31" s="124"/>
      <c r="N31" s="123">
        <v>10.175475800250469</v>
      </c>
      <c r="O31" s="123">
        <v>5.4465164902700867</v>
      </c>
      <c r="P31" s="182"/>
      <c r="Q31" s="182"/>
      <c r="R31" s="147"/>
      <c r="S31" s="147"/>
      <c r="T31" s="147"/>
      <c r="U31" s="147"/>
      <c r="V31" s="148"/>
      <c r="W31" s="149"/>
      <c r="X31" s="115"/>
      <c r="Y31" s="32"/>
      <c r="Z31" s="32"/>
    </row>
    <row r="32" spans="2:27" ht="42" hidden="1" customHeight="1" thickTop="1" thickBot="1" x14ac:dyDescent="0.25">
      <c r="B32" s="119"/>
      <c r="C32" s="119"/>
      <c r="D32" s="138" t="s">
        <v>3</v>
      </c>
      <c r="E32" s="139"/>
      <c r="F32" s="17"/>
      <c r="G32" s="18"/>
      <c r="H32" s="19"/>
      <c r="I32" s="20"/>
      <c r="J32" s="21"/>
      <c r="K32" s="22" t="e">
        <v>#DIV/0!</v>
      </c>
      <c r="L32" s="22"/>
      <c r="M32" s="66"/>
      <c r="N32" s="23"/>
      <c r="O32" s="23"/>
      <c r="P32" s="182"/>
      <c r="Q32" s="182"/>
      <c r="R32" s="212"/>
      <c r="S32" s="212"/>
      <c r="T32" s="212"/>
      <c r="U32" s="212"/>
      <c r="V32" s="212"/>
      <c r="W32" s="212"/>
      <c r="X32" s="115"/>
      <c r="Y32" s="32"/>
      <c r="Z32" s="32"/>
    </row>
    <row r="33" spans="2:27" ht="42" hidden="1" customHeight="1" thickTop="1" thickBot="1" x14ac:dyDescent="0.25">
      <c r="B33" s="119"/>
      <c r="C33" s="119"/>
      <c r="D33" s="141"/>
      <c r="E33" s="140"/>
      <c r="F33" s="113"/>
      <c r="G33" s="11"/>
      <c r="H33" s="12"/>
      <c r="I33" s="13"/>
      <c r="J33" s="14"/>
      <c r="K33" s="15" t="e">
        <v>#DIV/0!</v>
      </c>
      <c r="L33" s="15"/>
      <c r="M33" s="67"/>
      <c r="N33" s="16"/>
      <c r="O33" s="16"/>
      <c r="P33" s="182"/>
      <c r="Q33" s="182"/>
      <c r="R33" s="90"/>
      <c r="S33" s="90"/>
      <c r="T33" s="90"/>
      <c r="U33" s="90"/>
      <c r="V33" s="90"/>
      <c r="W33" s="90"/>
      <c r="X33" s="115"/>
    </row>
    <row r="34" spans="2:27" ht="42" hidden="1" customHeight="1" thickTop="1" thickBot="1" x14ac:dyDescent="0.25">
      <c r="B34" s="119"/>
      <c r="C34" s="119"/>
      <c r="D34" s="198" t="s">
        <v>3</v>
      </c>
      <c r="E34" s="199"/>
      <c r="F34" s="17">
        <v>45784</v>
      </c>
      <c r="G34" s="18" t="s">
        <v>2</v>
      </c>
      <c r="H34" s="19">
        <v>11</v>
      </c>
      <c r="I34" s="20">
        <v>3.5000000000000003E-2</v>
      </c>
      <c r="J34" s="21">
        <v>0</v>
      </c>
      <c r="K34" s="22" t="e">
        <v>#DIV/0!</v>
      </c>
      <c r="L34" s="22"/>
      <c r="M34" s="66"/>
      <c r="N34" s="23"/>
      <c r="O34" s="23"/>
      <c r="P34" s="182"/>
      <c r="Q34" s="182"/>
      <c r="R34" s="90"/>
      <c r="S34" s="90"/>
      <c r="T34" s="90"/>
      <c r="U34" s="90"/>
      <c r="V34" s="90"/>
      <c r="W34" s="90"/>
      <c r="X34" s="115"/>
      <c r="AA34" s="25"/>
    </row>
    <row r="35" spans="2:27" ht="42" customHeight="1" thickTop="1" thickBot="1" x14ac:dyDescent="0.25">
      <c r="B35" s="119"/>
      <c r="C35" s="119"/>
      <c r="D35" s="198"/>
      <c r="E35" s="199"/>
      <c r="F35" s="17">
        <v>46463</v>
      </c>
      <c r="G35" s="18" t="s">
        <v>2</v>
      </c>
      <c r="H35" s="19">
        <v>11</v>
      </c>
      <c r="I35" s="20">
        <v>3.3000000000000002E-2</v>
      </c>
      <c r="J35" s="21">
        <v>23580096.744873602</v>
      </c>
      <c r="K35" s="151">
        <v>1.2669383320317726E-4</v>
      </c>
      <c r="L35" s="151">
        <v>5.0709999999999998E-2</v>
      </c>
      <c r="M35" s="66">
        <v>97.558999999999997</v>
      </c>
      <c r="N35" s="23">
        <v>1.452054794520548</v>
      </c>
      <c r="O35" s="23">
        <v>1.4195791057699154</v>
      </c>
      <c r="P35" s="182"/>
      <c r="Q35" s="182"/>
      <c r="R35" s="90"/>
      <c r="S35" s="90"/>
      <c r="T35" s="90"/>
      <c r="U35" s="90"/>
      <c r="V35" s="91"/>
      <c r="W35" s="90"/>
      <c r="X35" s="115" t="s">
        <v>91</v>
      </c>
    </row>
    <row r="36" spans="2:27" ht="42" customHeight="1" thickTop="1" thickBot="1" x14ac:dyDescent="0.25">
      <c r="B36" s="119"/>
      <c r="C36" s="119"/>
      <c r="D36" s="198"/>
      <c r="E36" s="199"/>
      <c r="F36" s="113">
        <v>47226</v>
      </c>
      <c r="G36" s="11" t="s">
        <v>2</v>
      </c>
      <c r="H36" s="12">
        <v>10</v>
      </c>
      <c r="I36" s="13">
        <v>2.2499999999999999E-2</v>
      </c>
      <c r="J36" s="14">
        <v>19617697.147161603</v>
      </c>
      <c r="K36" s="150">
        <v>1.2669383320307626E-4</v>
      </c>
      <c r="L36" s="150">
        <v>5.407E-2</v>
      </c>
      <c r="M36" s="67">
        <v>90.058000000000007</v>
      </c>
      <c r="N36" s="16">
        <v>3.5424657534246577</v>
      </c>
      <c r="O36" s="16">
        <v>3.4005396051104251</v>
      </c>
      <c r="P36" s="182"/>
      <c r="Q36" s="182"/>
      <c r="R36" s="90"/>
      <c r="S36" s="90"/>
      <c r="T36" s="90"/>
      <c r="U36" s="90"/>
      <c r="V36" s="90"/>
      <c r="W36" s="90"/>
      <c r="X36" s="115"/>
    </row>
    <row r="37" spans="2:27" ht="42" customHeight="1" thickTop="1" thickBot="1" x14ac:dyDescent="0.25">
      <c r="B37" s="119"/>
      <c r="C37" s="119"/>
      <c r="D37" s="198"/>
      <c r="E37" s="199"/>
      <c r="F37" s="17">
        <v>47870</v>
      </c>
      <c r="G37" s="18"/>
      <c r="H37" s="19">
        <v>7</v>
      </c>
      <c r="I37" s="20">
        <v>6.5000000000000002E-2</v>
      </c>
      <c r="J37" s="21">
        <v>11569547.9884068</v>
      </c>
      <c r="K37" s="151">
        <v>1.2669383320292927E-4</v>
      </c>
      <c r="L37" s="151">
        <v>6.1310000000000003E-2</v>
      </c>
      <c r="M37" s="66">
        <v>101.58799999999999</v>
      </c>
      <c r="N37" s="23">
        <v>5.3068493150684928</v>
      </c>
      <c r="O37" s="23">
        <v>4.4683018269706638</v>
      </c>
      <c r="P37" s="182"/>
      <c r="Q37" s="182"/>
      <c r="R37" s="90"/>
      <c r="S37" s="90"/>
      <c r="T37" s="90"/>
      <c r="U37" s="90"/>
      <c r="V37" s="90"/>
      <c r="W37" s="90"/>
      <c r="X37" s="115"/>
    </row>
    <row r="38" spans="2:27" ht="42" customHeight="1" thickTop="1" thickBot="1" x14ac:dyDescent="0.25">
      <c r="B38" s="119"/>
      <c r="C38" s="119"/>
      <c r="D38" s="198"/>
      <c r="E38" s="199"/>
      <c r="F38" s="113">
        <v>48663</v>
      </c>
      <c r="G38" s="11" t="s">
        <v>2</v>
      </c>
      <c r="H38" s="12">
        <v>20</v>
      </c>
      <c r="I38" s="13">
        <v>0.03</v>
      </c>
      <c r="J38" s="14">
        <v>15452155.773473402</v>
      </c>
      <c r="K38" s="150">
        <v>1.2669383320298308E-4</v>
      </c>
      <c r="L38" s="150">
        <v>5.8659999999999997E-2</v>
      </c>
      <c r="M38" s="67">
        <v>83.028000000000006</v>
      </c>
      <c r="N38" s="16">
        <v>7.4794520547945202</v>
      </c>
      <c r="O38" s="16">
        <v>6.6076092810306912</v>
      </c>
      <c r="P38" s="182"/>
      <c r="Q38" s="182"/>
      <c r="R38" s="164"/>
      <c r="S38" s="90"/>
      <c r="T38" s="90"/>
      <c r="U38" s="90"/>
      <c r="V38" s="90"/>
      <c r="W38" s="90"/>
      <c r="X38" s="115"/>
    </row>
    <row r="39" spans="2:27" ht="42" customHeight="1" thickTop="1" thickBot="1" x14ac:dyDescent="0.25">
      <c r="B39" s="119"/>
      <c r="C39" s="119"/>
      <c r="D39" s="198"/>
      <c r="E39" s="199"/>
      <c r="F39" s="17">
        <v>49403</v>
      </c>
      <c r="G39" s="18" t="s">
        <v>2</v>
      </c>
      <c r="H39" s="19">
        <v>20</v>
      </c>
      <c r="I39" s="20">
        <v>4.7500000000000001E-2</v>
      </c>
      <c r="J39" s="21">
        <v>30207369.689616598</v>
      </c>
      <c r="K39" s="151">
        <v>1.2669383320306209E-4</v>
      </c>
      <c r="L39" s="151">
        <v>6.0199999999999997E-2</v>
      </c>
      <c r="M39" s="66">
        <v>90.977000000000004</v>
      </c>
      <c r="N39" s="23">
        <v>9.506849315068493</v>
      </c>
      <c r="O39" s="23">
        <v>7.5830112151627524</v>
      </c>
      <c r="P39" s="182"/>
      <c r="Q39" s="182"/>
      <c r="R39" s="90"/>
      <c r="S39" s="164"/>
      <c r="T39" s="164"/>
      <c r="U39" s="90"/>
      <c r="V39" s="90"/>
      <c r="W39" s="90"/>
      <c r="X39" s="115"/>
      <c r="AA39" s="25"/>
    </row>
    <row r="40" spans="2:27" ht="42" customHeight="1" thickTop="1" thickBot="1" x14ac:dyDescent="0.25">
      <c r="B40" s="119"/>
      <c r="C40" s="119"/>
      <c r="D40" s="198"/>
      <c r="E40" s="199"/>
      <c r="F40" s="113">
        <v>50096</v>
      </c>
      <c r="G40" s="11" t="s">
        <v>2</v>
      </c>
      <c r="H40" s="12">
        <v>18</v>
      </c>
      <c r="I40" s="13">
        <v>3.7499999999999999E-2</v>
      </c>
      <c r="J40" s="14">
        <v>43852304.078758806</v>
      </c>
      <c r="K40" s="150">
        <v>1.2669383320301685E-4</v>
      </c>
      <c r="L40" s="150">
        <v>6.1399999999999996E-2</v>
      </c>
      <c r="M40" s="67">
        <v>80.781000000000006</v>
      </c>
      <c r="N40" s="16">
        <v>11.405479452054795</v>
      </c>
      <c r="O40" s="16">
        <v>8.9811961101250084</v>
      </c>
      <c r="P40" s="182"/>
      <c r="Q40" s="182"/>
      <c r="R40" s="90"/>
      <c r="S40" s="90"/>
      <c r="T40" s="90"/>
      <c r="U40" s="90"/>
      <c r="V40" s="90"/>
      <c r="W40" s="90"/>
      <c r="X40" s="115"/>
    </row>
    <row r="41" spans="2:27" ht="42" customHeight="1" thickTop="1" thickBot="1" x14ac:dyDescent="0.25">
      <c r="B41" s="119"/>
      <c r="C41" s="119"/>
      <c r="D41" s="198"/>
      <c r="E41" s="199"/>
      <c r="F41" s="17">
        <v>51580</v>
      </c>
      <c r="G41" s="18" t="s">
        <v>2</v>
      </c>
      <c r="H41" s="19">
        <v>17</v>
      </c>
      <c r="I41" s="20">
        <v>0.05</v>
      </c>
      <c r="J41" s="21">
        <v>5711523.9758208012</v>
      </c>
      <c r="K41" s="151">
        <v>1.2669383320328213E-4</v>
      </c>
      <c r="L41" s="151">
        <v>6.1059999999999996E-2</v>
      </c>
      <c r="M41" s="66">
        <v>89.093000000000004</v>
      </c>
      <c r="N41" s="23">
        <v>15.471232876712328</v>
      </c>
      <c r="O41" s="23">
        <v>10.528249167921663</v>
      </c>
      <c r="P41" s="182"/>
      <c r="Q41" s="182"/>
      <c r="R41" s="68"/>
      <c r="S41" s="68"/>
      <c r="T41" s="68"/>
      <c r="U41" s="68"/>
      <c r="V41" s="68"/>
      <c r="W41" s="68"/>
      <c r="X41" s="115"/>
    </row>
    <row r="42" spans="2:27" ht="42" customHeight="1" thickTop="1" thickBot="1" x14ac:dyDescent="0.25">
      <c r="B42" s="119"/>
      <c r="C42" s="119"/>
      <c r="D42" s="198"/>
      <c r="E42" s="199"/>
      <c r="F42" s="113">
        <v>54590</v>
      </c>
      <c r="G42" s="11" t="s">
        <v>2</v>
      </c>
      <c r="H42" s="12">
        <v>32</v>
      </c>
      <c r="I42" s="13">
        <v>3.7499999999999999E-2</v>
      </c>
      <c r="J42" s="14">
        <v>35650549.848936595</v>
      </c>
      <c r="K42" s="150">
        <v>1.2669383320308724E-4</v>
      </c>
      <c r="L42" s="150">
        <v>5.9180000000000003E-2</v>
      </c>
      <c r="M42" s="67">
        <v>72.718999999999994</v>
      </c>
      <c r="N42" s="16">
        <v>23.717808219178082</v>
      </c>
      <c r="O42" s="16">
        <v>14.442592645060481</v>
      </c>
      <c r="P42" s="182"/>
      <c r="Q42" s="182"/>
      <c r="R42" s="68"/>
      <c r="S42" s="68"/>
      <c r="T42" s="68"/>
      <c r="U42" s="68"/>
      <c r="V42" s="68"/>
      <c r="W42" s="68"/>
      <c r="X42" s="115"/>
      <c r="AA42" s="114"/>
    </row>
    <row r="43" spans="2:27" ht="42" customHeight="1" thickTop="1" thickBot="1" x14ac:dyDescent="0.25">
      <c r="B43" s="119"/>
      <c r="C43" s="119"/>
      <c r="D43" s="198"/>
      <c r="E43" s="199"/>
      <c r="F43" s="17">
        <v>56753</v>
      </c>
      <c r="G43" s="18" t="s">
        <v>2</v>
      </c>
      <c r="H43" s="19">
        <v>31</v>
      </c>
      <c r="I43" s="20">
        <v>5.2499999999999998E-2</v>
      </c>
      <c r="J43" s="21">
        <v>9627395.6834945995</v>
      </c>
      <c r="K43" s="151">
        <v>1.2669383320303455E-4</v>
      </c>
      <c r="L43" s="151">
        <v>5.9459999999999999E-2</v>
      </c>
      <c r="M43" s="66">
        <v>90.370999999999995</v>
      </c>
      <c r="N43" s="23">
        <v>29.643835616438356</v>
      </c>
      <c r="O43" s="23">
        <v>14.643715407704091</v>
      </c>
      <c r="P43" s="182"/>
      <c r="Q43" s="182"/>
      <c r="R43" s="68"/>
      <c r="S43" s="68"/>
      <c r="T43" s="68"/>
      <c r="U43" s="68"/>
      <c r="V43" s="68"/>
      <c r="W43" s="68"/>
      <c r="X43" s="115"/>
      <c r="AA43" s="114"/>
    </row>
    <row r="44" spans="2:27" ht="42" customHeight="1" thickTop="1" thickBot="1" x14ac:dyDescent="0.25">
      <c r="B44" s="119"/>
      <c r="C44" s="119"/>
      <c r="D44" s="200"/>
      <c r="E44" s="201"/>
      <c r="F44" s="113">
        <v>59203</v>
      </c>
      <c r="G44" s="11" t="s">
        <v>2</v>
      </c>
      <c r="H44" s="12">
        <v>38</v>
      </c>
      <c r="I44" s="13">
        <v>6.5000000000000002E-2</v>
      </c>
      <c r="J44" s="14">
        <v>13997783.157258598</v>
      </c>
      <c r="K44" s="150">
        <v>1.2669383320309643E-4</v>
      </c>
      <c r="L44" s="150">
        <v>6.0260000000000001E-2</v>
      </c>
      <c r="M44" s="67">
        <v>106.887</v>
      </c>
      <c r="N44" s="16">
        <v>36.356164383561641</v>
      </c>
      <c r="O44" s="16">
        <v>14.72652982179147</v>
      </c>
      <c r="P44" s="182"/>
      <c r="Q44" s="182"/>
      <c r="R44" s="68"/>
      <c r="S44" s="68"/>
      <c r="T44" s="68"/>
      <c r="U44" s="68"/>
      <c r="V44" s="68"/>
      <c r="W44" s="68"/>
      <c r="X44" s="115"/>
      <c r="AA44" s="114"/>
    </row>
    <row r="45" spans="2:27" ht="42" customHeight="1" thickTop="1" thickBot="1" x14ac:dyDescent="0.25">
      <c r="B45" s="119"/>
      <c r="C45" s="119"/>
      <c r="D45" s="213" t="s">
        <v>34</v>
      </c>
      <c r="E45" s="213"/>
      <c r="F45" s="213"/>
      <c r="G45" s="213"/>
      <c r="H45" s="213"/>
      <c r="I45" s="213"/>
      <c r="J45" s="120">
        <v>209266424.0878014</v>
      </c>
      <c r="K45" s="121"/>
      <c r="L45" s="121"/>
      <c r="M45" s="122"/>
      <c r="N45" s="123">
        <v>13.362179137424773</v>
      </c>
      <c r="O45" s="123">
        <v>8.5968397131270713</v>
      </c>
      <c r="P45" s="182"/>
      <c r="Q45" s="182"/>
      <c r="R45" s="68"/>
      <c r="S45" s="68"/>
      <c r="T45" s="68"/>
      <c r="U45" s="68"/>
      <c r="V45" s="68"/>
      <c r="W45" s="68"/>
      <c r="X45" s="68"/>
    </row>
    <row r="46" spans="2:27" ht="42" customHeight="1" thickTop="1" thickBot="1" x14ac:dyDescent="0.25">
      <c r="B46" s="119"/>
      <c r="C46" s="119"/>
      <c r="D46" s="208" t="s">
        <v>83</v>
      </c>
      <c r="E46" s="209"/>
      <c r="F46" s="113">
        <v>47933</v>
      </c>
      <c r="G46" s="11" t="s">
        <v>2</v>
      </c>
      <c r="H46" s="12">
        <v>10</v>
      </c>
      <c r="I46" s="13">
        <v>7.0000000000000007E-2</v>
      </c>
      <c r="J46" s="14">
        <v>4277969.4000000004</v>
      </c>
      <c r="K46" s="150">
        <v>0</v>
      </c>
      <c r="L46" s="150">
        <v>0.11291999999999999</v>
      </c>
      <c r="M46" s="67">
        <v>83.052000000000007</v>
      </c>
      <c r="N46" s="16">
        <v>5.4794520547945202</v>
      </c>
      <c r="O46" s="16">
        <v>4.4703566147223484</v>
      </c>
      <c r="P46" s="182"/>
      <c r="Q46" s="182"/>
      <c r="R46" s="68"/>
      <c r="S46" s="68"/>
      <c r="T46" s="68"/>
      <c r="U46" s="68"/>
      <c r="V46" s="68"/>
      <c r="W46" s="68"/>
      <c r="X46" s="68"/>
    </row>
    <row r="47" spans="2:27" ht="42" customHeight="1" thickTop="1" x14ac:dyDescent="0.2">
      <c r="B47" s="119"/>
      <c r="C47" s="119"/>
      <c r="D47" s="210" t="s">
        <v>84</v>
      </c>
      <c r="E47" s="210"/>
      <c r="F47" s="210"/>
      <c r="G47" s="210"/>
      <c r="H47" s="210"/>
      <c r="I47" s="210"/>
      <c r="J47" s="120">
        <v>4277969.4000000004</v>
      </c>
      <c r="K47" s="121"/>
      <c r="L47" s="121"/>
      <c r="M47" s="122"/>
      <c r="N47" s="123">
        <v>5.4794520547945202</v>
      </c>
      <c r="O47" s="123">
        <v>4.4703566147223484</v>
      </c>
      <c r="P47" s="172"/>
      <c r="Q47" s="182"/>
      <c r="R47" s="68"/>
      <c r="S47" s="68"/>
      <c r="T47" s="68"/>
      <c r="U47" s="68"/>
      <c r="V47" s="68"/>
      <c r="W47" s="68"/>
      <c r="X47" s="68"/>
    </row>
    <row r="48" spans="2:27" ht="42" customHeight="1" x14ac:dyDescent="0.2">
      <c r="B48" s="119"/>
      <c r="C48" s="119"/>
      <c r="D48" s="202" t="s">
        <v>35</v>
      </c>
      <c r="E48" s="202"/>
      <c r="F48" s="202"/>
      <c r="G48" s="202"/>
      <c r="H48" s="202"/>
      <c r="I48" s="202"/>
      <c r="J48" s="120">
        <v>630687949.98780143</v>
      </c>
      <c r="K48" s="121"/>
      <c r="L48" s="121"/>
      <c r="M48" s="122"/>
      <c r="N48" s="125"/>
      <c r="O48" s="125"/>
      <c r="P48" s="173"/>
      <c r="Q48" s="182"/>
      <c r="R48" s="94"/>
      <c r="S48" s="116"/>
      <c r="T48" s="116"/>
      <c r="U48" s="94"/>
      <c r="V48" s="68"/>
      <c r="W48" s="68"/>
      <c r="X48" s="68"/>
    </row>
    <row r="49" spans="1:24" ht="42" customHeight="1" x14ac:dyDescent="0.2">
      <c r="B49" s="119"/>
      <c r="C49" s="119"/>
      <c r="D49" s="202" t="s">
        <v>4</v>
      </c>
      <c r="E49" s="202"/>
      <c r="F49" s="202"/>
      <c r="G49" s="202"/>
      <c r="H49" s="202"/>
      <c r="I49" s="202"/>
      <c r="J49" s="120">
        <v>671855537.98780143</v>
      </c>
      <c r="K49" s="121"/>
      <c r="L49" s="121"/>
      <c r="M49" s="122"/>
      <c r="N49" s="125"/>
      <c r="O49" s="126"/>
      <c r="P49" s="173"/>
      <c r="Q49" s="182"/>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74"/>
      <c r="Q50" s="182" t="e">
        <v>#VALUE!</v>
      </c>
      <c r="R50" s="95"/>
      <c r="S50" s="68"/>
      <c r="T50" s="68"/>
      <c r="U50" s="68"/>
      <c r="V50" s="68"/>
      <c r="W50" s="96"/>
      <c r="X50" s="68"/>
    </row>
    <row r="51" spans="1:24" ht="66.75" hidden="1" customHeight="1" x14ac:dyDescent="0.2">
      <c r="B51" s="203"/>
      <c r="C51" s="203"/>
      <c r="D51" s="204" t="s">
        <v>27</v>
      </c>
      <c r="E51" s="205"/>
      <c r="F51" s="206" t="s">
        <v>39</v>
      </c>
      <c r="G51" s="207"/>
      <c r="H51" s="12">
        <v>2</v>
      </c>
      <c r="I51" s="24">
        <v>5.5E-2</v>
      </c>
      <c r="J51" s="211">
        <v>0</v>
      </c>
      <c r="K51" s="211"/>
      <c r="L51" s="15">
        <v>0</v>
      </c>
      <c r="M51" s="16">
        <v>0</v>
      </c>
      <c r="N51" s="16">
        <v>0</v>
      </c>
      <c r="O51" s="16"/>
      <c r="P51" s="175"/>
      <c r="Q51" s="182"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76"/>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76"/>
      <c r="Q53" s="90"/>
      <c r="R53" s="68"/>
      <c r="S53" s="68"/>
      <c r="T53" s="68"/>
      <c r="U53" s="68"/>
      <c r="V53" s="68"/>
      <c r="W53" s="100"/>
      <c r="X53" s="68"/>
    </row>
    <row r="54" spans="1:24" ht="26.25" x14ac:dyDescent="0.2">
      <c r="B54" s="70"/>
      <c r="C54" s="68"/>
      <c r="D54" s="69"/>
      <c r="E54" s="69"/>
      <c r="F54" s="69"/>
      <c r="G54" s="69"/>
      <c r="H54" s="69"/>
      <c r="I54" s="69"/>
      <c r="J54" s="189"/>
      <c r="K54" s="69"/>
      <c r="L54" s="69"/>
      <c r="M54" s="69"/>
      <c r="N54" s="69"/>
      <c r="O54" s="69"/>
      <c r="P54" s="177"/>
      <c r="Q54" s="68"/>
      <c r="R54" s="68"/>
      <c r="S54" s="68"/>
      <c r="T54" s="68"/>
      <c r="U54" s="68"/>
      <c r="V54" s="68"/>
      <c r="W54" s="70"/>
      <c r="X54" s="68"/>
    </row>
    <row r="55" spans="1:24" ht="26.25" x14ac:dyDescent="0.2">
      <c r="B55" s="223" t="s">
        <v>101</v>
      </c>
      <c r="C55" s="68"/>
      <c r="D55" s="69"/>
      <c r="E55" s="69"/>
      <c r="F55" s="69"/>
      <c r="G55" s="69"/>
      <c r="H55" s="69"/>
      <c r="I55" s="69"/>
      <c r="J55" s="69"/>
      <c r="K55" s="69"/>
      <c r="L55" s="69"/>
      <c r="M55" s="69"/>
      <c r="N55" s="69"/>
      <c r="O55" s="69"/>
      <c r="P55" s="177"/>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25">
      <c r="A74" s="68"/>
      <c r="B74" s="127"/>
      <c r="C74" s="129">
        <v>2025</v>
      </c>
      <c r="D74" s="129">
        <v>2026</v>
      </c>
      <c r="E74" s="129">
        <v>2027</v>
      </c>
      <c r="F74" s="129">
        <v>2028</v>
      </c>
      <c r="G74" s="129">
        <v>2029</v>
      </c>
      <c r="H74" s="129">
        <v>2030</v>
      </c>
      <c r="I74" s="129">
        <v>2031</v>
      </c>
      <c r="J74" s="129">
        <v>2032</v>
      </c>
      <c r="K74" s="129">
        <v>2033</v>
      </c>
      <c r="L74" s="129">
        <v>2034</v>
      </c>
      <c r="M74" s="129">
        <v>2035</v>
      </c>
      <c r="N74" s="129">
        <v>2036</v>
      </c>
      <c r="O74" s="129">
        <v>2037</v>
      </c>
      <c r="P74" s="129">
        <v>2040</v>
      </c>
      <c r="Q74" s="129">
        <v>2041</v>
      </c>
      <c r="R74" s="129">
        <v>2042</v>
      </c>
      <c r="S74" s="129">
        <v>2046</v>
      </c>
      <c r="T74" s="129">
        <v>2049</v>
      </c>
      <c r="U74" s="129">
        <v>2050</v>
      </c>
      <c r="V74" s="129">
        <v>2055</v>
      </c>
      <c r="W74" s="129">
        <v>2058</v>
      </c>
      <c r="X74" s="129">
        <v>2062</v>
      </c>
      <c r="Y74" s="129" t="s">
        <v>5</v>
      </c>
    </row>
    <row r="75" spans="1:28" s="37" customFormat="1" ht="58.5" customHeight="1" thickTop="1" thickBot="1" x14ac:dyDescent="0.25">
      <c r="B75" s="143" t="s">
        <v>76</v>
      </c>
      <c r="C75" s="14">
        <v>7332767.2999999998</v>
      </c>
      <c r="D75" s="14">
        <v>51223046.900000006</v>
      </c>
      <c r="E75" s="14">
        <v>20355553.199999999</v>
      </c>
      <c r="F75" s="14">
        <v>41499203.5</v>
      </c>
      <c r="G75" s="14">
        <v>23481490.699999999</v>
      </c>
      <c r="H75" s="14">
        <v>25769488.100000001</v>
      </c>
      <c r="I75" s="14">
        <v>35351313.799999997</v>
      </c>
      <c r="J75" s="14">
        <v>27721627</v>
      </c>
      <c r="K75" s="14">
        <v>47452948.700000003</v>
      </c>
      <c r="L75" s="14">
        <v>24680447.600000001</v>
      </c>
      <c r="M75" s="14">
        <v>3084814.6</v>
      </c>
      <c r="N75" s="14">
        <v>19820802.800000001</v>
      </c>
      <c r="O75" s="14"/>
      <c r="P75" s="178">
        <v>16792314.600000001</v>
      </c>
      <c r="Q75" s="14"/>
      <c r="R75" s="14">
        <v>47686540.200000003</v>
      </c>
      <c r="S75" s="14">
        <v>32167871.199999999</v>
      </c>
      <c r="T75" s="14"/>
      <c r="U75" s="14">
        <v>36108828.100000001</v>
      </c>
      <c r="V75" s="14"/>
      <c r="W75" s="14">
        <v>2060055.6</v>
      </c>
      <c r="X75" s="14"/>
      <c r="Y75" s="38">
        <v>462589113.9000001</v>
      </c>
      <c r="Z75" s="1"/>
      <c r="AA75" s="1"/>
      <c r="AB75" s="1"/>
    </row>
    <row r="76" spans="1:28" s="37" customFormat="1" ht="57" customHeight="1" thickTop="1" thickBot="1" x14ac:dyDescent="0.25">
      <c r="B76" s="142" t="s">
        <v>31</v>
      </c>
      <c r="C76" s="21"/>
      <c r="D76" s="21"/>
      <c r="E76" s="21">
        <v>23580096.744873602</v>
      </c>
      <c r="F76" s="21"/>
      <c r="G76" s="21">
        <v>19617697.147161603</v>
      </c>
      <c r="H76" s="21"/>
      <c r="I76" s="21">
        <v>11569547.9884068</v>
      </c>
      <c r="J76" s="21"/>
      <c r="K76" s="21">
        <v>15452155.773473402</v>
      </c>
      <c r="L76" s="21"/>
      <c r="M76" s="21">
        <v>30207369.689616598</v>
      </c>
      <c r="N76" s="21"/>
      <c r="O76" s="21">
        <v>43852304.078758806</v>
      </c>
      <c r="P76" s="179"/>
      <c r="Q76" s="21">
        <v>5711523.9758208012</v>
      </c>
      <c r="R76" s="21"/>
      <c r="S76" s="21"/>
      <c r="T76" s="21">
        <v>35650549.848936595</v>
      </c>
      <c r="U76" s="21"/>
      <c r="V76" s="21">
        <v>9627395.6834945995</v>
      </c>
      <c r="W76" s="21"/>
      <c r="X76" s="21">
        <v>13997783.157258598</v>
      </c>
      <c r="Y76" s="39">
        <v>209266424.0878014</v>
      </c>
      <c r="Z76" s="1"/>
      <c r="AA76" s="1"/>
      <c r="AB76" s="1"/>
    </row>
    <row r="77" spans="1:28" s="37" customFormat="1" ht="57" hidden="1" customHeight="1" x14ac:dyDescent="0.2">
      <c r="B77" s="128" t="s">
        <v>40</v>
      </c>
      <c r="C77" s="40"/>
      <c r="D77" s="41"/>
      <c r="E77" s="42"/>
      <c r="F77" s="40"/>
      <c r="G77" s="40"/>
      <c r="H77" s="40"/>
      <c r="I77" s="40"/>
      <c r="J77" s="40"/>
      <c r="K77" s="40"/>
      <c r="L77" s="40"/>
      <c r="M77" s="21"/>
      <c r="N77" s="21"/>
      <c r="O77" s="21"/>
      <c r="P77" s="179"/>
      <c r="Q77" s="21"/>
      <c r="R77" s="21"/>
      <c r="S77" s="21"/>
      <c r="T77" s="43"/>
      <c r="U77" s="21"/>
      <c r="V77" s="43"/>
      <c r="W77" s="43"/>
      <c r="X77" s="43"/>
      <c r="Y77" s="43"/>
      <c r="Z77" s="1"/>
      <c r="AA77" s="1"/>
      <c r="AB77" s="1"/>
    </row>
    <row r="78" spans="1:28" s="37" customFormat="1" ht="57" customHeight="1" thickTop="1" thickBot="1" x14ac:dyDescent="0.25">
      <c r="B78" s="142" t="s">
        <v>5</v>
      </c>
      <c r="C78" s="44">
        <v>7332767.2999999998</v>
      </c>
      <c r="D78" s="44">
        <v>51223046.900000006</v>
      </c>
      <c r="E78" s="44">
        <v>43935649.944873601</v>
      </c>
      <c r="F78" s="44">
        <v>41499203.5</v>
      </c>
      <c r="G78" s="44">
        <v>43099187.847161606</v>
      </c>
      <c r="H78" s="44">
        <v>25769488.100000001</v>
      </c>
      <c r="I78" s="44">
        <v>46920861.788406797</v>
      </c>
      <c r="J78" s="44">
        <v>27721627</v>
      </c>
      <c r="K78" s="44">
        <v>62905104.473473407</v>
      </c>
      <c r="L78" s="44">
        <v>24680447.600000001</v>
      </c>
      <c r="M78" s="44">
        <v>33292184.2896166</v>
      </c>
      <c r="N78" s="44">
        <v>19820802.800000001</v>
      </c>
      <c r="O78" s="44">
        <v>43852304.078758806</v>
      </c>
      <c r="P78" s="180">
        <v>16792314.600000001</v>
      </c>
      <c r="Q78" s="44">
        <v>5711523.9758208012</v>
      </c>
      <c r="R78" s="44">
        <v>47686540.200000003</v>
      </c>
      <c r="S78" s="44">
        <v>32167871.199999999</v>
      </c>
      <c r="T78" s="44">
        <v>35650549.848936595</v>
      </c>
      <c r="U78" s="44">
        <v>36108828.100000001</v>
      </c>
      <c r="V78" s="44">
        <v>9627395.6834945995</v>
      </c>
      <c r="W78" s="44">
        <v>2060055.6</v>
      </c>
      <c r="X78" s="44">
        <v>13997783.157258598</v>
      </c>
      <c r="Y78" s="44">
        <v>671855537.98780155</v>
      </c>
      <c r="Z78" s="1"/>
      <c r="AA78" s="25"/>
      <c r="AB78" s="1"/>
    </row>
    <row r="79" spans="1:28" s="37" customFormat="1" ht="58.5" customHeight="1" thickTop="1" x14ac:dyDescent="0.2">
      <c r="B79" s="143" t="s">
        <v>78</v>
      </c>
      <c r="C79" s="130">
        <v>1.0914202362551837E-2</v>
      </c>
      <c r="D79" s="130">
        <v>7.6241161981655092E-2</v>
      </c>
      <c r="E79" s="130">
        <v>6.5394489530383709E-2</v>
      </c>
      <c r="F79" s="130">
        <v>6.1768045589517005E-2</v>
      </c>
      <c r="G79" s="130">
        <v>6.4149486623632068E-2</v>
      </c>
      <c r="H79" s="130">
        <v>3.8355697978138689E-2</v>
      </c>
      <c r="I79" s="130">
        <v>6.9837724235978102E-2</v>
      </c>
      <c r="J79" s="130">
        <v>4.1261291204097099E-2</v>
      </c>
      <c r="K79" s="130">
        <v>9.3628914129179258E-2</v>
      </c>
      <c r="L79" s="130">
        <v>3.6734753536329573E-2</v>
      </c>
      <c r="M79" s="130">
        <v>4.9552593388343946E-2</v>
      </c>
      <c r="N79" s="130">
        <v>2.9501584312846541E-2</v>
      </c>
      <c r="O79" s="130">
        <v>6.5270436275774224E-2</v>
      </c>
      <c r="P79" s="130">
        <v>2.4993936420160741E-2</v>
      </c>
      <c r="Q79" s="130">
        <v>8.5011191437473887E-3</v>
      </c>
      <c r="R79" s="130">
        <v>7.0977371627865951E-2</v>
      </c>
      <c r="S79" s="130">
        <v>4.7879148687740743E-2</v>
      </c>
      <c r="T79" s="130">
        <v>5.3062820551735751E-2</v>
      </c>
      <c r="U79" s="130">
        <v>5.3744928869895847E-2</v>
      </c>
      <c r="V79" s="130">
        <v>1.4329562144160517E-2</v>
      </c>
      <c r="W79" s="130">
        <v>3.066218083384174E-3</v>
      </c>
      <c r="X79" s="130">
        <v>2.0834513322881543E-2</v>
      </c>
      <c r="Y79" s="130">
        <v>1</v>
      </c>
      <c r="Z79" s="1"/>
      <c r="AA79" s="1"/>
      <c r="AB79" s="1"/>
    </row>
    <row r="80" spans="1:28"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196" t="s">
        <v>99</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row>
    <row r="86" spans="2:27" ht="18.75" customHeight="1" x14ac:dyDescent="0.2">
      <c r="B86" s="196"/>
      <c r="C86" s="197"/>
      <c r="D86" s="197"/>
      <c r="E86" s="197"/>
      <c r="F86" s="197"/>
      <c r="G86" s="197"/>
      <c r="H86" s="197"/>
      <c r="I86" s="197"/>
      <c r="J86" s="197"/>
      <c r="K86" s="197"/>
      <c r="L86" s="197"/>
      <c r="M86" s="197"/>
      <c r="N86" s="197"/>
      <c r="O86" s="197"/>
      <c r="P86" s="197"/>
      <c r="Q86" s="197"/>
      <c r="R86" s="197"/>
      <c r="S86" s="197"/>
      <c r="T86" s="197"/>
      <c r="U86" s="197"/>
      <c r="V86" s="197"/>
      <c r="W86" s="197"/>
      <c r="X86" s="197"/>
      <c r="Y86" s="197"/>
    </row>
    <row r="87" spans="2:27" ht="18.75" customHeight="1" x14ac:dyDescent="0.2">
      <c r="B87" s="196"/>
      <c r="C87" s="197"/>
      <c r="D87" s="197"/>
      <c r="E87" s="197"/>
      <c r="F87" s="197"/>
      <c r="G87" s="197"/>
      <c r="H87" s="197"/>
      <c r="I87" s="197"/>
      <c r="J87" s="197"/>
      <c r="K87" s="197"/>
      <c r="L87" s="197"/>
      <c r="M87" s="197"/>
      <c r="N87" s="197"/>
      <c r="O87" s="197"/>
      <c r="P87" s="197"/>
      <c r="Q87" s="197"/>
      <c r="R87" s="197"/>
      <c r="S87" s="197"/>
      <c r="T87" s="197"/>
      <c r="U87" s="197"/>
      <c r="V87" s="197"/>
      <c r="W87" s="197"/>
      <c r="X87" s="197"/>
      <c r="Y87" s="197"/>
    </row>
    <row r="88" spans="2:27" ht="18.75" customHeight="1" x14ac:dyDescent="0.2">
      <c r="B88" s="196"/>
      <c r="C88" s="197"/>
      <c r="D88" s="197"/>
      <c r="E88" s="197"/>
      <c r="F88" s="197"/>
      <c r="G88" s="197"/>
      <c r="H88" s="197"/>
      <c r="I88" s="197"/>
      <c r="J88" s="197"/>
      <c r="K88" s="197"/>
      <c r="L88" s="197"/>
      <c r="M88" s="197"/>
      <c r="N88" s="197"/>
      <c r="O88" s="197"/>
      <c r="P88" s="197"/>
      <c r="Q88" s="197"/>
      <c r="R88" s="197"/>
      <c r="S88" s="197"/>
      <c r="T88" s="197"/>
      <c r="U88" s="197"/>
      <c r="V88" s="197"/>
      <c r="W88" s="197"/>
      <c r="X88" s="197"/>
      <c r="Y88" s="197"/>
    </row>
    <row r="89" spans="2:27" ht="49.5" customHeight="1" x14ac:dyDescent="0.2">
      <c r="B89" s="196"/>
      <c r="C89" s="197"/>
      <c r="D89" s="197"/>
      <c r="E89" s="197"/>
      <c r="F89" s="197"/>
      <c r="G89" s="197"/>
      <c r="H89" s="197"/>
      <c r="I89" s="197"/>
      <c r="J89" s="197"/>
      <c r="K89" s="197"/>
      <c r="L89" s="197"/>
      <c r="M89" s="197"/>
      <c r="N89" s="197"/>
      <c r="O89" s="197"/>
      <c r="P89" s="197"/>
      <c r="Q89" s="197"/>
      <c r="R89" s="197"/>
      <c r="S89" s="197"/>
      <c r="T89" s="197"/>
      <c r="U89" s="197"/>
      <c r="V89" s="197"/>
      <c r="W89" s="197"/>
      <c r="X89" s="197"/>
      <c r="Y89" s="197"/>
    </row>
    <row r="90" spans="2:27" ht="19.5" customHeight="1" x14ac:dyDescent="0.2">
      <c r="B90" s="89"/>
      <c r="C90" s="89"/>
      <c r="D90" s="89"/>
      <c r="E90" s="89"/>
      <c r="F90" s="89"/>
      <c r="G90" s="89"/>
      <c r="H90" s="89"/>
      <c r="I90" s="89"/>
      <c r="J90" s="89"/>
      <c r="K90" s="89"/>
      <c r="L90" s="89"/>
      <c r="M90" s="89"/>
      <c r="N90" s="89"/>
      <c r="O90" s="89"/>
      <c r="P90" s="181"/>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R7:W7"/>
    <mergeCell ref="R32:W32"/>
    <mergeCell ref="D45:I45"/>
    <mergeCell ref="D48:I48"/>
    <mergeCell ref="D13:I13"/>
    <mergeCell ref="D31:I31"/>
    <mergeCell ref="D14:E30"/>
    <mergeCell ref="D8:E12"/>
    <mergeCell ref="B85:Y89"/>
    <mergeCell ref="D34:E44"/>
    <mergeCell ref="D49:I49"/>
    <mergeCell ref="B51:C51"/>
    <mergeCell ref="D51:E51"/>
    <mergeCell ref="F51:G51"/>
    <mergeCell ref="D46:E46"/>
    <mergeCell ref="D47:I47"/>
    <mergeCell ref="J51:K5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C9D70-80E2-4912-8384-E2423F7CB9D1}">
  <sheetPr codeName="Hoja6">
    <pageSetUpPr fitToPage="1"/>
  </sheetPr>
  <dimension ref="A1:CB283"/>
  <sheetViews>
    <sheetView view="pageBreakPreview" topLeftCell="A24" zoomScale="40" zoomScaleNormal="10" zoomScaleSheetLayoutView="40" workbookViewId="0">
      <selection activeCell="T31" sqref="T31"/>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45933</v>
      </c>
      <c r="E6" s="109"/>
      <c r="F6" s="68"/>
      <c r="G6" s="68"/>
      <c r="H6" s="68"/>
      <c r="I6" s="68"/>
      <c r="J6" s="110" t="s">
        <v>0</v>
      </c>
      <c r="K6" s="111">
        <v>394.7022</v>
      </c>
      <c r="L6" s="110" t="s">
        <v>1</v>
      </c>
      <c r="M6" s="112">
        <v>3897.64</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202" t="s">
        <v>67</v>
      </c>
      <c r="S7" s="202"/>
      <c r="T7" s="202"/>
      <c r="U7" s="202"/>
      <c r="V7" s="202"/>
      <c r="W7" s="202"/>
      <c r="X7" s="68"/>
    </row>
    <row r="8" spans="2:26" ht="42" customHeight="1" thickTop="1" thickBot="1" x14ac:dyDescent="0.25">
      <c r="B8" s="119" t="s">
        <v>100</v>
      </c>
      <c r="C8" s="119"/>
      <c r="D8" s="216"/>
      <c r="E8" s="216"/>
      <c r="F8" s="113" t="s">
        <v>98</v>
      </c>
      <c r="G8" s="11"/>
      <c r="H8" s="12">
        <v>1</v>
      </c>
      <c r="I8" s="13">
        <v>0</v>
      </c>
      <c r="J8" s="14">
        <v>1009.5851592245564</v>
      </c>
      <c r="K8" s="15">
        <v>0</v>
      </c>
      <c r="L8" s="15">
        <v>9.0969999999999995E-2</v>
      </c>
      <c r="M8" s="67">
        <v>98.578999999999994</v>
      </c>
      <c r="N8" s="16">
        <v>0.16438356164383561</v>
      </c>
      <c r="O8" s="16">
        <v>0.16438356164383561</v>
      </c>
      <c r="P8" s="157"/>
      <c r="R8" s="68"/>
      <c r="S8" s="68"/>
      <c r="T8" s="68"/>
      <c r="U8" s="68"/>
      <c r="V8" s="68"/>
      <c r="W8" s="68"/>
      <c r="X8" s="68"/>
    </row>
    <row r="9" spans="2:26" ht="42" customHeight="1" thickTop="1" thickBot="1" x14ac:dyDescent="0.25">
      <c r="B9" s="119"/>
      <c r="C9" s="119"/>
      <c r="D9" s="216"/>
      <c r="E9" s="216"/>
      <c r="F9" s="17">
        <v>46084</v>
      </c>
      <c r="G9" s="18"/>
      <c r="H9" s="19">
        <v>1</v>
      </c>
      <c r="I9" s="20">
        <v>0</v>
      </c>
      <c r="J9" s="21">
        <v>3961.07423979639</v>
      </c>
      <c r="K9" s="22">
        <v>0</v>
      </c>
      <c r="L9" s="22">
        <v>9.3000000000000013E-2</v>
      </c>
      <c r="M9" s="66">
        <v>96.388000000000005</v>
      </c>
      <c r="N9" s="23">
        <v>0.41369863013698632</v>
      </c>
      <c r="O9" s="23">
        <v>0.41369863013698621</v>
      </c>
      <c r="P9" s="157"/>
      <c r="R9" s="68"/>
      <c r="S9" s="68"/>
      <c r="T9" s="68"/>
      <c r="U9" s="68"/>
      <c r="V9" s="68"/>
      <c r="W9" s="68"/>
      <c r="X9" s="68"/>
    </row>
    <row r="10" spans="2:26" ht="42" customHeight="1" thickTop="1" thickBot="1" x14ac:dyDescent="0.25">
      <c r="B10" s="119"/>
      <c r="C10" s="119"/>
      <c r="D10" s="216"/>
      <c r="E10" s="216"/>
      <c r="F10" s="113">
        <v>46175</v>
      </c>
      <c r="G10" s="11"/>
      <c r="H10" s="12">
        <v>1</v>
      </c>
      <c r="I10" s="13">
        <v>0</v>
      </c>
      <c r="J10" s="14">
        <v>4283.0399677753721</v>
      </c>
      <c r="K10" s="15">
        <v>0</v>
      </c>
      <c r="L10" s="15">
        <v>9.3100000000000002E-2</v>
      </c>
      <c r="M10" s="67">
        <v>94.269000000000005</v>
      </c>
      <c r="N10" s="16">
        <v>0.66301369863013704</v>
      </c>
      <c r="O10" s="16">
        <v>0.66301369863013715</v>
      </c>
      <c r="P10" s="157"/>
      <c r="R10" s="68"/>
      <c r="S10" s="68"/>
      <c r="T10" s="68"/>
      <c r="U10" s="68"/>
      <c r="V10" s="68"/>
      <c r="W10" s="68"/>
      <c r="X10" s="68"/>
    </row>
    <row r="11" spans="2:26" ht="42" customHeight="1" thickTop="1" thickBot="1" x14ac:dyDescent="0.25">
      <c r="B11" s="119"/>
      <c r="C11" s="119"/>
      <c r="D11" s="216"/>
      <c r="E11" s="216"/>
      <c r="F11" s="185">
        <v>46259</v>
      </c>
      <c r="G11" s="18"/>
      <c r="H11" s="19">
        <v>1</v>
      </c>
      <c r="I11" s="20">
        <v>0</v>
      </c>
      <c r="J11" s="21">
        <v>6393.9982912736941</v>
      </c>
      <c r="K11" s="22">
        <v>0</v>
      </c>
      <c r="L11" s="22">
        <v>9.4890000000000002E-2</v>
      </c>
      <c r="M11" s="66">
        <v>92.221999999999994</v>
      </c>
      <c r="N11" s="23">
        <v>0.89315068493150684</v>
      </c>
      <c r="O11" s="23">
        <v>0.89315068493150684</v>
      </c>
      <c r="P11" s="157"/>
      <c r="R11" s="68"/>
      <c r="S11" s="68"/>
      <c r="T11" s="68"/>
      <c r="U11" s="68"/>
      <c r="V11" s="68"/>
      <c r="W11" s="68"/>
      <c r="X11" s="68"/>
    </row>
    <row r="12" spans="2:26" ht="42" customHeight="1" thickTop="1" thickBot="1" x14ac:dyDescent="0.25">
      <c r="B12" s="119"/>
      <c r="C12" s="119"/>
      <c r="D12" s="217"/>
      <c r="E12" s="217"/>
      <c r="F12" s="113">
        <v>46287</v>
      </c>
      <c r="G12" s="11"/>
      <c r="H12" s="12">
        <v>1</v>
      </c>
      <c r="I12" s="13">
        <v>0</v>
      </c>
      <c r="J12" s="14">
        <v>461.8178436181895</v>
      </c>
      <c r="K12" s="15">
        <v>0</v>
      </c>
      <c r="L12" s="15">
        <v>9.7379999999999994E-2</v>
      </c>
      <c r="M12" s="67">
        <v>91.382000000000005</v>
      </c>
      <c r="N12" s="16">
        <v>0.96986301369863015</v>
      </c>
      <c r="O12" s="16">
        <v>0.96986301369863015</v>
      </c>
      <c r="P12" s="157"/>
      <c r="R12" s="68"/>
      <c r="S12" s="68"/>
      <c r="T12" s="68"/>
      <c r="U12" s="68"/>
      <c r="V12" s="68"/>
      <c r="W12" s="68"/>
      <c r="X12" s="68"/>
    </row>
    <row r="13" spans="2:26" ht="42" customHeight="1" thickTop="1" thickBot="1" x14ac:dyDescent="0.25">
      <c r="B13" s="119"/>
      <c r="C13" s="119"/>
      <c r="D13" s="214" t="s">
        <v>66</v>
      </c>
      <c r="E13" s="214"/>
      <c r="F13" s="214"/>
      <c r="G13" s="214"/>
      <c r="H13" s="214"/>
      <c r="I13" s="214"/>
      <c r="J13" s="120">
        <v>10562.18326987613</v>
      </c>
      <c r="K13" s="135"/>
      <c r="L13" s="124"/>
      <c r="M13" s="124"/>
      <c r="N13" s="123">
        <v>0.51131140167443423</v>
      </c>
      <c r="O13" s="123">
        <v>0.51131140167443423</v>
      </c>
      <c r="P13" s="158"/>
      <c r="R13" s="68"/>
      <c r="S13" s="68"/>
      <c r="T13" s="68"/>
      <c r="U13" s="68"/>
      <c r="V13" s="68"/>
      <c r="W13" s="68"/>
      <c r="X13" s="68"/>
    </row>
    <row r="14" spans="2:26" ht="42" customHeight="1" thickTop="1" thickBot="1" x14ac:dyDescent="0.25">
      <c r="B14" s="119"/>
      <c r="C14" s="119"/>
      <c r="D14" s="215" t="s">
        <v>52</v>
      </c>
      <c r="E14" s="215"/>
      <c r="F14" s="17">
        <v>45987</v>
      </c>
      <c r="G14" s="18" t="s">
        <v>2</v>
      </c>
      <c r="H14" s="19">
        <v>8</v>
      </c>
      <c r="I14" s="20">
        <v>6.25E-2</v>
      </c>
      <c r="J14" s="21">
        <v>871.75003335351641</v>
      </c>
      <c r="K14" s="22">
        <v>0</v>
      </c>
      <c r="L14" s="22">
        <v>8.7469999999999992E-2</v>
      </c>
      <c r="M14" s="66">
        <v>99.614999999999995</v>
      </c>
      <c r="N14" s="23">
        <v>0.14794520547945206</v>
      </c>
      <c r="O14" s="23">
        <v>0.14794520547945209</v>
      </c>
      <c r="P14" s="157"/>
      <c r="R14" s="68"/>
      <c r="S14" s="68"/>
      <c r="T14" s="68"/>
      <c r="U14" s="68"/>
      <c r="V14" s="68"/>
      <c r="W14" s="68"/>
      <c r="X14" s="70"/>
    </row>
    <row r="15" spans="2:26" ht="42" customHeight="1" thickTop="1" thickBot="1" x14ac:dyDescent="0.25">
      <c r="B15" s="119"/>
      <c r="C15" s="119"/>
      <c r="D15" s="198"/>
      <c r="E15" s="198"/>
      <c r="F15" s="113" t="s">
        <v>96</v>
      </c>
      <c r="G15" s="11" t="s">
        <v>2</v>
      </c>
      <c r="H15" s="12">
        <v>15</v>
      </c>
      <c r="I15" s="13">
        <v>7.4999999999999997E-2</v>
      </c>
      <c r="J15" s="14">
        <v>3589.4691146437335</v>
      </c>
      <c r="K15" s="15">
        <v>0</v>
      </c>
      <c r="L15" s="15">
        <v>9.0310000000000001E-2</v>
      </c>
      <c r="M15" s="67">
        <v>98.706000000000003</v>
      </c>
      <c r="N15" s="16">
        <v>0.89589041095890409</v>
      </c>
      <c r="O15" s="16">
        <v>0.8958904109589042</v>
      </c>
      <c r="P15" s="157"/>
      <c r="R15" s="68"/>
      <c r="S15" s="68"/>
      <c r="T15" s="68"/>
      <c r="U15" s="68"/>
      <c r="V15" s="68"/>
      <c r="W15" s="68"/>
      <c r="X15" s="68"/>
      <c r="Y15" s="25"/>
    </row>
    <row r="16" spans="2:26" ht="42" customHeight="1" thickTop="1" thickBot="1" x14ac:dyDescent="0.25">
      <c r="B16" s="119"/>
      <c r="C16" s="119"/>
      <c r="D16" s="198"/>
      <c r="E16" s="198"/>
      <c r="F16" s="17">
        <v>46694</v>
      </c>
      <c r="G16" s="18" t="s">
        <v>2</v>
      </c>
      <c r="H16" s="19">
        <v>8</v>
      </c>
      <c r="I16" s="20">
        <v>5.7500000000000002E-2</v>
      </c>
      <c r="J16" s="21">
        <v>5222.5329173551172</v>
      </c>
      <c r="K16" s="22">
        <v>0</v>
      </c>
      <c r="L16" s="22">
        <v>9.2469999999999997E-2</v>
      </c>
      <c r="M16" s="66">
        <v>93.611000000000004</v>
      </c>
      <c r="N16" s="23">
        <v>2.0849315068493151</v>
      </c>
      <c r="O16" s="23">
        <v>1.9166572503845138</v>
      </c>
      <c r="P16" s="157"/>
      <c r="R16" s="137"/>
      <c r="S16" s="137"/>
      <c r="T16" s="137"/>
      <c r="U16" s="137"/>
      <c r="V16" s="137"/>
      <c r="W16" s="137"/>
      <c r="X16" s="68"/>
      <c r="Y16" s="25"/>
    </row>
    <row r="17" spans="2:25" ht="42" customHeight="1" thickTop="1" thickBot="1" x14ac:dyDescent="0.25">
      <c r="B17" s="119"/>
      <c r="C17" s="119"/>
      <c r="D17" s="198"/>
      <c r="E17" s="198"/>
      <c r="F17" s="113" t="s">
        <v>92</v>
      </c>
      <c r="G17" s="11" t="s">
        <v>2</v>
      </c>
      <c r="H17" s="12">
        <v>16</v>
      </c>
      <c r="I17" s="13">
        <v>0.06</v>
      </c>
      <c r="J17" s="14">
        <v>10647.264370234296</v>
      </c>
      <c r="K17" s="15">
        <v>0</v>
      </c>
      <c r="L17" s="15">
        <v>9.9090000000000011E-2</v>
      </c>
      <c r="M17" s="67">
        <v>91.433999999999997</v>
      </c>
      <c r="N17" s="16">
        <v>2.56986301369863</v>
      </c>
      <c r="O17" s="16">
        <v>2.3911379724849637</v>
      </c>
      <c r="P17" s="157"/>
      <c r="X17" s="68"/>
      <c r="Y17" s="25"/>
    </row>
    <row r="18" spans="2:25" ht="42" customHeight="1" thickTop="1" thickBot="1" x14ac:dyDescent="0.25">
      <c r="B18" s="119"/>
      <c r="C18" s="119"/>
      <c r="D18" s="198"/>
      <c r="E18" s="198"/>
      <c r="F18" s="17" t="s">
        <v>97</v>
      </c>
      <c r="G18" s="18" t="s">
        <v>2</v>
      </c>
      <c r="H18" s="19">
        <v>5</v>
      </c>
      <c r="I18" s="20">
        <v>0.11</v>
      </c>
      <c r="J18" s="21">
        <v>6024.5406707648735</v>
      </c>
      <c r="K18" s="22">
        <v>0</v>
      </c>
      <c r="L18" s="22">
        <v>0.10669000000000001</v>
      </c>
      <c r="M18" s="66">
        <v>100.95399999999999</v>
      </c>
      <c r="N18" s="23">
        <v>3.8876712328767122</v>
      </c>
      <c r="O18" s="23">
        <v>3.331685225461285</v>
      </c>
      <c r="P18" s="157"/>
      <c r="R18" s="154" t="s">
        <v>65</v>
      </c>
      <c r="S18" s="155"/>
      <c r="T18" s="155"/>
      <c r="U18" s="26"/>
      <c r="V18" s="27">
        <v>10562.18326987613</v>
      </c>
      <c r="W18" s="28">
        <v>6.127446403626647E-2</v>
      </c>
      <c r="X18" s="68"/>
      <c r="Y18" s="25"/>
    </row>
    <row r="19" spans="2:25" ht="42" customHeight="1" thickTop="1" thickBot="1" x14ac:dyDescent="0.25">
      <c r="B19" s="119"/>
      <c r="C19" s="119"/>
      <c r="D19" s="198"/>
      <c r="E19" s="198"/>
      <c r="F19" s="113">
        <v>47744</v>
      </c>
      <c r="G19" s="11" t="s">
        <v>2</v>
      </c>
      <c r="H19" s="12">
        <v>16</v>
      </c>
      <c r="I19" s="13">
        <v>7.7499999999999999E-2</v>
      </c>
      <c r="J19" s="14">
        <v>6611.56189386398</v>
      </c>
      <c r="K19" s="15">
        <v>0</v>
      </c>
      <c r="L19" s="15">
        <v>0.10915</v>
      </c>
      <c r="M19" s="67">
        <v>88.334000000000003</v>
      </c>
      <c r="N19" s="16">
        <v>4.9616438356164387</v>
      </c>
      <c r="O19" s="16">
        <v>4.2415196075732036</v>
      </c>
      <c r="P19" s="157"/>
      <c r="R19" s="218" t="s">
        <v>64</v>
      </c>
      <c r="S19" s="219"/>
      <c r="T19" s="167"/>
      <c r="U19" s="29"/>
      <c r="V19" s="30">
        <v>108122.22932338543</v>
      </c>
      <c r="W19" s="31">
        <v>0.62725020792736486</v>
      </c>
      <c r="X19" s="68"/>
    </row>
    <row r="20" spans="2:25" ht="42" customHeight="1" thickTop="1" thickBot="1" x14ac:dyDescent="0.25">
      <c r="B20" s="119"/>
      <c r="C20" s="119"/>
      <c r="D20" s="198"/>
      <c r="E20" s="198"/>
      <c r="F20" s="17">
        <v>47933</v>
      </c>
      <c r="G20" s="18" t="s">
        <v>2</v>
      </c>
      <c r="H20" s="19">
        <v>10</v>
      </c>
      <c r="I20" s="20">
        <v>7.0000000000000007E-2</v>
      </c>
      <c r="J20" s="21">
        <v>7972.3484980654957</v>
      </c>
      <c r="K20" s="22">
        <v>0</v>
      </c>
      <c r="L20" s="22">
        <v>0.11155</v>
      </c>
      <c r="M20" s="66">
        <v>83.531000000000006</v>
      </c>
      <c r="N20" s="23">
        <v>5.4794520547945202</v>
      </c>
      <c r="O20" s="23">
        <v>4.4738471143399376</v>
      </c>
      <c r="P20" s="157"/>
      <c r="R20" s="154" t="s">
        <v>31</v>
      </c>
      <c r="S20" s="26"/>
      <c r="T20" s="26"/>
      <c r="U20" s="26"/>
      <c r="V20" s="27">
        <v>53690.547122823402</v>
      </c>
      <c r="W20" s="28">
        <v>0.31147532803636868</v>
      </c>
      <c r="X20" s="68"/>
    </row>
    <row r="21" spans="2:25" ht="42" customHeight="1" thickTop="1" thickBot="1" x14ac:dyDescent="0.25">
      <c r="B21" s="119"/>
      <c r="C21" s="119"/>
      <c r="D21" s="198"/>
      <c r="E21" s="198"/>
      <c r="F21" s="113">
        <v>48395</v>
      </c>
      <c r="G21" s="11" t="s">
        <v>2</v>
      </c>
      <c r="H21" s="12">
        <v>16</v>
      </c>
      <c r="I21" s="13">
        <v>7.0000000000000007E-2</v>
      </c>
      <c r="J21" s="14">
        <v>7112.4134091398901</v>
      </c>
      <c r="K21" s="15">
        <v>0</v>
      </c>
      <c r="L21" s="15">
        <v>0.11248</v>
      </c>
      <c r="M21" s="67">
        <v>80.575000000000003</v>
      </c>
      <c r="N21" s="16">
        <v>6.7452054794520544</v>
      </c>
      <c r="O21" s="16">
        <v>5.3423340884417483</v>
      </c>
      <c r="P21" s="157"/>
      <c r="R21" s="131" t="s">
        <v>4</v>
      </c>
      <c r="S21" s="131"/>
      <c r="T21" s="131"/>
      <c r="U21" s="131"/>
      <c r="V21" s="132">
        <v>172374.95971608497</v>
      </c>
      <c r="W21" s="133">
        <v>1</v>
      </c>
      <c r="X21" s="68"/>
      <c r="Y21" s="32"/>
    </row>
    <row r="22" spans="2:25" ht="42" customHeight="1" thickTop="1" thickBot="1" x14ac:dyDescent="0.25">
      <c r="B22" s="119"/>
      <c r="C22" s="119"/>
      <c r="D22" s="198"/>
      <c r="E22" s="198"/>
      <c r="F22" s="17">
        <v>48619</v>
      </c>
      <c r="G22" s="18" t="s">
        <v>2</v>
      </c>
      <c r="H22" s="19">
        <v>11</v>
      </c>
      <c r="I22" s="20">
        <v>0.13250000000000001</v>
      </c>
      <c r="J22" s="21">
        <v>12174.790052441991</v>
      </c>
      <c r="K22" s="22">
        <v>0</v>
      </c>
      <c r="L22" s="22">
        <v>0.11442000000000001</v>
      </c>
      <c r="M22" s="66">
        <v>108.512</v>
      </c>
      <c r="N22" s="23">
        <v>7.3589041095890408</v>
      </c>
      <c r="O22" s="23">
        <v>4.8558241691017034</v>
      </c>
      <c r="P22" s="157"/>
      <c r="Q22" s="68"/>
      <c r="X22" s="68"/>
      <c r="Y22" s="32"/>
    </row>
    <row r="23" spans="2:25" ht="42" customHeight="1" thickTop="1" thickBot="1" x14ac:dyDescent="0.25">
      <c r="B23" s="119"/>
      <c r="C23" s="119"/>
      <c r="D23" s="198"/>
      <c r="E23" s="198"/>
      <c r="F23" s="113">
        <v>49235</v>
      </c>
      <c r="G23" s="11" t="s">
        <v>2</v>
      </c>
      <c r="H23" s="12">
        <v>16</v>
      </c>
      <c r="I23" s="13">
        <v>7.2499999999999995E-2</v>
      </c>
      <c r="J23" s="14">
        <v>6332.1516610051212</v>
      </c>
      <c r="K23" s="15">
        <v>0</v>
      </c>
      <c r="L23" s="15">
        <v>0.11329</v>
      </c>
      <c r="M23" s="67">
        <v>77.625</v>
      </c>
      <c r="N23" s="16">
        <v>9.0465753424657542</v>
      </c>
      <c r="O23" s="16">
        <v>6.0780405754883491</v>
      </c>
      <c r="P23" s="157"/>
      <c r="Q23" s="68"/>
      <c r="R23" s="144"/>
      <c r="S23" s="144"/>
      <c r="T23" s="144"/>
      <c r="U23" s="144"/>
      <c r="V23" s="145"/>
      <c r="W23" s="146"/>
      <c r="X23" s="68"/>
      <c r="Y23" s="32"/>
    </row>
    <row r="24" spans="2:25" ht="42" customHeight="1" thickTop="1" thickBot="1" x14ac:dyDescent="0.25">
      <c r="B24" s="119"/>
      <c r="C24" s="119"/>
      <c r="D24" s="198"/>
      <c r="E24" s="198"/>
      <c r="F24" s="17">
        <v>49333</v>
      </c>
      <c r="G24" s="18" t="s">
        <v>2</v>
      </c>
      <c r="H24" s="19">
        <v>11</v>
      </c>
      <c r="I24" s="20">
        <v>0.11749999999999999</v>
      </c>
      <c r="J24" s="21">
        <v>791.45703553945475</v>
      </c>
      <c r="K24" s="22">
        <v>0</v>
      </c>
      <c r="L24" s="22">
        <v>0.11702</v>
      </c>
      <c r="M24" s="66">
        <v>100.124</v>
      </c>
      <c r="N24" s="23">
        <v>9.3150684931506849</v>
      </c>
      <c r="O24" s="23">
        <v>5.6938575232323805</v>
      </c>
      <c r="P24" s="157"/>
      <c r="Q24" s="68"/>
      <c r="R24" s="144"/>
      <c r="S24" s="144"/>
      <c r="T24" s="144"/>
      <c r="U24" s="144"/>
      <c r="V24" s="145"/>
      <c r="W24" s="146"/>
      <c r="X24" s="68"/>
      <c r="Y24" s="32"/>
    </row>
    <row r="25" spans="2:25" ht="42" customHeight="1" thickTop="1" thickBot="1" x14ac:dyDescent="0.25">
      <c r="B25" s="119"/>
      <c r="C25" s="119"/>
      <c r="D25" s="198"/>
      <c r="E25" s="198"/>
      <c r="F25" s="113">
        <v>49865</v>
      </c>
      <c r="G25" s="11" t="s">
        <v>2</v>
      </c>
      <c r="H25" s="12">
        <v>16</v>
      </c>
      <c r="I25" s="13">
        <v>6.25E-2</v>
      </c>
      <c r="J25" s="14">
        <v>5085.3344074876086</v>
      </c>
      <c r="K25" s="15">
        <v>0</v>
      </c>
      <c r="L25" s="15">
        <v>0.11391999999999999</v>
      </c>
      <c r="M25" s="67">
        <v>68.932000000000002</v>
      </c>
      <c r="N25" s="16">
        <v>10.772602739726027</v>
      </c>
      <c r="O25" s="16">
        <v>7.4022953581923394</v>
      </c>
      <c r="P25" s="157"/>
      <c r="Q25" s="68"/>
      <c r="R25" s="147"/>
      <c r="S25" s="147"/>
      <c r="T25" s="147"/>
      <c r="U25" s="147"/>
      <c r="V25" s="148"/>
      <c r="W25" s="149"/>
      <c r="X25" s="68"/>
      <c r="Y25" s="32"/>
    </row>
    <row r="26" spans="2:25" ht="42" customHeight="1" thickTop="1" thickBot="1" x14ac:dyDescent="0.25">
      <c r="B26" s="119"/>
      <c r="C26" s="119"/>
      <c r="D26" s="198"/>
      <c r="E26" s="198"/>
      <c r="F26" s="17">
        <v>51468</v>
      </c>
      <c r="G26" s="18" t="s">
        <v>2</v>
      </c>
      <c r="H26" s="19">
        <v>16</v>
      </c>
      <c r="I26" s="20">
        <v>0.1275</v>
      </c>
      <c r="J26" s="21">
        <v>4308.3287835715973</v>
      </c>
      <c r="K26" s="22">
        <v>0</v>
      </c>
      <c r="L26" s="22">
        <v>0.11919</v>
      </c>
      <c r="M26" s="66">
        <v>105.614</v>
      </c>
      <c r="N26" s="23">
        <v>15.164383561643836</v>
      </c>
      <c r="O26" s="23">
        <v>6.9051357122864303</v>
      </c>
      <c r="P26" s="157"/>
      <c r="Q26" s="68"/>
      <c r="R26" s="147"/>
      <c r="S26" s="147"/>
      <c r="T26" s="147"/>
      <c r="U26" s="147"/>
      <c r="V26" s="148"/>
      <c r="W26" s="149"/>
      <c r="X26" s="68"/>
      <c r="Y26" s="32"/>
    </row>
    <row r="27" spans="2:25" ht="42" customHeight="1" thickTop="1" thickBot="1" x14ac:dyDescent="0.25">
      <c r="B27" s="119"/>
      <c r="C27" s="119"/>
      <c r="D27" s="198"/>
      <c r="E27" s="198"/>
      <c r="F27" s="113">
        <v>52014</v>
      </c>
      <c r="G27" s="11" t="s">
        <v>2</v>
      </c>
      <c r="H27" s="12">
        <v>21</v>
      </c>
      <c r="I27" s="13">
        <v>9.2499999999999999E-2</v>
      </c>
      <c r="J27" s="14">
        <v>12234.721575106989</v>
      </c>
      <c r="K27" s="15">
        <v>0</v>
      </c>
      <c r="L27" s="15">
        <v>0.11734</v>
      </c>
      <c r="M27" s="67">
        <v>82.052999999999997</v>
      </c>
      <c r="N27" s="16">
        <v>16.660273972602738</v>
      </c>
      <c r="O27" s="16">
        <v>8.0766094312972641</v>
      </c>
      <c r="P27" s="157"/>
      <c r="Q27" s="68"/>
      <c r="R27" s="147"/>
      <c r="S27" s="147"/>
      <c r="T27" s="147"/>
      <c r="U27" s="147"/>
      <c r="V27" s="148"/>
      <c r="W27" s="149"/>
      <c r="X27" s="68"/>
      <c r="Y27" s="32"/>
    </row>
    <row r="28" spans="2:25" ht="42" customHeight="1" thickTop="1" thickBot="1" x14ac:dyDescent="0.25">
      <c r="B28" s="119"/>
      <c r="C28" s="119"/>
      <c r="D28" s="198"/>
      <c r="E28" s="198"/>
      <c r="F28" s="17">
        <v>53533</v>
      </c>
      <c r="G28" s="18" t="s">
        <v>2</v>
      </c>
      <c r="H28" s="19">
        <v>23</v>
      </c>
      <c r="I28" s="20">
        <v>0.115</v>
      </c>
      <c r="J28" s="21">
        <v>8253.1663262897546</v>
      </c>
      <c r="K28" s="22">
        <v>0</v>
      </c>
      <c r="L28" s="22">
        <v>0.11835000000000001</v>
      </c>
      <c r="M28" s="66">
        <v>97.346000000000004</v>
      </c>
      <c r="N28" s="23">
        <v>20.82191780821918</v>
      </c>
      <c r="O28" s="23">
        <v>8.3901229799819035</v>
      </c>
      <c r="P28" s="157"/>
      <c r="Q28" s="68"/>
      <c r="R28" s="147"/>
      <c r="S28" s="147"/>
      <c r="T28" s="147"/>
      <c r="U28" s="147"/>
      <c r="V28" s="148"/>
      <c r="W28" s="149"/>
      <c r="X28" s="68"/>
      <c r="Y28" s="32"/>
    </row>
    <row r="29" spans="2:25" ht="42" customHeight="1" thickTop="1" thickBot="1" x14ac:dyDescent="0.25">
      <c r="B29" s="119"/>
      <c r="C29" s="119"/>
      <c r="D29" s="198"/>
      <c r="E29" s="198"/>
      <c r="F29" s="113">
        <v>55087</v>
      </c>
      <c r="G29" s="11" t="s">
        <v>2</v>
      </c>
      <c r="H29" s="12">
        <v>31</v>
      </c>
      <c r="I29" s="13">
        <v>7.2499999999999995E-2</v>
      </c>
      <c r="J29" s="14">
        <v>9264.2799488921501</v>
      </c>
      <c r="K29" s="15">
        <v>0</v>
      </c>
      <c r="L29" s="15">
        <v>0.11662</v>
      </c>
      <c r="M29" s="67">
        <v>64.525000000000006</v>
      </c>
      <c r="N29" s="16">
        <v>25.079452054794519</v>
      </c>
      <c r="O29" s="16">
        <v>8.6609747446416101</v>
      </c>
      <c r="P29" s="157"/>
      <c r="Q29" s="68"/>
      <c r="R29" s="147"/>
      <c r="S29" s="147"/>
      <c r="T29" s="147"/>
      <c r="U29" s="147"/>
      <c r="V29" s="148"/>
      <c r="W29" s="149"/>
      <c r="X29" s="68"/>
      <c r="Y29" s="32"/>
    </row>
    <row r="30" spans="2:25" ht="42" customHeight="1" thickTop="1" thickBot="1" x14ac:dyDescent="0.25">
      <c r="B30" s="119"/>
      <c r="C30" s="119"/>
      <c r="D30" s="198"/>
      <c r="E30" s="198"/>
      <c r="F30" s="17">
        <v>57782</v>
      </c>
      <c r="G30" s="18" t="s">
        <v>2</v>
      </c>
      <c r="H30" s="19">
        <v>34</v>
      </c>
      <c r="I30" s="20">
        <v>0.12</v>
      </c>
      <c r="J30" s="21">
        <v>528.53921860407843</v>
      </c>
      <c r="K30" s="22">
        <v>0</v>
      </c>
      <c r="L30" s="22">
        <v>0.12014</v>
      </c>
      <c r="M30" s="66">
        <v>99.716999999999999</v>
      </c>
      <c r="N30" s="23">
        <v>32.463013698630135</v>
      </c>
      <c r="O30" s="23">
        <v>8.5447814678855298</v>
      </c>
      <c r="P30" s="157"/>
      <c r="Q30" s="68"/>
      <c r="R30" s="147"/>
      <c r="S30" s="147"/>
      <c r="T30" s="147"/>
      <c r="U30" s="147"/>
      <c r="V30" s="148"/>
      <c r="W30" s="149"/>
      <c r="X30" s="68"/>
      <c r="Y30" s="32"/>
    </row>
    <row r="31" spans="2:25" ht="42" customHeight="1" thickTop="1" thickBot="1" x14ac:dyDescent="0.25">
      <c r="B31" s="119"/>
      <c r="C31" s="119"/>
      <c r="D31" s="220" t="s">
        <v>50</v>
      </c>
      <c r="E31" s="220"/>
      <c r="F31" s="220"/>
      <c r="G31" s="220"/>
      <c r="H31" s="220"/>
      <c r="I31" s="220"/>
      <c r="J31" s="120">
        <v>107024.64991635965</v>
      </c>
      <c r="K31" s="135"/>
      <c r="L31" s="124"/>
      <c r="M31" s="124"/>
      <c r="N31" s="123">
        <v>10.175475800250469</v>
      </c>
      <c r="O31" s="123">
        <v>5.4465164902700867</v>
      </c>
      <c r="P31" s="158"/>
      <c r="Q31" s="68"/>
      <c r="R31" s="147"/>
      <c r="S31" s="147"/>
      <c r="T31" s="147"/>
      <c r="U31" s="147"/>
      <c r="V31" s="148"/>
      <c r="W31" s="149"/>
      <c r="X31" s="68"/>
      <c r="Y31" s="101"/>
    </row>
    <row r="32" spans="2:25" ht="42" customHeight="1" thickTop="1" thickBot="1" x14ac:dyDescent="0.25">
      <c r="B32" s="119"/>
      <c r="C32" s="119"/>
      <c r="D32" s="198" t="s">
        <v>3</v>
      </c>
      <c r="E32" s="199"/>
      <c r="F32" s="17">
        <v>46463</v>
      </c>
      <c r="G32" s="18" t="s">
        <v>2</v>
      </c>
      <c r="H32" s="19">
        <v>11</v>
      </c>
      <c r="I32" s="20">
        <v>3.3000000000000002E-2</v>
      </c>
      <c r="J32" s="21">
        <v>6049.8395810987167</v>
      </c>
      <c r="K32" s="22">
        <v>1.2669383320317726E-4</v>
      </c>
      <c r="L32" s="22">
        <v>5.0709999999999998E-2</v>
      </c>
      <c r="M32" s="66">
        <v>97.558999999999997</v>
      </c>
      <c r="N32" s="23">
        <v>1.452054794520548</v>
      </c>
      <c r="O32" s="23">
        <v>1.4195791057699154</v>
      </c>
      <c r="P32" s="157"/>
      <c r="Q32" s="68"/>
      <c r="R32" s="90"/>
      <c r="S32" s="90"/>
      <c r="T32" s="90"/>
      <c r="U32" s="90"/>
      <c r="V32" s="91"/>
      <c r="W32" s="92"/>
      <c r="X32" s="68"/>
      <c r="Y32" s="68"/>
    </row>
    <row r="33" spans="2:25" ht="42" customHeight="1" thickTop="1" thickBot="1" x14ac:dyDescent="0.25">
      <c r="B33" s="119"/>
      <c r="C33" s="119"/>
      <c r="D33" s="198"/>
      <c r="E33" s="199"/>
      <c r="F33" s="113" t="s">
        <v>93</v>
      </c>
      <c r="G33" s="11" t="s">
        <v>2</v>
      </c>
      <c r="H33" s="12">
        <v>10</v>
      </c>
      <c r="I33" s="13">
        <v>2.2499999999999999E-2</v>
      </c>
      <c r="J33" s="14">
        <v>5033.2245017912383</v>
      </c>
      <c r="K33" s="15">
        <v>1.2669383320307626E-4</v>
      </c>
      <c r="L33" s="15">
        <v>5.407E-2</v>
      </c>
      <c r="M33" s="67">
        <v>90.058000000000007</v>
      </c>
      <c r="N33" s="16">
        <v>3.5424657534246577</v>
      </c>
      <c r="O33" s="16">
        <v>3.4005396051104251</v>
      </c>
      <c r="P33" s="157"/>
      <c r="Q33" s="93"/>
      <c r="R33" s="68"/>
      <c r="S33" s="68"/>
      <c r="T33" s="68"/>
      <c r="U33" s="68"/>
      <c r="V33" s="68"/>
      <c r="W33" s="68"/>
      <c r="X33" s="68"/>
      <c r="Y33" s="68"/>
    </row>
    <row r="34" spans="2:25" ht="42" customHeight="1" thickTop="1" thickBot="1" x14ac:dyDescent="0.25">
      <c r="B34" s="119"/>
      <c r="C34" s="119"/>
      <c r="D34" s="198"/>
      <c r="E34" s="199"/>
      <c r="F34" s="17" t="s">
        <v>94</v>
      </c>
      <c r="G34" s="18"/>
      <c r="H34" s="19">
        <v>7</v>
      </c>
      <c r="I34" s="20">
        <v>6.5000000000000002E-2</v>
      </c>
      <c r="J34" s="21">
        <v>2968.3469967484939</v>
      </c>
      <c r="K34" s="22">
        <v>1.2669383320292927E-4</v>
      </c>
      <c r="L34" s="22">
        <v>6.1310000000000003E-2</v>
      </c>
      <c r="M34" s="66">
        <v>101.58799999999999</v>
      </c>
      <c r="N34" s="23">
        <v>5.3068493150684928</v>
      </c>
      <c r="O34" s="23">
        <v>4.4683018269706638</v>
      </c>
      <c r="P34" s="157"/>
      <c r="Q34" s="93"/>
      <c r="R34" s="68"/>
      <c r="S34" s="68"/>
      <c r="T34" s="68"/>
      <c r="U34" s="68"/>
      <c r="V34" s="68"/>
      <c r="W34" s="68"/>
      <c r="X34" s="68"/>
      <c r="Y34" s="68"/>
    </row>
    <row r="35" spans="2:25" ht="42" customHeight="1" thickTop="1" thickBot="1" x14ac:dyDescent="0.25">
      <c r="B35" s="119"/>
      <c r="C35" s="119"/>
      <c r="D35" s="198"/>
      <c r="E35" s="199"/>
      <c r="F35" s="113">
        <v>48663</v>
      </c>
      <c r="G35" s="11" t="s">
        <v>2</v>
      </c>
      <c r="H35" s="12">
        <v>20</v>
      </c>
      <c r="I35" s="13">
        <v>0.03</v>
      </c>
      <c r="J35" s="14">
        <v>3964.4902488360658</v>
      </c>
      <c r="K35" s="15">
        <v>1.2669383320298308E-4</v>
      </c>
      <c r="L35" s="15">
        <v>5.8659999999999997E-2</v>
      </c>
      <c r="M35" s="67">
        <v>83.028000000000006</v>
      </c>
      <c r="N35" s="16">
        <v>7.4794520547945202</v>
      </c>
      <c r="O35" s="16">
        <v>6.6076092810306912</v>
      </c>
      <c r="P35" s="157"/>
      <c r="Q35" s="68"/>
      <c r="R35" s="68"/>
      <c r="S35" s="68"/>
      <c r="T35" s="68"/>
      <c r="U35" s="68"/>
      <c r="V35" s="68"/>
      <c r="W35" s="68"/>
      <c r="X35" s="68"/>
      <c r="Y35" s="68"/>
    </row>
    <row r="36" spans="2:25" ht="42" customHeight="1" thickTop="1" thickBot="1" x14ac:dyDescent="0.25">
      <c r="B36" s="119"/>
      <c r="C36" s="119"/>
      <c r="D36" s="198"/>
      <c r="E36" s="199"/>
      <c r="F36" s="17" t="s">
        <v>95</v>
      </c>
      <c r="G36" s="18" t="s">
        <v>2</v>
      </c>
      <c r="H36" s="19">
        <v>20</v>
      </c>
      <c r="I36" s="20">
        <v>4.7500000000000001E-2</v>
      </c>
      <c r="J36" s="21">
        <v>7750.1692536038727</v>
      </c>
      <c r="K36" s="22">
        <v>1.2669383320306209E-4</v>
      </c>
      <c r="L36" s="22">
        <v>6.0199999999999997E-2</v>
      </c>
      <c r="M36" s="66">
        <v>90.977000000000004</v>
      </c>
      <c r="N36" s="23">
        <v>9.506849315068493</v>
      </c>
      <c r="O36" s="23">
        <v>7.5830112151627524</v>
      </c>
      <c r="P36" s="157"/>
      <c r="Q36" s="68"/>
      <c r="R36" s="68"/>
      <c r="S36" s="68"/>
      <c r="T36" s="68"/>
      <c r="U36" s="68"/>
      <c r="V36" s="68"/>
      <c r="W36" s="68"/>
      <c r="X36" s="68"/>
      <c r="Y36" s="68"/>
    </row>
    <row r="37" spans="2:25" ht="42" customHeight="1" thickTop="1" thickBot="1" x14ac:dyDescent="0.25">
      <c r="B37" s="119"/>
      <c r="C37" s="119"/>
      <c r="D37" s="198"/>
      <c r="E37" s="199"/>
      <c r="F37" s="113">
        <v>50096</v>
      </c>
      <c r="G37" s="11" t="s">
        <v>2</v>
      </c>
      <c r="H37" s="12">
        <v>18</v>
      </c>
      <c r="I37" s="13">
        <v>3.7499999999999999E-2</v>
      </c>
      <c r="J37" s="14">
        <v>11250.988823687874</v>
      </c>
      <c r="K37" s="15">
        <v>1.2669383320301685E-4</v>
      </c>
      <c r="L37" s="15">
        <v>6.1399999999999996E-2</v>
      </c>
      <c r="M37" s="67">
        <v>80.781000000000006</v>
      </c>
      <c r="N37" s="16">
        <v>11.405479452054795</v>
      </c>
      <c r="O37" s="16">
        <v>8.9811961101250084</v>
      </c>
      <c r="P37" s="157"/>
      <c r="Q37" s="68"/>
      <c r="R37" s="68"/>
      <c r="S37" s="68"/>
      <c r="T37" s="68"/>
      <c r="U37" s="68"/>
      <c r="V37" s="68"/>
      <c r="W37" s="68"/>
      <c r="X37" s="68"/>
      <c r="Y37" s="68"/>
    </row>
    <row r="38" spans="2:25" ht="42" customHeight="1" thickTop="1" thickBot="1" x14ac:dyDescent="0.25">
      <c r="B38" s="119"/>
      <c r="C38" s="119"/>
      <c r="D38" s="198"/>
      <c r="E38" s="199"/>
      <c r="F38" s="17">
        <v>51580</v>
      </c>
      <c r="G38" s="18" t="s">
        <v>2</v>
      </c>
      <c r="H38" s="19">
        <v>17</v>
      </c>
      <c r="I38" s="20">
        <v>0.05</v>
      </c>
      <c r="J38" s="21">
        <v>1465.3800699450953</v>
      </c>
      <c r="K38" s="22">
        <v>1.2669383320328213E-4</v>
      </c>
      <c r="L38" s="22">
        <v>6.1059999999999996E-2</v>
      </c>
      <c r="M38" s="66">
        <v>89.093000000000004</v>
      </c>
      <c r="N38" s="23">
        <v>15.471232876712328</v>
      </c>
      <c r="O38" s="23">
        <v>10.528249167921663</v>
      </c>
      <c r="P38" s="157"/>
      <c r="Q38" s="68"/>
      <c r="R38" s="68"/>
      <c r="S38" s="68"/>
      <c r="T38" s="68"/>
      <c r="U38" s="68"/>
      <c r="V38" s="68"/>
      <c r="W38" s="68"/>
      <c r="X38" s="68"/>
      <c r="Y38" s="68"/>
    </row>
    <row r="39" spans="2:25" ht="42" customHeight="1" thickTop="1" thickBot="1" x14ac:dyDescent="0.25">
      <c r="B39" s="119"/>
      <c r="C39" s="119"/>
      <c r="D39" s="198"/>
      <c r="E39" s="199"/>
      <c r="F39" s="113">
        <v>54590</v>
      </c>
      <c r="G39" s="11" t="s">
        <v>2</v>
      </c>
      <c r="H39" s="12">
        <v>32</v>
      </c>
      <c r="I39" s="13">
        <v>3.7499999999999999E-2</v>
      </c>
      <c r="J39" s="14">
        <v>9146.7015550272972</v>
      </c>
      <c r="K39" s="15">
        <v>1.2669383320308724E-4</v>
      </c>
      <c r="L39" s="15">
        <v>5.9180000000000003E-2</v>
      </c>
      <c r="M39" s="67">
        <v>72.718999999999994</v>
      </c>
      <c r="N39" s="16">
        <v>23.717808219178082</v>
      </c>
      <c r="O39" s="16">
        <v>14.442592645060481</v>
      </c>
      <c r="P39" s="157"/>
      <c r="Q39" s="68"/>
      <c r="R39" s="68"/>
      <c r="S39" s="68"/>
      <c r="T39" s="68"/>
      <c r="U39" s="68"/>
      <c r="V39" s="68"/>
      <c r="W39" s="68"/>
      <c r="X39" s="68"/>
      <c r="Y39" s="68"/>
    </row>
    <row r="40" spans="2:25" ht="42" customHeight="1" thickTop="1" thickBot="1" x14ac:dyDescent="0.25">
      <c r="B40" s="119"/>
      <c r="C40" s="119"/>
      <c r="D40" s="198"/>
      <c r="E40" s="199"/>
      <c r="F40" s="17">
        <v>56753</v>
      </c>
      <c r="G40" s="18" t="s">
        <v>2</v>
      </c>
      <c r="H40" s="19">
        <v>31</v>
      </c>
      <c r="I40" s="20">
        <v>5.2499999999999998E-2</v>
      </c>
      <c r="J40" s="21">
        <v>2470.057697348806</v>
      </c>
      <c r="K40" s="22">
        <v>1.2669383320303455E-4</v>
      </c>
      <c r="L40" s="22">
        <v>5.9459999999999999E-2</v>
      </c>
      <c r="M40" s="66">
        <v>90.370999999999995</v>
      </c>
      <c r="N40" s="23">
        <v>29.643835616438356</v>
      </c>
      <c r="O40" s="23">
        <v>14.643715407704091</v>
      </c>
      <c r="P40" s="157"/>
      <c r="Q40" s="68"/>
      <c r="R40" s="68"/>
      <c r="S40" s="68"/>
      <c r="T40" s="68"/>
      <c r="U40" s="68"/>
      <c r="V40" s="68"/>
      <c r="W40" s="68"/>
      <c r="X40" s="68"/>
      <c r="Y40" s="68"/>
    </row>
    <row r="41" spans="2:25" ht="42" customHeight="1" thickTop="1" thickBot="1" x14ac:dyDescent="0.25">
      <c r="B41" s="119"/>
      <c r="C41" s="119"/>
      <c r="D41" s="200"/>
      <c r="E41" s="201"/>
      <c r="F41" s="113">
        <v>59203</v>
      </c>
      <c r="G41" s="11" t="s">
        <v>2</v>
      </c>
      <c r="H41" s="12">
        <v>38</v>
      </c>
      <c r="I41" s="13">
        <v>6.5000000000000002E-2</v>
      </c>
      <c r="J41" s="14">
        <v>3591.3483947359423</v>
      </c>
      <c r="K41" s="15">
        <v>1.2669383320309643E-4</v>
      </c>
      <c r="L41" s="15">
        <v>6.0260000000000001E-2</v>
      </c>
      <c r="M41" s="67">
        <v>106.887</v>
      </c>
      <c r="N41" s="16">
        <v>36.356164383561641</v>
      </c>
      <c r="O41" s="16">
        <v>14.72652982179147</v>
      </c>
      <c r="P41" s="157"/>
      <c r="Q41" s="68"/>
      <c r="R41" s="68"/>
      <c r="S41" s="68"/>
      <c r="T41" s="68"/>
      <c r="U41" s="68"/>
      <c r="V41" s="68"/>
      <c r="W41" s="68"/>
      <c r="X41" s="68"/>
      <c r="Y41" s="68"/>
    </row>
    <row r="42" spans="2:25" ht="42" customHeight="1" thickTop="1" thickBot="1" x14ac:dyDescent="0.25">
      <c r="B42" s="119"/>
      <c r="C42" s="119"/>
      <c r="D42" s="213" t="s">
        <v>63</v>
      </c>
      <c r="E42" s="213"/>
      <c r="F42" s="213"/>
      <c r="G42" s="213"/>
      <c r="H42" s="213"/>
      <c r="I42" s="213"/>
      <c r="J42" s="120">
        <v>53690.547122823402</v>
      </c>
      <c r="K42" s="121"/>
      <c r="L42" s="121"/>
      <c r="M42" s="122"/>
      <c r="N42" s="123">
        <v>13.362179137424773</v>
      </c>
      <c r="O42" s="123">
        <v>8.5968397131270713</v>
      </c>
      <c r="P42" s="158"/>
      <c r="Q42" s="68"/>
      <c r="R42" s="68"/>
      <c r="S42" s="68"/>
      <c r="T42" s="68"/>
      <c r="U42" s="68"/>
      <c r="V42" s="68"/>
      <c r="W42" s="68"/>
      <c r="X42" s="68"/>
      <c r="Y42" s="68"/>
    </row>
    <row r="43" spans="2:25" ht="42" customHeight="1" thickTop="1" thickBot="1" x14ac:dyDescent="0.25">
      <c r="B43" s="119"/>
      <c r="C43" s="119"/>
      <c r="D43" s="221" t="s">
        <v>86</v>
      </c>
      <c r="E43" s="222"/>
      <c r="F43" s="113">
        <v>47933</v>
      </c>
      <c r="G43" s="11" t="s">
        <v>2</v>
      </c>
      <c r="H43" s="12">
        <v>10</v>
      </c>
      <c r="I43" s="13">
        <v>7.0000000000000007E-2</v>
      </c>
      <c r="J43" s="14">
        <v>1097.57940702579</v>
      </c>
      <c r="K43" s="15">
        <v>0</v>
      </c>
      <c r="L43" s="15">
        <v>0.11291999999999999</v>
      </c>
      <c r="M43" s="67">
        <v>83.052000000000007</v>
      </c>
      <c r="N43" s="16">
        <v>5.4794520547945202</v>
      </c>
      <c r="O43" s="16">
        <v>4.4703566147223484</v>
      </c>
      <c r="P43" s="157"/>
      <c r="Q43" s="68"/>
      <c r="R43" s="68"/>
      <c r="S43" s="68"/>
      <c r="T43" s="68"/>
      <c r="U43" s="68"/>
      <c r="V43" s="68"/>
      <c r="W43" s="68"/>
      <c r="X43" s="68"/>
      <c r="Y43" s="68"/>
    </row>
    <row r="44" spans="2:25" ht="42" customHeight="1" thickTop="1" x14ac:dyDescent="0.2">
      <c r="B44" s="119"/>
      <c r="C44" s="119"/>
      <c r="D44" s="210" t="s">
        <v>85</v>
      </c>
      <c r="E44" s="210"/>
      <c r="F44" s="210"/>
      <c r="G44" s="210"/>
      <c r="H44" s="210"/>
      <c r="I44" s="210"/>
      <c r="J44" s="120">
        <v>1097.57940702579</v>
      </c>
      <c r="K44" s="121"/>
      <c r="L44" s="121"/>
      <c r="M44" s="122"/>
      <c r="N44" s="123">
        <v>5.4794520547945202</v>
      </c>
      <c r="O44" s="123">
        <v>4.4703566147223484</v>
      </c>
      <c r="P44" s="158"/>
      <c r="Q44" s="68"/>
      <c r="S44" s="94"/>
      <c r="T44" s="68"/>
      <c r="U44" s="68"/>
      <c r="V44" s="68"/>
      <c r="W44" s="68"/>
      <c r="X44" s="68"/>
      <c r="Y44" s="68"/>
    </row>
    <row r="45" spans="2:25" ht="42" customHeight="1" x14ac:dyDescent="0.2">
      <c r="B45" s="119"/>
      <c r="C45" s="119"/>
      <c r="D45" s="202" t="s">
        <v>62</v>
      </c>
      <c r="E45" s="202"/>
      <c r="F45" s="202"/>
      <c r="G45" s="202"/>
      <c r="H45" s="202"/>
      <c r="I45" s="202"/>
      <c r="J45" s="120">
        <v>161812.77644620885</v>
      </c>
      <c r="K45" s="121"/>
      <c r="L45" s="121"/>
      <c r="M45" s="122"/>
      <c r="N45" s="125"/>
      <c r="O45" s="125"/>
      <c r="P45" s="159"/>
      <c r="Q45" s="68"/>
      <c r="R45" s="68"/>
      <c r="T45" s="94"/>
      <c r="U45" s="94"/>
      <c r="V45" s="68"/>
      <c r="W45" s="68"/>
      <c r="X45" s="68"/>
      <c r="Y45" s="68"/>
    </row>
    <row r="46" spans="2:25" ht="42" customHeight="1" x14ac:dyDescent="0.2">
      <c r="B46" s="119"/>
      <c r="C46" s="119"/>
      <c r="D46" s="202" t="s">
        <v>4</v>
      </c>
      <c r="E46" s="202"/>
      <c r="F46" s="202"/>
      <c r="G46" s="202"/>
      <c r="H46" s="202"/>
      <c r="I46" s="202"/>
      <c r="J46" s="120">
        <v>172374.959716085</v>
      </c>
      <c r="K46" s="121"/>
      <c r="L46" s="121"/>
      <c r="M46" s="122"/>
      <c r="N46" s="125"/>
      <c r="O46" s="126"/>
      <c r="P46" s="160"/>
      <c r="Q46" s="68"/>
      <c r="R46" s="68"/>
      <c r="S46" s="68"/>
      <c r="T46" s="68"/>
      <c r="U46" s="94"/>
      <c r="V46" s="68"/>
      <c r="W46" s="68"/>
      <c r="X46" s="68"/>
      <c r="Y46" s="68"/>
    </row>
    <row r="47" spans="2:25" ht="32.25" hidden="1" customHeight="1" x14ac:dyDescent="0.2">
      <c r="B47" s="117" t="s">
        <v>61</v>
      </c>
      <c r="C47" s="117"/>
      <c r="D47" s="117" t="s">
        <v>60</v>
      </c>
      <c r="E47" s="117"/>
      <c r="F47" s="117" t="s">
        <v>59</v>
      </c>
      <c r="G47" s="117"/>
      <c r="H47" s="117" t="s">
        <v>58</v>
      </c>
      <c r="I47" s="117" t="s">
        <v>57</v>
      </c>
      <c r="J47" s="117" t="s">
        <v>56</v>
      </c>
      <c r="K47" s="117"/>
      <c r="L47" s="117" t="s">
        <v>55</v>
      </c>
      <c r="M47" s="117" t="s">
        <v>54</v>
      </c>
      <c r="N47" s="117" t="s">
        <v>53</v>
      </c>
      <c r="O47" s="117"/>
      <c r="P47" s="117"/>
      <c r="Q47" s="68"/>
      <c r="R47" s="95"/>
      <c r="S47" s="68"/>
      <c r="T47" s="68"/>
      <c r="U47" s="68"/>
      <c r="V47" s="68"/>
      <c r="W47" s="96"/>
      <c r="X47" s="68"/>
      <c r="Y47" s="68"/>
    </row>
    <row r="48" spans="2:25" ht="66.75" hidden="1" customHeight="1" x14ac:dyDescent="0.2">
      <c r="B48" s="203"/>
      <c r="C48" s="203"/>
      <c r="D48" s="204" t="s">
        <v>52</v>
      </c>
      <c r="E48" s="205"/>
      <c r="F48" s="206" t="s">
        <v>51</v>
      </c>
      <c r="G48" s="207"/>
      <c r="H48" s="12">
        <v>2</v>
      </c>
      <c r="I48" s="24">
        <v>5.5E-2</v>
      </c>
      <c r="J48" s="211">
        <v>0</v>
      </c>
      <c r="K48" s="211"/>
      <c r="L48" s="15">
        <v>0</v>
      </c>
      <c r="M48" s="16">
        <v>0</v>
      </c>
      <c r="N48" s="16">
        <v>0</v>
      </c>
      <c r="O48" s="16"/>
      <c r="P48" s="156"/>
      <c r="Q48" s="68"/>
      <c r="R48" s="97"/>
      <c r="S48" s="98"/>
      <c r="T48" s="98"/>
      <c r="U48" s="98"/>
      <c r="V48" s="98"/>
      <c r="W48" s="99"/>
      <c r="X48" s="68"/>
      <c r="Y48" s="68"/>
    </row>
    <row r="49" spans="1:25" ht="42" hidden="1" customHeight="1" x14ac:dyDescent="0.2">
      <c r="B49" s="33" t="s">
        <v>50</v>
      </c>
      <c r="C49" s="33"/>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35"/>
      <c r="C50" s="35"/>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184" customFormat="1" ht="26.25" x14ac:dyDescent="0.2">
      <c r="B52" s="223" t="s">
        <v>102</v>
      </c>
      <c r="D52" s="186"/>
      <c r="E52" s="186"/>
      <c r="F52" s="186"/>
      <c r="G52" s="186"/>
      <c r="H52" s="186"/>
      <c r="I52" s="186"/>
      <c r="J52" s="186"/>
      <c r="K52" s="186"/>
      <c r="L52" s="186"/>
      <c r="M52" s="186"/>
      <c r="N52" s="186"/>
      <c r="O52" s="186"/>
      <c r="P52" s="186"/>
      <c r="W52" s="187"/>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25">
      <c r="B72" s="127"/>
      <c r="C72" s="129">
        <v>2025</v>
      </c>
      <c r="D72" s="129">
        <v>2026</v>
      </c>
      <c r="E72" s="129">
        <v>2027</v>
      </c>
      <c r="F72" s="129">
        <v>2028</v>
      </c>
      <c r="G72" s="129">
        <v>2029</v>
      </c>
      <c r="H72" s="129">
        <v>2030</v>
      </c>
      <c r="I72" s="129">
        <v>2031</v>
      </c>
      <c r="J72" s="129">
        <v>2032</v>
      </c>
      <c r="K72" s="129">
        <v>2033</v>
      </c>
      <c r="L72" s="129">
        <v>2034</v>
      </c>
      <c r="M72" s="129">
        <v>2035</v>
      </c>
      <c r="N72" s="129">
        <v>2036</v>
      </c>
      <c r="O72" s="129">
        <v>2037</v>
      </c>
      <c r="P72" s="129">
        <v>2040</v>
      </c>
      <c r="Q72" s="129">
        <v>2041</v>
      </c>
      <c r="R72" s="129">
        <v>2042</v>
      </c>
      <c r="S72" s="129">
        <v>2046</v>
      </c>
      <c r="T72" s="129">
        <v>2049</v>
      </c>
      <c r="U72" s="129">
        <v>2050</v>
      </c>
      <c r="V72" s="129">
        <v>2055</v>
      </c>
      <c r="W72" s="129">
        <v>2058</v>
      </c>
      <c r="X72" s="129">
        <v>2062</v>
      </c>
      <c r="Y72" s="129" t="s">
        <v>5</v>
      </c>
    </row>
    <row r="73" spans="1:27" s="37" customFormat="1" ht="58.5" customHeight="1" thickTop="1" thickBot="1" x14ac:dyDescent="0.25">
      <c r="B73" s="143" t="s">
        <v>77</v>
      </c>
      <c r="C73" s="14">
        <v>1881.3351925780728</v>
      </c>
      <c r="D73" s="14">
        <v>13142.067225295308</v>
      </c>
      <c r="E73" s="14">
        <v>5222.5329173551172</v>
      </c>
      <c r="F73" s="14">
        <v>10647.264370234296</v>
      </c>
      <c r="G73" s="14">
        <v>6024.5406707648735</v>
      </c>
      <c r="H73" s="14">
        <v>6611.56189386398</v>
      </c>
      <c r="I73" s="14">
        <v>9069.9279050912864</v>
      </c>
      <c r="J73" s="14">
        <v>7112.4134091398901</v>
      </c>
      <c r="K73" s="14">
        <v>12174.790052441991</v>
      </c>
      <c r="L73" s="14">
        <v>6332.1516610051212</v>
      </c>
      <c r="M73" s="14">
        <v>791.45703553945475</v>
      </c>
      <c r="N73" s="14">
        <v>5085.3344074876086</v>
      </c>
      <c r="O73" s="14"/>
      <c r="P73" s="14">
        <v>4308.3287835715973</v>
      </c>
      <c r="Q73" s="14"/>
      <c r="R73" s="14">
        <v>12234.721575106989</v>
      </c>
      <c r="S73" s="14">
        <v>8253.1663262897546</v>
      </c>
      <c r="T73" s="14"/>
      <c r="U73" s="14">
        <v>9264.2799488921501</v>
      </c>
      <c r="V73" s="14"/>
      <c r="W73" s="14">
        <v>528.53921860407843</v>
      </c>
      <c r="X73" s="14"/>
      <c r="Y73" s="38">
        <v>118684.41259326157</v>
      </c>
      <c r="Z73" s="1"/>
      <c r="AA73" s="1"/>
    </row>
    <row r="74" spans="1:27" s="37" customFormat="1" ht="57" customHeight="1" thickTop="1" thickBot="1" x14ac:dyDescent="0.25">
      <c r="B74" s="142" t="s">
        <v>31</v>
      </c>
      <c r="C74" s="21"/>
      <c r="D74" s="21"/>
      <c r="E74" s="21">
        <v>6049.8395810987167</v>
      </c>
      <c r="F74" s="21"/>
      <c r="G74" s="21">
        <v>5033.2245017912383</v>
      </c>
      <c r="H74" s="21"/>
      <c r="I74" s="21">
        <v>2968.3469967484939</v>
      </c>
      <c r="J74" s="21"/>
      <c r="K74" s="21">
        <v>3964.4902488360658</v>
      </c>
      <c r="L74" s="21"/>
      <c r="M74" s="21">
        <v>7750.1692536038727</v>
      </c>
      <c r="N74" s="21"/>
      <c r="O74" s="21">
        <v>11250.988823687874</v>
      </c>
      <c r="P74" s="21"/>
      <c r="Q74" s="21">
        <v>1465.3800699450953</v>
      </c>
      <c r="R74" s="21"/>
      <c r="S74" s="21"/>
      <c r="T74" s="21">
        <v>9146.7015550272972</v>
      </c>
      <c r="U74" s="21"/>
      <c r="V74" s="21">
        <v>2470.057697348806</v>
      </c>
      <c r="W74" s="21"/>
      <c r="X74" s="21">
        <v>3591.3483947359423</v>
      </c>
      <c r="Y74" s="39">
        <v>53690.547122823402</v>
      </c>
      <c r="Z74" s="1"/>
      <c r="AA74" s="1"/>
    </row>
    <row r="75" spans="1:27" s="37" customFormat="1" ht="57" hidden="1" customHeight="1" x14ac:dyDescent="0.2">
      <c r="B75" s="128"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25">
      <c r="B76" s="142" t="s">
        <v>5</v>
      </c>
      <c r="C76" s="44">
        <v>1881.3351925780728</v>
      </c>
      <c r="D76" s="44">
        <v>13142.067225295308</v>
      </c>
      <c r="E76" s="44">
        <v>11272.372498453835</v>
      </c>
      <c r="F76" s="44">
        <v>10647.264370234296</v>
      </c>
      <c r="G76" s="44">
        <v>11057.765172556112</v>
      </c>
      <c r="H76" s="44">
        <v>6611.56189386398</v>
      </c>
      <c r="I76" s="44">
        <v>12038.274901839781</v>
      </c>
      <c r="J76" s="44">
        <v>7112.4134091398901</v>
      </c>
      <c r="K76" s="44">
        <v>16139.280301278057</v>
      </c>
      <c r="L76" s="44">
        <v>6332.1516610051212</v>
      </c>
      <c r="M76" s="44">
        <v>8541.6262891433271</v>
      </c>
      <c r="N76" s="44">
        <v>5085.3344074876086</v>
      </c>
      <c r="O76" s="44">
        <v>11250.988823687874</v>
      </c>
      <c r="P76" s="44">
        <v>4308.3287835715973</v>
      </c>
      <c r="Q76" s="44">
        <v>1465.3800699450953</v>
      </c>
      <c r="R76" s="44">
        <v>12234.721575106989</v>
      </c>
      <c r="S76" s="44">
        <v>8253.1663262897546</v>
      </c>
      <c r="T76" s="44">
        <v>9146.7015550272972</v>
      </c>
      <c r="U76" s="44">
        <v>9264.2799488921501</v>
      </c>
      <c r="V76" s="44">
        <v>2470.057697348806</v>
      </c>
      <c r="W76" s="44">
        <v>528.53921860407843</v>
      </c>
      <c r="X76" s="44">
        <v>3591.3483947359423</v>
      </c>
      <c r="Y76" s="44">
        <v>172374.95971608497</v>
      </c>
      <c r="Z76" s="25"/>
      <c r="AA76" s="1"/>
    </row>
    <row r="77" spans="1:27" s="37" customFormat="1" ht="58.5" customHeight="1" thickTop="1" x14ac:dyDescent="0.2">
      <c r="B77" s="143" t="s">
        <v>48</v>
      </c>
      <c r="C77" s="130">
        <v>1.0914202362551841E-2</v>
      </c>
      <c r="D77" s="130">
        <v>7.6241161981655106E-2</v>
      </c>
      <c r="E77" s="130">
        <v>6.5394489530383723E-2</v>
      </c>
      <c r="F77" s="130">
        <v>6.1768045589517019E-2</v>
      </c>
      <c r="G77" s="130">
        <v>6.4149486623632082E-2</v>
      </c>
      <c r="H77" s="130">
        <v>3.8355697978138703E-2</v>
      </c>
      <c r="I77" s="130">
        <v>6.983772423597813E-2</v>
      </c>
      <c r="J77" s="130">
        <v>4.1261291204097106E-2</v>
      </c>
      <c r="K77" s="130">
        <v>9.3628914129179286E-2</v>
      </c>
      <c r="L77" s="130">
        <v>3.673475353632958E-2</v>
      </c>
      <c r="M77" s="130">
        <v>4.9552593388343953E-2</v>
      </c>
      <c r="N77" s="130">
        <v>2.9501584312846552E-2</v>
      </c>
      <c r="O77" s="130">
        <v>6.5270436275774238E-2</v>
      </c>
      <c r="P77" s="130">
        <v>2.4993936420160744E-2</v>
      </c>
      <c r="Q77" s="130">
        <v>8.5011191437473922E-3</v>
      </c>
      <c r="R77" s="130">
        <v>7.0977371627865965E-2</v>
      </c>
      <c r="S77" s="130">
        <v>4.787914868774075E-2</v>
      </c>
      <c r="T77" s="130">
        <v>5.3062820551735758E-2</v>
      </c>
      <c r="U77" s="130">
        <v>5.3744928869895854E-2</v>
      </c>
      <c r="V77" s="130">
        <v>1.4329562144160521E-2</v>
      </c>
      <c r="W77" s="130">
        <v>3.0662180833841749E-3</v>
      </c>
      <c r="X77" s="130">
        <v>2.0834513322881547E-2</v>
      </c>
      <c r="Y77" s="136">
        <v>1</v>
      </c>
      <c r="Z77" s="1"/>
      <c r="AA77" s="1"/>
    </row>
    <row r="78" spans="1:27" s="45" customFormat="1" ht="18" customHeight="1" x14ac:dyDescent="0.2">
      <c r="B78" s="81" t="s">
        <v>47</v>
      </c>
      <c r="C78" s="83" t="s">
        <v>88</v>
      </c>
      <c r="D78" s="82"/>
      <c r="E78" s="82"/>
      <c r="F78" s="82"/>
      <c r="G78" s="83"/>
      <c r="H78" s="82"/>
      <c r="I78" s="82"/>
      <c r="J78" s="46"/>
      <c r="K78" s="46"/>
      <c r="L78" s="46"/>
      <c r="M78" s="46"/>
      <c r="V78" s="68"/>
      <c r="W78" s="68"/>
      <c r="Y78" s="1"/>
      <c r="Z78" s="1"/>
    </row>
    <row r="79" spans="1:27"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196" t="s">
        <v>6</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row>
    <row r="84" spans="2:26" ht="18.75" customHeight="1" x14ac:dyDescent="0.2">
      <c r="B84" s="196"/>
      <c r="C84" s="197"/>
      <c r="D84" s="197"/>
      <c r="E84" s="197"/>
      <c r="F84" s="197"/>
      <c r="G84" s="197"/>
      <c r="H84" s="197"/>
      <c r="I84" s="197"/>
      <c r="J84" s="197"/>
      <c r="K84" s="197"/>
      <c r="L84" s="197"/>
      <c r="M84" s="197"/>
      <c r="N84" s="197"/>
      <c r="O84" s="197"/>
      <c r="P84" s="197"/>
      <c r="Q84" s="197"/>
      <c r="R84" s="197"/>
      <c r="S84" s="197"/>
      <c r="T84" s="197"/>
      <c r="U84" s="197"/>
      <c r="V84" s="197"/>
      <c r="W84" s="197"/>
      <c r="X84" s="197"/>
      <c r="Y84" s="197"/>
    </row>
    <row r="85" spans="2:26" ht="18.75" customHeight="1" x14ac:dyDescent="0.2">
      <c r="B85" s="196"/>
      <c r="C85" s="197"/>
      <c r="D85" s="197"/>
      <c r="E85" s="197"/>
      <c r="F85" s="197"/>
      <c r="G85" s="197"/>
      <c r="H85" s="197"/>
      <c r="I85" s="197"/>
      <c r="J85" s="197"/>
      <c r="K85" s="197"/>
      <c r="L85" s="197"/>
      <c r="M85" s="197"/>
      <c r="N85" s="197"/>
      <c r="O85" s="197"/>
      <c r="P85" s="197"/>
      <c r="Q85" s="197"/>
      <c r="R85" s="197"/>
      <c r="S85" s="197"/>
      <c r="T85" s="197"/>
      <c r="U85" s="197"/>
      <c r="V85" s="197"/>
      <c r="W85" s="197"/>
      <c r="X85" s="197"/>
      <c r="Y85" s="197"/>
    </row>
    <row r="86" spans="2:26" ht="18.75" customHeight="1" x14ac:dyDescent="0.2">
      <c r="B86" s="196"/>
      <c r="C86" s="197"/>
      <c r="D86" s="197"/>
      <c r="E86" s="197"/>
      <c r="F86" s="197"/>
      <c r="G86" s="197"/>
      <c r="H86" s="197"/>
      <c r="I86" s="197"/>
      <c r="J86" s="197"/>
      <c r="K86" s="197"/>
      <c r="L86" s="197"/>
      <c r="M86" s="197"/>
      <c r="N86" s="197"/>
      <c r="O86" s="197"/>
      <c r="P86" s="197"/>
      <c r="Q86" s="197"/>
      <c r="R86" s="197"/>
      <c r="S86" s="197"/>
      <c r="T86" s="197"/>
      <c r="U86" s="197"/>
      <c r="V86" s="197"/>
      <c r="W86" s="197"/>
      <c r="X86" s="197"/>
      <c r="Y86" s="197"/>
    </row>
    <row r="87" spans="2:26" ht="49.5" customHeight="1" x14ac:dyDescent="0.2">
      <c r="B87" s="196"/>
      <c r="C87" s="197"/>
      <c r="D87" s="197"/>
      <c r="E87" s="197"/>
      <c r="F87" s="197"/>
      <c r="G87" s="197"/>
      <c r="H87" s="197"/>
      <c r="I87" s="197"/>
      <c r="J87" s="197"/>
      <c r="K87" s="197"/>
      <c r="L87" s="197"/>
      <c r="M87" s="197"/>
      <c r="N87" s="197"/>
      <c r="O87" s="197"/>
      <c r="P87" s="197"/>
      <c r="Q87" s="197"/>
      <c r="R87" s="197"/>
      <c r="S87" s="197"/>
      <c r="T87" s="197"/>
      <c r="U87" s="197"/>
      <c r="V87" s="197"/>
      <c r="W87" s="197"/>
      <c r="X87" s="197"/>
      <c r="Y87" s="197"/>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44:I44"/>
    <mergeCell ref="B83:Y87"/>
    <mergeCell ref="R7:W7"/>
    <mergeCell ref="R19:S19"/>
    <mergeCell ref="D32:E41"/>
    <mergeCell ref="D13:I13"/>
    <mergeCell ref="D31:I31"/>
    <mergeCell ref="J48:K48"/>
    <mergeCell ref="D42:I42"/>
    <mergeCell ref="D45:I45"/>
    <mergeCell ref="D8:E12"/>
    <mergeCell ref="D14:E30"/>
    <mergeCell ref="D46:I46"/>
    <mergeCell ref="B48:C48"/>
    <mergeCell ref="D48:E48"/>
    <mergeCell ref="F48:G48"/>
    <mergeCell ref="D43:E4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2024-02-22T19:40:38Z</cp:lastPrinted>
  <dcterms:created xsi:type="dcterms:W3CDTF">2020-07-28T21:56:05Z</dcterms:created>
  <dcterms:modified xsi:type="dcterms:W3CDTF">2025-10-07T23:16:25Z</dcterms:modified>
</cp:coreProperties>
</file>