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5\9. Septiembre\"/>
    </mc:Choice>
  </mc:AlternateContent>
  <xr:revisionPtr revIDLastSave="0" documentId="13_ncr:9_{4B6D2A25-4EB3-4C03-A70A-EB74524A2FF9}" xr6:coauthVersionLast="47" xr6:coauthVersionMax="47" xr10:uidLastSave="{00000000-0000-0000-0000-000000000000}"/>
  <bookViews>
    <workbookView xWindow="-120" yWindow="-120" windowWidth="29040" windowHeight="15720" tabRatio="603" xr2:uid="{9F23663F-F212-431B-92CC-1F8A3A8E8CFC}"/>
  </bookViews>
  <sheets>
    <sheet name="Título-Title " sheetId="2" r:id="rId1"/>
    <sheet name="Emisiones Vigentes" sheetId="1" r:id="rId2"/>
    <sheet name="Outstand. Issu" sheetId="3" r:id="rId3"/>
  </sheets>
  <definedNames>
    <definedName name="_xlnm.Print_Area" localSheetId="1">'Emisiones Vigentes'!$B$1:$Y$91</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<sst xmlns="http://schemas.openxmlformats.org/spreadsheetml/2006/main" count="195" uniqueCount="103">
  <si>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</si>
  <si>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</si>
  <si>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</si>
  <si>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</si>
  <si>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</si>
  <si>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</si>
  <si>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</si>
  <si>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</si>
  <si>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</si>
  <si>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</si>
  <si>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</si>
  <si>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</si>
  <si>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</si>
  <si>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</si>
  <si>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</si>
  <si>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</si>
  <si>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</si>
  <si>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</si>
  <si>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</si>
  <si>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</si>
  <si>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</si>
  <si>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</si>
  <si>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</si>
  <si>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</si>
  <si>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</si>
  <si>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</si>
  <si>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</si>
  <si>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</si>
  <si>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</si>
  <si>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</si>
  <si>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</si>
  <si>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</si>
  <si>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</si>
  <si>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</si>
  <si>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</si>
  <si>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</si>
  <si>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</si>
  <si>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</si>
  <si>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</si>
  <si>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</si>
  <si>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</si>
  <si>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</si>
  <si>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</si>
  <si>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</si>
  <si>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</si>
  <si>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</si>
  <si>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</si>
  <si>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</si>
  <si>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</si>
  <si>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</si>
  <si>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</si>
  <si>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</si>
  <si>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</si>
  <si>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</si>
  <si>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</si>
  <si>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</si>
  <si>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</si>
  <si>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</si>
  <si>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</si>
  <si>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</si>
  <si>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</si>
  <si>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</si>
  <si>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</si>
  <si>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</si>
  <si>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</si>
  <si>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</si>
  <si>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</si>
  <si>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</si>
  <si>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</si>
  <si>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</si>
  <si>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</si>
  <si>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</si>
  <si>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</si>
  <si>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</si>
  <si>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</si>
  <si>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</si>
  <si>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</si>
  <si>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</si>
  <si>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</si>
  <si>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</si>
  <si>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</si>
  <si>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</si>
  <si>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</si>
  <si>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</si>
  <si>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</si>
  <si>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</si>
  <si>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</si>
  <si>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</si>
  <si>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</si>
  <si>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t>Contenido</t>
  </si>
  <si>
    <t>Tasa Fija</t>
  </si>
  <si>
    <t xml:space="preserve">  </t>
  </si>
  <si>
    <t>28-apr-28</t>
  </si>
  <si>
    <t>18-apr-29</t>
  </si>
  <si>
    <t>22-jan-31</t>
  </si>
  <si>
    <t>4-apr-35</t>
  </si>
  <si>
    <t>26-aug-26</t>
  </si>
  <si>
    <t>22-aug-29</t>
  </si>
  <si>
    <t>2-dec-25</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</si>
  <si>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este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</si>
  <si>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r>
      <rPr>
        <b/>
        <sz val="18"/>
        <rFont val="Arial"/>
        <family val="2"/>
      </rPr>
      <t>Nota:</t>
    </r>
    <r>
      <rPr>
        <sz val="18"/>
        <rFont val="Arial"/>
        <family val="2"/>
      </rPr>
      <t xml:space="preserve"> Este saldo no incluye 21,6 billones de pesos que corresponden a un pasivo contingente entregado como garantía en el marco de la nueva estrategia de deuda.</t>
    </r>
  </si>
  <si>
    <r>
      <rPr>
        <b/>
        <sz val="18"/>
        <rFont val="Arial"/>
        <family val="2"/>
      </rPr>
      <t>Note:</t>
    </r>
    <r>
      <rPr>
        <sz val="18"/>
        <rFont val="Arial"/>
        <family val="2"/>
      </rPr>
      <t xml:space="preserve"> This outstanding amount does not include 21.6 trillion pesos, which correspond to a contingent liability provided as collateral under the new debt strategy.</t>
    </r>
  </si>
  <si>
    <t>Fixed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</si>
</sst>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 numFmtId="216" formatCode="d\-mmm\-yy&quot;*&quot;"/>
  </numFmts>
  <fonts count="56"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26"/>
      <name val="Arial"/>
      <family val="2"/>
    </font>
    <font>
      <sz val="18"/>
      <name val="Arial"/>
      <family val="2"/>
    </font>
    <font>
      <b/>
      <sz val="18"/>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20"/>
      <color rgb="FFFF0000"/>
      <name val="Arial"/>
      <family val="2"/>
    </font>
    <font>
      <sz val="22"/>
      <color rgb="FFFF0000"/>
      <name val="Arial"/>
      <family val="2"/>
    </font>
    <font>
      <b/>
      <sz val="20"/>
      <color rgb="FFFF0000"/>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2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style="thin">
        <color theme="0" tint="-0.34998626667073579"/>
      </left>
      <right/>
      <top/>
      <bottom/>
      <diagonal/>
    </border>
    <border>
      <left/>
      <right/>
      <top/>
      <bottom style="thick">
        <color theme="0"/>
      </bottom>
      <diagonal/>
    </border>
    <border>
      <left/>
      <right style="thick">
        <color theme="0"/>
      </right>
      <top/>
      <bottom style="thick">
        <color theme="0"/>
      </bottom>
      <diagonal/>
    </border>
  </borders>
  <cellStyleXfs count="55">
    <xf numFmtId="0" fontId="0" fillId="0" borderId="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5" fillId="21" borderId="0" applyNumberFormat="0" applyBorder="0" applyAlignment="0" applyProtection="0"/>
    <xf numFmtId="0" fontId="26" fillId="22" borderId="6" applyNumberFormat="0" applyAlignment="0" applyProtection="0"/>
    <xf numFmtId="0" fontId="27" fillId="23" borderId="7" applyNumberFormat="0" applyAlignment="0" applyProtection="0"/>
    <xf numFmtId="0" fontId="28" fillId="0" borderId="8" applyNumberFormat="0" applyFill="0" applyAlignment="0" applyProtection="0"/>
    <xf numFmtId="0" fontId="29" fillId="0" borderId="9" applyNumberFormat="0" applyFill="0" applyAlignment="0" applyProtection="0"/>
    <xf numFmtId="0" fontId="30" fillId="0" borderId="0" applyNumberFormat="0" applyFill="0" applyBorder="0" applyAlignment="0" applyProtection="0"/>
    <xf numFmtId="0" fontId="31" fillId="24" borderId="0" applyNumberFormat="0" applyBorder="0" applyAlignment="0" applyProtection="0"/>
    <xf numFmtId="0" fontId="31" fillId="25" borderId="0" applyNumberFormat="0" applyBorder="0" applyAlignment="0" applyProtection="0"/>
    <xf numFmtId="0" fontId="31" fillId="26" borderId="0" applyNumberFormat="0" applyBorder="0" applyAlignment="0" applyProtection="0"/>
    <xf numFmtId="0" fontId="31" fillId="27" borderId="0" applyNumberFormat="0" applyBorder="0" applyAlignment="0" applyProtection="0"/>
    <xf numFmtId="0" fontId="31" fillId="28" borderId="0" applyNumberFormat="0" applyBorder="0" applyAlignment="0" applyProtection="0"/>
    <xf numFmtId="0" fontId="31" fillId="29" borderId="0" applyNumberFormat="0" applyBorder="0" applyAlignment="0" applyProtection="0"/>
    <xf numFmtId="0" fontId="32" fillId="30" borderId="6" applyNumberFormat="0" applyAlignment="0" applyProtection="0"/>
    <xf numFmtId="0" fontId="33" fillId="31" borderId="0" applyNumberFormat="0" applyBorder="0" applyAlignment="0" applyProtection="0"/>
    <xf numFmtId="170" fontId="2"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177" fontId="2"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0" fontId="34" fillId="32" borderId="0" applyNumberFormat="0" applyBorder="0" applyAlignment="0" applyProtection="0"/>
    <xf numFmtId="0" fontId="2" fillId="0" borderId="0"/>
    <xf numFmtId="0" fontId="2" fillId="0" borderId="0"/>
    <xf numFmtId="0" fontId="24" fillId="0" borderId="0"/>
    <xf numFmtId="0" fontId="24" fillId="33" borderId="10" applyNumberFormat="0" applyFont="0" applyAlignment="0" applyProtection="0"/>
    <xf numFmtId="9" fontId="2" fillId="0" borderId="0" applyFont="0" applyFill="0" applyBorder="0" applyAlignment="0" applyProtection="0"/>
    <xf numFmtId="9" fontId="24" fillId="0" borderId="0" applyFont="0" applyFill="0" applyBorder="0" applyAlignment="0" applyProtection="0"/>
    <xf numFmtId="0" fontId="35" fillId="22" borderId="11" applyNumberFormat="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12" applyNumberFormat="0" applyFill="0" applyAlignment="0" applyProtection="0"/>
    <xf numFmtId="0" fontId="30" fillId="0" borderId="13" applyNumberFormat="0" applyFill="0" applyAlignment="0" applyProtection="0"/>
    <xf numFmtId="0" fontId="40" fillId="0" borderId="14" applyNumberFormat="0" applyFill="0" applyAlignment="0" applyProtection="0"/>
  </cellStyleXfs>
  <cellXfs count="246">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1"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6"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6"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6" applyNumberFormat="1" applyFont="1" applyFill="1" applyBorder="1" applyAlignment="1" applyProtection="1">
      <alignment vertical="center"/>
      <protection hidden="1"/>
    </xf>
    <xf numFmtId="173" fontId="4" fillId="36" borderId="15" xfId="46"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6"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1"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1"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6"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7"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2" fillId="38" borderId="0" xfId="46"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42" applyFont="1" applyFill="1"/>
    <xf numFmtId="0" fontId="12" fillId="2" borderId="0" xfId="42" applyFont="1" applyFill="1"/>
    <xf numFmtId="0" fontId="2" fillId="0" borderId="0" xfId="42"/>
    <xf numFmtId="0" fontId="15" fillId="2" borderId="0" xfId="42" applyFont="1" applyFill="1" applyAlignment="1">
      <alignment vertical="center"/>
    </xf>
    <xf numFmtId="0" fontId="12" fillId="2" borderId="0" xfId="42" applyFont="1" applyFill="1" applyAlignment="1">
      <alignment horizontal="left"/>
    </xf>
    <xf numFmtId="0" fontId="12" fillId="2" borderId="0" xfId="42" applyFont="1" applyFill="1" applyAlignment="1" applyProtection="1">
      <alignment horizontal="left"/>
      <protection locked="0" hidden="1"/>
    </xf>
    <xf numFmtId="0" fontId="16" fillId="2" borderId="0" xfId="42" applyFont="1" applyFill="1"/>
    <xf numFmtId="17" fontId="16" fillId="2" borderId="0" xfId="42" applyNumberFormat="1" applyFont="1" applyFill="1" applyAlignment="1">
      <alignment horizontal="left"/>
    </xf>
    <xf numFmtId="0" fontId="18" fillId="2" borderId="0" xfId="42" applyFont="1" applyFill="1"/>
    <xf numFmtId="0" fontId="7" fillId="2" borderId="0" xfId="42" applyFont="1" applyFill="1"/>
    <xf numFmtId="0" fontId="43" fillId="2" borderId="0" xfId="42" applyFont="1" applyFill="1"/>
    <xf numFmtId="3" fontId="44"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2" fillId="38" borderId="0" xfId="0" applyFont="1" applyFill="1" applyAlignment="1" applyProtection="1">
      <alignment horizontal="center" vertical="center"/>
      <protection hidden="1"/>
    </xf>
    <xf numFmtId="0" fontId="42"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6"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6" applyNumberFormat="1" applyFont="1" applyFill="1" applyBorder="1" applyAlignment="1" applyProtection="1">
      <alignment horizontal="center" vertical="center"/>
      <protection hidden="1"/>
    </xf>
    <xf numFmtId="9" fontId="1" fillId="38" borderId="0" xfId="46" applyFont="1" applyFill="1" applyBorder="1" applyAlignment="1" applyProtection="1">
      <alignment vertical="center"/>
      <protection hidden="1"/>
    </xf>
    <xf numFmtId="0" fontId="45" fillId="38" borderId="0" xfId="0" applyFont="1" applyFill="1" applyAlignment="1" applyProtection="1">
      <alignment vertical="center"/>
      <protection hidden="1"/>
    </xf>
    <xf numFmtId="10" fontId="46" fillId="38" borderId="0" xfId="46"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6" applyNumberFormat="1" applyFont="1" applyFill="1" applyBorder="1" applyAlignment="1" applyProtection="1">
      <alignment horizontal="center" vertical="center"/>
      <protection hidden="1"/>
    </xf>
    <xf numFmtId="2" fontId="1" fillId="38" borderId="0" xfId="46"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7" fillId="38" borderId="0" xfId="0" applyFont="1" applyFill="1" applyAlignment="1" applyProtection="1">
      <alignment vertical="center"/>
      <protection hidden="1"/>
    </xf>
    <xf numFmtId="175" fontId="47" fillId="38" borderId="0" xfId="33" applyNumberFormat="1" applyFont="1" applyFill="1" applyAlignment="1" applyProtection="1">
      <alignment vertical="center"/>
      <protection hidden="1"/>
    </xf>
    <xf numFmtId="0" fontId="48"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6"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8" fillId="38" borderId="5" xfId="0" applyNumberFormat="1" applyFont="1" applyFill="1" applyBorder="1" applyAlignment="1" applyProtection="1">
      <alignment vertical="center"/>
      <protection hidden="1"/>
    </xf>
    <xf numFmtId="3" fontId="47"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2"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173" fontId="1" fillId="2" borderId="0" xfId="46"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73" fontId="21" fillId="38" borderId="0" xfId="46"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0" fontId="41" fillId="37" borderId="18" xfId="0" applyFont="1" applyFill="1" applyBorder="1" applyAlignment="1" applyProtection="1">
      <alignment horizontal="center" vertical="center" wrapText="1"/>
      <protection hidden="1"/>
    </xf>
    <xf numFmtId="0" fontId="41"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1" fillId="35" borderId="0" xfId="0" applyFont="1" applyFill="1" applyAlignment="1" applyProtection="1">
      <alignment horizontal="center" vertical="center" wrapText="1"/>
      <protection hidden="1"/>
    </xf>
    <xf numFmtId="0" fontId="41" fillId="43" borderId="0" xfId="0" applyFont="1" applyFill="1" applyAlignment="1" applyProtection="1">
      <alignment horizontal="centerContinuous" vertical="center" wrapText="1"/>
      <protection hidden="1"/>
    </xf>
    <xf numFmtId="0" fontId="41" fillId="43" borderId="0" xfId="0" applyFont="1" applyFill="1" applyAlignment="1" applyProtection="1">
      <alignment vertical="center"/>
      <protection hidden="1"/>
    </xf>
    <xf numFmtId="3" fontId="41"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1" fillId="43" borderId="0" xfId="46" applyNumberFormat="1" applyFont="1" applyFill="1" applyBorder="1" applyAlignment="1" applyProtection="1">
      <alignment horizontal="center" vertical="center"/>
      <protection hidden="1"/>
    </xf>
    <xf numFmtId="4" fontId="41"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1" fillId="43" borderId="0" xfId="33" applyNumberFormat="1" applyFont="1" applyFill="1" applyBorder="1" applyAlignment="1" applyProtection="1">
      <alignment horizontal="center" vertical="center"/>
      <protection hidden="1"/>
    </xf>
    <xf numFmtId="2" fontId="41" fillId="43" borderId="0" xfId="46"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0" fontId="50" fillId="43" borderId="0" xfId="0" applyFont="1" applyFill="1" applyAlignment="1" applyProtection="1">
      <alignment horizontal="left" vertical="center"/>
      <protection hidden="1"/>
    </xf>
    <xf numFmtId="0" fontId="41" fillId="43" borderId="0" xfId="0" applyFont="1" applyFill="1" applyAlignment="1" applyProtection="1">
      <alignment horizontal="center" vertical="center"/>
      <protection hidden="1"/>
    </xf>
    <xf numFmtId="10" fontId="41" fillId="43" borderId="0" xfId="0" applyNumberFormat="1" applyFont="1" applyFill="1" applyAlignment="1" applyProtection="1">
      <alignment horizontal="center" vertical="center"/>
      <protection hidden="1"/>
    </xf>
    <xf numFmtId="0" fontId="46" fillId="43" borderId="0" xfId="0" applyFont="1" applyFill="1" applyAlignment="1" applyProtection="1">
      <alignment horizontal="center" vertical="center" wrapText="1"/>
      <protection hidden="1"/>
    </xf>
    <xf numFmtId="3" fontId="46" fillId="43" borderId="0" xfId="0" applyNumberFormat="1" applyFont="1" applyFill="1" applyAlignment="1" applyProtection="1">
      <alignment horizontal="center" vertical="center"/>
      <protection hidden="1"/>
    </xf>
    <xf numFmtId="9" fontId="46" fillId="43" borderId="0" xfId="46" applyFont="1" applyFill="1" applyBorder="1" applyAlignment="1" applyProtection="1">
      <alignment horizontal="right" vertical="center" wrapText="1"/>
      <protection hidden="1"/>
    </xf>
    <xf numFmtId="0" fontId="41"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9" fontId="41" fillId="43" borderId="0" xfId="0" applyNumberFormat="1" applyFont="1" applyFill="1" applyAlignment="1" applyProtection="1">
      <alignment horizontal="center" vertical="center"/>
      <protection hidden="1"/>
    </xf>
    <xf numFmtId="0" fontId="0" fillId="38" borderId="0" xfId="0" applyFill="1"/>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vertical="center" wrapText="1"/>
      <protection hidden="1"/>
    </xf>
    <xf numFmtId="0" fontId="46" fillId="38" borderId="0" xfId="0" applyFont="1" applyFill="1" applyAlignment="1" applyProtection="1">
      <alignment horizontal="center" vertical="center" wrapText="1"/>
      <protection hidden="1"/>
    </xf>
    <xf numFmtId="3" fontId="46" fillId="38" borderId="0" xfId="0" applyNumberFormat="1" applyFont="1" applyFill="1" applyAlignment="1" applyProtection="1">
      <alignment horizontal="center" vertical="center"/>
      <protection hidden="1"/>
    </xf>
    <xf numFmtId="9" fontId="46" fillId="38" borderId="0" xfId="46" applyFont="1" applyFill="1" applyBorder="1" applyAlignment="1" applyProtection="1">
      <alignment horizontal="right" vertical="center" wrapText="1"/>
      <protection hidden="1"/>
    </xf>
    <xf numFmtId="0" fontId="51" fillId="38" borderId="0" xfId="0" applyFont="1" applyFill="1" applyAlignment="1" applyProtection="1">
      <alignment horizontal="center" vertical="center" wrapText="1"/>
      <protection hidden="1"/>
    </xf>
    <xf numFmtId="3" fontId="51" fillId="38" borderId="0" xfId="0" applyNumberFormat="1" applyFont="1" applyFill="1" applyAlignment="1" applyProtection="1">
      <alignment horizontal="center" vertical="center"/>
      <protection hidden="1"/>
    </xf>
    <xf numFmtId="9" fontId="51" fillId="38" borderId="0" xfId="46" applyFont="1" applyFill="1" applyBorder="1" applyAlignment="1" applyProtection="1">
      <alignment horizontal="right" vertical="center" wrapText="1"/>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0" fontId="52" fillId="0" borderId="0" xfId="0" applyFont="1"/>
    <xf numFmtId="0" fontId="41"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73" fontId="4" fillId="34" borderId="16" xfId="46" applyNumberFormat="1" applyFont="1" applyFill="1" applyBorder="1" applyAlignment="1" applyProtection="1">
      <alignment horizontal="left" vertical="center"/>
      <protection hidden="1"/>
    </xf>
    <xf numFmtId="173" fontId="4" fillId="34" borderId="15" xfId="46" applyNumberFormat="1" applyFont="1" applyFill="1" applyBorder="1" applyAlignment="1" applyProtection="1">
      <alignment horizontal="left" vertical="center"/>
      <protection hidden="1"/>
    </xf>
    <xf numFmtId="0" fontId="41" fillId="43" borderId="0" xfId="0" applyFont="1" applyFill="1" applyAlignment="1" applyProtection="1">
      <alignment horizontal="center" vertical="center"/>
      <protection hidden="1"/>
    </xf>
    <xf numFmtId="4" fontId="7" fillId="36" borderId="0" xfId="0" applyNumberFormat="1" applyFont="1" applyFill="1" applyBorder="1" applyAlignment="1" applyProtection="1">
      <alignment horizontal="center" vertical="center"/>
      <protection hidden="1"/>
    </xf>
    <xf numFmtId="4" fontId="7" fillId="38" borderId="0" xfId="0" applyNumberFormat="1" applyFont="1" applyFill="1" applyBorder="1" applyAlignment="1" applyProtection="1">
      <alignment horizontal="center" vertical="center"/>
      <protection hidden="1"/>
    </xf>
    <xf numFmtId="4" fontId="41" fillId="38" borderId="0" xfId="0" applyNumberFormat="1" applyFont="1" applyFill="1" applyAlignment="1" applyProtection="1">
      <alignment horizontal="center" vertical="center"/>
      <protection hidden="1"/>
    </xf>
    <xf numFmtId="2" fontId="41" fillId="38" borderId="0" xfId="33" applyNumberFormat="1" applyFont="1" applyFill="1" applyBorder="1" applyAlignment="1" applyProtection="1">
      <alignment horizontal="center" vertical="center"/>
      <protection hidden="1"/>
    </xf>
    <xf numFmtId="2" fontId="41" fillId="38" borderId="0" xfId="46" applyNumberFormat="1" applyFont="1" applyFill="1" applyBorder="1" applyAlignment="1" applyProtection="1">
      <alignment horizontal="center" vertical="center"/>
      <protection hidden="1"/>
    </xf>
    <xf numFmtId="1" fontId="51" fillId="38" borderId="0" xfId="0" applyNumberFormat="1"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7" fillId="2" borderId="0" xfId="0" applyFont="1" applyFill="1" applyAlignment="1" applyProtection="1">
      <alignment vertical="center"/>
      <protection hidden="1"/>
    </xf>
    <xf numFmtId="170" fontId="53" fillId="2" borderId="0" xfId="33" applyFont="1" applyFill="1" applyAlignment="1" applyProtection="1">
      <alignment vertical="center"/>
      <protection hidden="1"/>
    </xf>
    <xf numFmtId="3" fontId="53" fillId="38" borderId="0" xfId="0" applyNumberFormat="1" applyFont="1" applyFill="1" applyAlignment="1" applyProtection="1">
      <alignment vertical="center"/>
      <protection hidden="1"/>
    </xf>
    <xf numFmtId="170" fontId="51" fillId="38" borderId="0" xfId="33"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173" fontId="4" fillId="36" borderId="16" xfId="46" applyNumberFormat="1" applyFont="1" applyFill="1" applyBorder="1" applyAlignment="1" applyProtection="1">
      <alignment horizontal="left" vertical="center" wrapText="1"/>
      <protection hidden="1"/>
    </xf>
    <xf numFmtId="173" fontId="4" fillId="36" borderId="15" xfId="46" applyNumberFormat="1" applyFont="1" applyFill="1" applyBorder="1" applyAlignment="1" applyProtection="1">
      <alignment horizontal="left" vertical="center" wrapText="1"/>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170" fontId="1" fillId="0" borderId="0" xfId="33" applyFont="1" applyAlignment="1" applyProtection="1">
      <alignment vertical="center"/>
      <protection hidden="1"/>
    </xf>
    <xf numFmtId="170" fontId="5" fillId="34" borderId="0" xfId="33" applyFont="1" applyFill="1" applyAlignment="1" applyProtection="1">
      <alignment vertical="center"/>
      <protection hidden="1"/>
    </xf>
    <xf numFmtId="170" fontId="5" fillId="38" borderId="0" xfId="33" applyFont="1" applyFill="1" applyAlignment="1" applyProtection="1">
      <alignment horizontal="center" vertical="center"/>
      <protection hidden="1"/>
    </xf>
    <xf numFmtId="170" fontId="4" fillId="38" borderId="0" xfId="33" applyFont="1" applyFill="1" applyAlignment="1" applyProtection="1">
      <alignment horizontal="right" vertical="center"/>
      <protection hidden="1"/>
    </xf>
    <xf numFmtId="170" fontId="7" fillId="38" borderId="0" xfId="33" applyFont="1" applyFill="1" applyBorder="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170" fontId="41" fillId="35" borderId="0" xfId="33" applyFont="1" applyFill="1" applyAlignment="1" applyProtection="1">
      <alignment horizontal="centerContinuous" vertical="center" wrapText="1"/>
      <protection hidden="1"/>
    </xf>
    <xf numFmtId="170" fontId="7" fillId="36" borderId="0" xfId="33" applyFont="1" applyFill="1" applyBorder="1" applyAlignment="1" applyProtection="1">
      <alignment horizontal="center" vertical="center"/>
      <protection hidden="1"/>
    </xf>
    <xf numFmtId="170" fontId="5" fillId="0" borderId="0" xfId="33" applyFont="1" applyAlignment="1" applyProtection="1">
      <alignment horizontal="center" vertical="center" wrapText="1"/>
      <protection hidden="1"/>
    </xf>
    <xf numFmtId="170" fontId="5" fillId="38" borderId="0" xfId="33" applyFont="1" applyFill="1" applyAlignment="1" applyProtection="1">
      <alignment horizontal="center" vertical="center" wrapText="1"/>
      <protection hidden="1"/>
    </xf>
    <xf numFmtId="170" fontId="7" fillId="36" borderId="15" xfId="33" applyFont="1" applyFill="1" applyBorder="1" applyAlignment="1" applyProtection="1">
      <alignment horizontal="center" vertical="center"/>
      <protection hidden="1"/>
    </xf>
    <xf numFmtId="170" fontId="7" fillId="34" borderId="15" xfId="33" applyFont="1" applyFill="1" applyBorder="1" applyAlignment="1" applyProtection="1">
      <alignment horizontal="center" vertical="center"/>
      <protection hidden="1"/>
    </xf>
    <xf numFmtId="170" fontId="3" fillId="36" borderId="15" xfId="33" applyFont="1" applyFill="1" applyBorder="1" applyAlignment="1" applyProtection="1">
      <alignment horizontal="center" vertical="center"/>
      <protection hidden="1"/>
    </xf>
    <xf numFmtId="170" fontId="1" fillId="38" borderId="0" xfId="33" applyFont="1" applyFill="1" applyAlignment="1" applyProtection="1">
      <alignment vertical="center" wrapText="1"/>
      <protection hidden="1"/>
    </xf>
    <xf numFmtId="3" fontId="7" fillId="36" borderId="15" xfId="0" applyNumberFormat="1" applyFont="1" applyFill="1" applyBorder="1" applyAlignment="1" applyProtection="1">
      <alignment horizontal="center" vertical="center"/>
      <protection hidden="1"/>
    </xf>
    <xf numFmtId="173" fontId="7" fillId="38" borderId="0" xfId="46"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4" fillId="2" borderId="0" xfId="0" applyFont="1" applyFill="1" applyAlignment="1" applyProtection="1">
      <alignment vertical="center"/>
      <protection hidden="1"/>
    </xf>
    <xf numFmtId="0" fontId="22" fillId="38" borderId="0" xfId="0" applyFont="1" applyFill="1" applyAlignment="1" applyProtection="1">
      <alignment vertical="center"/>
      <protection hidden="1"/>
    </xf>
    <xf numFmtId="216" fontId="7" fillId="34"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23" fillId="38" borderId="0" xfId="0" applyFont="1" applyFill="1" applyAlignment="1" applyProtection="1">
      <alignment horizontal="center" vertical="center" wrapText="1"/>
      <protection hidden="1"/>
    </xf>
    <xf numFmtId="3" fontId="22" fillId="38" borderId="0" xfId="0" applyNumberFormat="1" applyFont="1" applyFill="1" applyAlignment="1" applyProtection="1">
      <alignment vertical="center"/>
      <protection hidden="1"/>
    </xf>
    <xf numFmtId="4" fontId="6" fillId="38" borderId="0" xfId="0" applyNumberFormat="1" applyFont="1" applyFill="1" applyAlignment="1" applyProtection="1">
      <alignment horizontal="right" vertical="center"/>
      <protection hidden="1"/>
    </xf>
    <xf numFmtId="3" fontId="3" fillId="38" borderId="0" xfId="0" applyNumberFormat="1" applyFont="1" applyFill="1" applyAlignment="1" applyProtection="1">
      <alignment horizontal="center" vertical="center" wrapText="1"/>
      <protection hidden="1"/>
    </xf>
    <xf numFmtId="0" fontId="19" fillId="2" borderId="0" xfId="42" applyFont="1" applyFill="1" applyAlignment="1">
      <alignment horizontal="left" vertical="top" wrapText="1"/>
    </xf>
    <xf numFmtId="0" fontId="13" fillId="2" borderId="0" xfId="42" applyFont="1" applyFill="1" applyAlignment="1">
      <alignment horizontal="center"/>
    </xf>
    <xf numFmtId="0" fontId="14" fillId="2" borderId="0" xfId="42" applyFont="1" applyFill="1" applyAlignment="1">
      <alignment horizontal="left"/>
    </xf>
    <xf numFmtId="0" fontId="12" fillId="2" borderId="0" xfId="42" applyFont="1" applyFill="1" applyAlignment="1">
      <alignment horizontal="left" wrapText="1"/>
    </xf>
    <xf numFmtId="0" fontId="15" fillId="2" borderId="0" xfId="42" applyFont="1" applyFill="1" applyAlignment="1">
      <alignment horizontal="center" vertical="center"/>
    </xf>
    <xf numFmtId="0" fontId="17" fillId="2" borderId="0" xfId="42" applyFont="1" applyFill="1" applyAlignment="1">
      <alignment horizontal="center" vertical="center"/>
    </xf>
    <xf numFmtId="0" fontId="41" fillId="43" borderId="0" xfId="0" applyFont="1" applyFill="1" applyAlignment="1" applyProtection="1">
      <alignment horizontal="center" vertical="center" wrapText="1"/>
      <protection hidden="1"/>
    </xf>
    <xf numFmtId="0" fontId="55" fillId="38" borderId="0" xfId="0" applyFont="1" applyFill="1" applyAlignment="1" applyProtection="1">
      <alignment horizontal="center" vertical="center" wrapText="1"/>
      <protection hidden="1"/>
    </xf>
    <xf numFmtId="0" fontId="41" fillId="43" borderId="15" xfId="0" applyFont="1" applyFill="1" applyBorder="1" applyAlignment="1" applyProtection="1">
      <alignment horizontal="center" vertical="center" wrapText="1"/>
      <protection hidden="1"/>
    </xf>
    <xf numFmtId="0" fontId="41" fillId="43" borderId="15" xfId="0" applyFont="1" applyFill="1" applyBorder="1" applyAlignment="1" applyProtection="1">
      <alignment horizontal="center" vertical="center"/>
      <protection hidden="1"/>
    </xf>
    <xf numFmtId="0" fontId="3" fillId="44" borderId="18"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0" fontId="10" fillId="38" borderId="22"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4" xfId="0" applyFont="1" applyFill="1" applyBorder="1" applyAlignment="1" applyProtection="1">
      <alignment horizontal="center" vertical="center" wrapText="1"/>
      <protection hidden="1"/>
    </xf>
    <xf numFmtId="0" fontId="41" fillId="35" borderId="23"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41" fillId="43" borderId="18" xfId="0" applyFont="1" applyFill="1" applyBorder="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173" fontId="4" fillId="36" borderId="16" xfId="46" applyNumberFormat="1" applyFont="1" applyFill="1" applyBorder="1" applyAlignment="1" applyProtection="1">
      <alignment horizontal="left" vertical="center" wrapText="1"/>
      <protection hidden="1"/>
    </xf>
    <xf numFmtId="173" fontId="4" fillId="36" borderId="15" xfId="46" applyNumberFormat="1" applyFont="1" applyFill="1" applyBorder="1" applyAlignment="1" applyProtection="1">
      <alignment horizontal="left" vertical="center" wrapText="1"/>
      <protection hidden="1"/>
    </xf>
    <xf numFmtId="0" fontId="3" fillId="44" borderId="0" xfId="0" applyFont="1" applyFill="1" applyAlignment="1" applyProtection="1">
      <alignment horizontal="center" vertical="center" wrapText="1"/>
      <protection hidden="1"/>
    </xf>
    <xf numFmtId="0" fontId="41" fillId="43" borderId="0" xfId="0" applyFont="1" applyFill="1" applyAlignment="1" applyProtection="1">
      <alignment horizontal="center" vertical="center"/>
      <protection hidden="1"/>
    </xf>
  </cellXfs>
  <cellStyles count="55">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AC4520B3-B01A-4AD3-9350-B5C4BC6A6665}"/>
    <cellStyle name="Millares 2 2" xfId="35" xr:uid="{05297C2E-9DA0-4ADD-89D1-86ED2564AF7F}"/>
    <cellStyle name="Millares 3" xfId="36" xr:uid="{5EC92983-ACD1-4388-BED7-44D2952A466C}"/>
    <cellStyle name="Moneda" xfId="37" builtinId="4"/>
    <cellStyle name="Moneda 2" xfId="38" xr:uid="{76CD82F9-182C-445E-9067-E79089DA5717}"/>
    <cellStyle name="Moneda 2 2" xfId="39" xr:uid="{B19F8EBF-072D-4920-AE5A-146F1680D937}"/>
    <cellStyle name="Moneda 3" xfId="40" xr:uid="{46E7D335-22E3-4758-836C-57425181FE0C}"/>
    <cellStyle name="Neutral" xfId="41" builtinId="28" customBuiltin="1"/>
    <cellStyle name="Normal" xfId="0" builtinId="0"/>
    <cellStyle name="Normal 2" xfId="42" xr:uid="{C8953370-E318-46DE-9ACF-FA55EB97B6B3}"/>
    <cellStyle name="Normal 2 2" xfId="43" xr:uid="{DF690D86-CED8-4740-9A9B-6B4CC1825549}"/>
    <cellStyle name="Normal 3" xfId="44" xr:uid="{9DA781D7-9CBB-4E8C-BF00-2FA522B1CA16}"/>
    <cellStyle name="Notas" xfId="45" builtinId="10" customBuiltin="1"/>
    <cellStyle name="Porcentaje" xfId="46" builtinId="5"/>
    <cellStyle name="Porcentaje 2" xfId="47" xr:uid="{0DE940BA-5CC1-4F67-B52C-E2AC172E4212}"/>
    <cellStyle name="Salida" xfId="48" builtinId="21" customBuiltin="1"/>
    <cellStyle name="Texto de advertencia" xfId="49" builtinId="11" customBuiltin="1"/>
    <cellStyle name="Texto explicativo" xfId="50" builtinId="53" customBuiltin="1"/>
    <cellStyle name="Título" xfId="51" builtinId="15" customBuiltin="1"/>
    <cellStyle name="Título 2" xfId="52" builtinId="17" customBuiltin="1"/>
    <cellStyle name="Título 3" xfId="53" builtinId="18" customBuiltin="1"/>
    <cellStyle name="Total" xfId="54" builtinId="25" customBuiltin="1"/>
  </cellStyles>
  <dxfs count="0"/>
  <tableStyles count="1" defaultTableStyle="TableStyleMedium2" defaultPivotStyle="PivotStyleLight16">
    <tableStyle name="Invisible" pivot="0" table="0" count="0" xr9:uid="{1B12DAE4-1031-41BC-A062-743482A31915}"/>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Vigentes'!$B$75</c:f>
              <c:strCache>
                <c:ptCount val="1"/>
                <c:pt idx="0">
                  <c:v>TES COP - Corto y Largo Plazo</c:v>
                </c:pt>
              </c:strCache>
            </c:strRef>
          </c:tx>
          <c:spPr>
            <a:solidFill>
              <a:schemeClr val="bg1">
                <a:lumMod val="50000"/>
              </a:schemeClr>
            </a:solidFill>
            <a:effectLst/>
          </c:spPr>
          <c:invertIfNegative val="0"/>
          <c:cat>
            <c:numRef>
              <c:f>'Emisiones Vigentes'!$C$74:$X$74</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numCache>
            </c:numRef>
          </c:cat>
          <c:val>
            <c:numRef>
              <c:f>'Emisiones Vigentes'!$C$75:$X$75</c:f>
              <c:numCache>
                <c:formatCode>#,##0</c:formatCode>
                <c:ptCount val="22"/>
                <c:pt idx="0">
                  <c:v>7332767.2999999998</c:v>
                </c:pt>
                <c:pt idx="1">
                  <c:v>50323046.900000006</c:v>
                </c:pt>
                <c:pt idx="2">
                  <c:v>20355553.199999999</c:v>
                </c:pt>
                <c:pt idx="3">
                  <c:v>41499203.5</c:v>
                </c:pt>
                <c:pt idx="4">
                  <c:v>23481490.699999999</c:v>
                </c:pt>
                <c:pt idx="5">
                  <c:v>25726823.100000001</c:v>
                </c:pt>
                <c:pt idx="6">
                  <c:v>35351313.799999997</c:v>
                </c:pt>
                <c:pt idx="7">
                  <c:v>27721627</c:v>
                </c:pt>
                <c:pt idx="8">
                  <c:v>47452948.700000003</c:v>
                </c:pt>
                <c:pt idx="9">
                  <c:v>24680447.600000001</c:v>
                </c:pt>
                <c:pt idx="10">
                  <c:v>3084814.6</c:v>
                </c:pt>
                <c:pt idx="11">
                  <c:v>19820802.800000001</c:v>
                </c:pt>
                <c:pt idx="13" formatCode="_ * #,##0.00_ ;_ * \-#,##0.00_ ;_ * &quot;-&quot;??_ ;_ @_ ">
                  <c:v>16703467.5</c:v>
                </c:pt>
                <c:pt idx="15">
                  <c:v>47686540.200000003</c:v>
                </c:pt>
                <c:pt idx="16">
                  <c:v>32167871.199999999</c:v>
                </c:pt>
                <c:pt idx="18">
                  <c:v>36108828.100000001</c:v>
                </c:pt>
                <c:pt idx="20">
                  <c:v>1952903.9</c:v>
                </c:pt>
              </c:numCache>
            </c:numRef>
          </c:val>
          <c:extLst>
            <c:ext xmlns:c16="http://schemas.microsoft.com/office/drawing/2014/chart" uri="{C3380CC4-5D6E-409C-BE32-E72D297353CC}">
              <c16:uniqueId val="{00000000-122C-4FC2-9988-547400F9F281}"/>
            </c:ext>
          </c:extLst>
        </c:ser>
        <c:ser>
          <c:idx val="1"/>
          <c:order val="1"/>
          <c:tx>
            <c:strRef>
              <c:f>'Emisiones Vigentes'!$B$76</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122C-4FC2-9988-547400F9F281}"/>
              </c:ext>
            </c:extLst>
          </c:dPt>
          <c:cat>
            <c:numRef>
              <c:f>'Emisiones Vigentes'!$C$74:$X$74</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numCache>
            </c:numRef>
          </c:cat>
          <c:val>
            <c:numRef>
              <c:f>'Emisiones Vigentes'!$C$76:$X$76</c:f>
              <c:numCache>
                <c:formatCode>#,##0</c:formatCode>
                <c:ptCount val="22"/>
                <c:pt idx="2">
                  <c:v>23569653.932771198</c:v>
                </c:pt>
                <c:pt idx="4">
                  <c:v>19609009.145267207</c:v>
                </c:pt>
                <c:pt idx="6">
                  <c:v>11368961.946483998</c:v>
                </c:pt>
                <c:pt idx="8">
                  <c:v>15445312.546277799</c:v>
                </c:pt>
                <c:pt idx="10">
                  <c:v>30193991.886752207</c:v>
                </c:pt>
                <c:pt idx="12">
                  <c:v>43832883.404759616</c:v>
                </c:pt>
                <c:pt idx="14">
                  <c:v>5439481.4304789994</c:v>
                </c:pt>
                <c:pt idx="17">
                  <c:v>35634761.449192189</c:v>
                </c:pt>
                <c:pt idx="19">
                  <c:v>9498194.6828558017</c:v>
                </c:pt>
                <c:pt idx="21">
                  <c:v>13768652.368922204</c:v>
                </c:pt>
              </c:numCache>
            </c:numRef>
          </c:val>
          <c:extLst>
            <c:ext xmlns:c16="http://schemas.microsoft.com/office/drawing/2014/chart" uri="{C3380CC4-5D6E-409C-BE32-E72D297353CC}">
              <c16:uniqueId val="{00000002-122C-4FC2-9988-547400F9F281}"/>
            </c:ext>
          </c:extLst>
        </c:ser>
        <c:dLbls>
          <c:showLegendKey val="0"/>
          <c:showVal val="0"/>
          <c:showCatName val="0"/>
          <c:showSerName val="0"/>
          <c:showPercent val="0"/>
          <c:showBubbleSize val="0"/>
        </c:dLbls>
        <c:gapWidth val="150"/>
        <c:overlap val="100"/>
        <c:axId val="691204960"/>
        <c:axId val="1"/>
      </c:barChart>
      <c:lineChart>
        <c:grouping val="standard"/>
        <c:varyColors val="0"/>
        <c:ser>
          <c:idx val="3"/>
          <c:order val="2"/>
          <c:tx>
            <c:strRef>
              <c:f>'Emisiones Vigentes'!$B$79</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834905967332597E-2"/>
                  <c:y val="-9.419667748691072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22C-4FC2-9988-547400F9F281}"/>
                </c:ext>
              </c:extLst>
            </c:dLbl>
            <c:dLbl>
              <c:idx val="1"/>
              <c:layout>
                <c:manualLayout>
                  <c:x val="-1.0866705711372866E-2"/>
                  <c:y val="-0.1258827874759192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22C-4FC2-9988-547400F9F281}"/>
                </c:ext>
              </c:extLst>
            </c:dLbl>
            <c:dLbl>
              <c:idx val="2"/>
              <c:layout>
                <c:manualLayout>
                  <c:x val="-1.1817682913602762E-2"/>
                  <c:y val="-0.1330003987141534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22C-4FC2-9988-547400F9F281}"/>
                </c:ext>
              </c:extLst>
            </c:dLbl>
            <c:dLbl>
              <c:idx val="3"/>
              <c:layout>
                <c:manualLayout>
                  <c:x val="-1.2569467039760546E-2"/>
                  <c:y val="-0.114173278916671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22C-4FC2-9988-547400F9F281}"/>
                </c:ext>
              </c:extLst>
            </c:dLbl>
            <c:dLbl>
              <c:idx val="4"/>
              <c:layout>
                <c:manualLayout>
                  <c:x val="-1.0766577731502611E-2"/>
                  <c:y val="-0.130666046619409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22C-4FC2-9988-547400F9F281}"/>
                </c:ext>
              </c:extLst>
            </c:dLbl>
            <c:dLbl>
              <c:idx val="5"/>
              <c:layout>
                <c:manualLayout>
                  <c:x val="-1.1705711372855252E-2"/>
                  <c:y val="-9.653260241855135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22C-4FC2-9988-547400F9F281}"/>
                </c:ext>
              </c:extLst>
            </c:dLbl>
            <c:dLbl>
              <c:idx val="6"/>
              <c:layout>
                <c:manualLayout>
                  <c:x val="-1.2781544868874862E-2"/>
                  <c:y val="-0.1258827874759192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22C-4FC2-9988-547400F9F281}"/>
                </c:ext>
              </c:extLst>
            </c:dLbl>
            <c:dLbl>
              <c:idx val="7"/>
              <c:layout>
                <c:manualLayout>
                  <c:x val="-1.1316240428624108E-2"/>
                  <c:y val="-0.1002444974956504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22C-4FC2-9988-547400F9F281}"/>
                </c:ext>
              </c:extLst>
            </c:dLbl>
            <c:dLbl>
              <c:idx val="8"/>
              <c:layout>
                <c:manualLayout>
                  <c:x val="-9.9269647079239069E-3"/>
                  <c:y val="-0.1403169738198677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22C-4FC2-9988-547400F9F281}"/>
                </c:ext>
              </c:extLst>
            </c:dLbl>
            <c:dLbl>
              <c:idx val="9"/>
              <c:layout>
                <c:manualLayout>
                  <c:x val="-1.2130821457235241E-2"/>
                  <c:y val="-0.1005504142721317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22C-4FC2-9988-547400F9F281}"/>
                </c:ext>
              </c:extLst>
            </c:dLbl>
            <c:dLbl>
              <c:idx val="10"/>
              <c:layout>
                <c:manualLayout>
                  <c:x val="-1.082937463395588E-2"/>
                  <c:y val="-0.1100023776051094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22C-4FC2-9988-547400F9F281}"/>
                </c:ext>
              </c:extLst>
            </c:dLbl>
            <c:dLbl>
              <c:idx val="11"/>
              <c:layout>
                <c:manualLayout>
                  <c:x val="-1.1359927116548449E-2"/>
                  <c:y val="-9.6102955806166721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22C-4FC2-9988-547400F9F281}"/>
                </c:ext>
              </c:extLst>
            </c:dLbl>
            <c:dLbl>
              <c:idx val="12"/>
              <c:layout>
                <c:manualLayout>
                  <c:x val="-1.2136504631136065E-2"/>
                  <c:y val="-0.11950100176603373"/>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22C-4FC2-9988-547400F9F281}"/>
                </c:ext>
              </c:extLst>
            </c:dLbl>
            <c:dLbl>
              <c:idx val="13"/>
              <c:layout>
                <c:manualLayout>
                  <c:x val="-1.2880185663511698E-2"/>
                  <c:y val="-8.607126745951336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22C-4FC2-9988-547400F9F281}"/>
                </c:ext>
              </c:extLst>
            </c:dLbl>
            <c:dLbl>
              <c:idx val="14"/>
              <c:layout>
                <c:manualLayout>
                  <c:x val="-1.2242609738929298E-2"/>
                  <c:y val="-7.652234912793566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22C-4FC2-9988-547400F9F281}"/>
                </c:ext>
              </c:extLst>
            </c:dLbl>
            <c:dLbl>
              <c:idx val="15"/>
              <c:layout>
                <c:manualLayout>
                  <c:x val="-1.1953059586559945E-2"/>
                  <c:y val="-0.15312615750965394"/>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122C-4FC2-9988-547400F9F281}"/>
                </c:ext>
              </c:extLst>
            </c:dLbl>
            <c:dLbl>
              <c:idx val="16"/>
              <c:layout>
                <c:manualLayout>
                  <c:x val="-1.2532157653847069E-2"/>
                  <c:y val="-0.113408093766244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122C-4FC2-9988-547400F9F281}"/>
                </c:ext>
              </c:extLst>
            </c:dLbl>
            <c:dLbl>
              <c:idx val="17"/>
              <c:layout>
                <c:manualLayout>
                  <c:x val="-1.1173141580443021E-2"/>
                  <c:y val="-0.1169412097160426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122C-4FC2-9988-547400F9F281}"/>
                </c:ext>
              </c:extLst>
            </c:dLbl>
            <c:dLbl>
              <c:idx val="18"/>
              <c:layout>
                <c:manualLayout>
                  <c:x val="-1.2253226611136498E-2"/>
                  <c:y val="-0.11180773222346978"/>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122C-4FC2-9988-547400F9F281}"/>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Vigentes'!$C$74:$X$74</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numCache>
            </c:numRef>
          </c:cat>
          <c:val>
            <c:numRef>
              <c:f>'Emisiones Vigentes'!$C$79:$X$79</c:f>
              <c:numCache>
                <c:formatCode>0.00%</c:formatCode>
                <c:ptCount val="22"/>
                <c:pt idx="0">
                  <c:v>1.0947511218375915E-2</c:v>
                </c:pt>
                <c:pt idx="1">
                  <c:v>7.5130179090860741E-2</c:v>
                </c:pt>
                <c:pt idx="2">
                  <c:v>6.5578475107958001E-2</c:v>
                </c:pt>
                <c:pt idx="3">
                  <c:v>6.195655436521421E-2</c:v>
                </c:pt>
                <c:pt idx="4">
                  <c:v>6.4332292456831183E-2</c:v>
                </c:pt>
                <c:pt idx="5">
                  <c:v>3.8409057996484169E-2</c:v>
                </c:pt>
                <c:pt idx="6">
                  <c:v>6.9751394246514498E-2</c:v>
                </c:pt>
                <c:pt idx="7">
                  <c:v>4.1387215788796769E-2</c:v>
                </c:pt>
                <c:pt idx="8">
                  <c:v>9.3904441861937346E-2</c:v>
                </c:pt>
                <c:pt idx="9">
                  <c:v>3.6846863662991038E-2</c:v>
                </c:pt>
                <c:pt idx="10">
                  <c:v>4.9683849554025931E-2</c:v>
                </c:pt>
                <c:pt idx="11">
                  <c:v>2.9591619661818089E-2</c:v>
                </c:pt>
                <c:pt idx="12">
                  <c:v>6.5440639689652955E-2</c:v>
                </c:pt>
                <c:pt idx="13">
                  <c:v>2.4937570000622751E-2</c:v>
                </c:pt>
                <c:pt idx="14">
                  <c:v>8.1209155488019252E-3</c:v>
                </c:pt>
                <c:pt idx="15">
                  <c:v>7.119398617831961E-2</c:v>
                </c:pt>
                <c:pt idx="16">
                  <c:v>4.8025270191414837E-2</c:v>
                </c:pt>
                <c:pt idx="17">
                  <c:v>5.3201190596786158E-2</c:v>
                </c:pt>
                <c:pt idx="18">
                  <c:v>5.3908952041497003E-2</c:v>
                </c:pt>
                <c:pt idx="19">
                  <c:v>1.41804026489266E-2</c:v>
                </c:pt>
                <c:pt idx="20">
                  <c:v>2.9156028657366605E-3</c:v>
                </c:pt>
                <c:pt idx="21">
                  <c:v>2.0556015226433536E-2</c:v>
                </c:pt>
              </c:numCache>
            </c:numRef>
          </c:val>
          <c:smooth val="0"/>
          <c:extLst>
            <c:ext xmlns:c16="http://schemas.microsoft.com/office/drawing/2014/chart" uri="{C3380CC4-5D6E-409C-BE32-E72D297353CC}">
              <c16:uniqueId val="{00000016-122C-4FC2-9988-547400F9F281}"/>
            </c:ext>
          </c:extLst>
        </c:ser>
        <c:dLbls>
          <c:showLegendKey val="0"/>
          <c:showVal val="0"/>
          <c:showCatName val="0"/>
          <c:showSerName val="0"/>
          <c:showPercent val="0"/>
          <c:showBubbleSize val="0"/>
        </c:dLbls>
        <c:marker val="1"/>
        <c:smooth val="0"/>
        <c:axId val="3"/>
        <c:axId val="4"/>
      </c:lineChart>
      <c:catAx>
        <c:axId val="691204960"/>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691204960"/>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800" b="0" i="0" u="none" strike="noStrike" baseline="0">
                <a:solidFill>
                  <a:srgbClr val="000000"/>
                </a:solidFill>
                <a:latin typeface="Arial"/>
                <a:ea typeface="Arial"/>
                <a:cs typeface="Arial"/>
              </a:defRPr>
            </a:pPr>
            <a:endParaRPr lang="es-CO"/>
          </a:p>
        </c:txPr>
      </c:legendEntry>
      <c:legendEntry>
        <c:idx val="1"/>
        <c:txPr>
          <a:bodyPr/>
          <a:lstStyle/>
          <a:p>
            <a:pPr>
              <a:defRPr sz="1800" b="0" i="0" u="none" strike="noStrike" baseline="0">
                <a:solidFill>
                  <a:srgbClr val="000000"/>
                </a:solidFill>
                <a:latin typeface="Arial"/>
                <a:ea typeface="Arial"/>
                <a:cs typeface="Arial"/>
              </a:defRPr>
            </a:pPr>
            <a:endParaRPr lang="es-CO"/>
          </a:p>
        </c:txPr>
      </c:legendEntry>
      <c:legendEntry>
        <c:idx val="2"/>
        <c:txPr>
          <a:bodyPr/>
          <a:lstStyle/>
          <a:p>
            <a:pPr>
              <a:defRPr sz="1800" b="0" i="0" u="none" strike="noStrike" baseline="0">
                <a:solidFill>
                  <a:srgbClr val="000000"/>
                </a:solidFill>
                <a:latin typeface="Arial"/>
                <a:ea typeface="Arial"/>
                <a:cs typeface="Arial"/>
              </a:defRPr>
            </a:pPr>
            <a:endParaRPr lang="es-CO"/>
          </a:p>
        </c:txPr>
      </c:legendEntry>
      <c:layout>
        <c:manualLayout>
          <c:xMode val="edge"/>
          <c:yMode val="edge"/>
          <c:x val="0.74051185133703468"/>
          <c:y val="1.2690813648293964E-2"/>
          <c:w val="0.25849534218830877"/>
          <c:h val="0.18782309711286088"/>
        </c:manualLayout>
      </c:layout>
      <c:overlay val="1"/>
      <c:spPr>
        <a:solidFill>
          <a:schemeClr val="bg1"/>
        </a:solidFill>
        <a:ln>
          <a:solidFill>
            <a:schemeClr val="bg1"/>
          </a:solidFill>
        </a:ln>
      </c:spPr>
      <c:txPr>
        <a:bodyPr/>
        <a:lstStyle/>
        <a:p>
          <a:pPr>
            <a:defRPr sz="18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DF6A-4FF6-86AF-0A69A9217648}"/>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DF6A-4FF6-86AF-0A69A9217648}"/>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DF6A-4FF6-86AF-0A69A9217648}"/>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F6A-4FF6-86AF-0A69A9217648}"/>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F6A-4FF6-86AF-0A69A9217648}"/>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F6A-4FF6-86AF-0A69A9217648}"/>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F6A-4FF6-86AF-0A69A9217648}"/>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Vigentes'!$R$18:$R$20</c:f>
              <c:strCache>
                <c:ptCount val="3"/>
                <c:pt idx="0">
                  <c:v>TES Corto Plazo</c:v>
                </c:pt>
                <c:pt idx="1">
                  <c:v>TES Tasa Fija</c:v>
                </c:pt>
                <c:pt idx="2">
                  <c:v>TES UVR</c:v>
                </c:pt>
              </c:strCache>
            </c:strRef>
          </c:cat>
          <c:val>
            <c:numRef>
              <c:f>'Emisiones Vigentes'!$W$18:$W$20</c:f>
              <c:numCache>
                <c:formatCode>0.00%</c:formatCode>
                <c:ptCount val="3"/>
                <c:pt idx="0">
                  <c:v>6.0117804552033097E-2</c:v>
                </c:pt>
                <c:pt idx="1">
                  <c:v>0.62880818648471581</c:v>
                </c:pt>
                <c:pt idx="2">
                  <c:v>0.3110740089632511</c:v>
                </c:pt>
              </c:numCache>
            </c:numRef>
          </c:val>
          <c:extLst>
            <c:ext xmlns:c16="http://schemas.microsoft.com/office/drawing/2014/chart" uri="{C3380CC4-5D6E-409C-BE32-E72D297353CC}">
              <c16:uniqueId val="{00000004-DF6A-4FF6-86AF-0A69A9217648}"/>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5233790370798248"/>
          <c:y val="8.8813581846572971E-3"/>
          <c:w val="0.24460628907873005"/>
          <c:h val="0.61991257421936186"/>
        </c:manualLayout>
      </c:layout>
      <c:overlay val="0"/>
      <c:txPr>
        <a:bodyPr/>
        <a:lstStyle/>
        <a:p>
          <a:pPr>
            <a:defRPr sz="18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59FA-44C9-B517-F5DBB87CB55A}"/>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9FA-44C9-B517-F5DBB87CB55A}"/>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9FA-44C9-B517-F5DBB87CB55A}"/>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59FA-44C9-B517-F5DBB87CB55A}"/>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59FA-44C9-B517-F5DBB87CB55A}"/>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9FA-44C9-B517-F5DBB87CB55A}"/>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9FA-44C9-B517-F5DBB87CB55A}"/>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59FA-44C9-B517-F5DBB87CB55A}"/>
            </c:ext>
          </c:extLst>
        </c:ser>
        <c:ser>
          <c:idx val="1"/>
          <c:order val="1"/>
          <c:dPt>
            <c:idx val="0"/>
            <c:bubble3D val="0"/>
            <c:extLst>
              <c:ext xmlns:c16="http://schemas.microsoft.com/office/drawing/2014/chart" uri="{C3380CC4-5D6E-409C-BE32-E72D297353CC}">
                <c16:uniqueId val="{00000007-59FA-44C9-B517-F5DBB87CB55A}"/>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59FA-44C9-B517-F5DBB87CB55A}"/>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Issu'!$B$73</c:f>
              <c:strCache>
                <c:ptCount val="1"/>
                <c:pt idx="0">
                  <c:v>TES COP - Short and Long Term</c:v>
                </c:pt>
              </c:strCache>
            </c:strRef>
          </c:tx>
          <c:spPr>
            <a:solidFill>
              <a:schemeClr val="bg1">
                <a:lumMod val="50000"/>
              </a:schemeClr>
            </a:solidFill>
            <a:effectLst/>
          </c:spPr>
          <c:invertIfNegative val="0"/>
          <c:cat>
            <c:strRef>
              <c:f>'Emisiones Vigentes'!$C$74:$Y$74</c:f>
              <c:strCache>
                <c:ptCount val="2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pt idx="22">
                  <c:v>Total*</c:v>
                </c:pt>
              </c:strCache>
            </c:strRef>
          </c:cat>
          <c:val>
            <c:numRef>
              <c:f>'Outstand. Issu'!$C$73:$X$73</c:f>
              <c:numCache>
                <c:formatCode>#,##0</c:formatCode>
                <c:ptCount val="22"/>
                <c:pt idx="0">
                  <c:v>1880.7416764344541</c:v>
                </c:pt>
                <c:pt idx="1">
                  <c:v>12907.085104145559</c:v>
                </c:pt>
                <c:pt idx="2">
                  <c:v>5220.8853334427668</c:v>
                </c:pt>
                <c:pt idx="3">
                  <c:v>10643.905413619845</c:v>
                </c:pt>
                <c:pt idx="4">
                  <c:v>6022.6400726364309</c:v>
                </c:pt>
                <c:pt idx="5">
                  <c:v>6598.5331903859333</c:v>
                </c:pt>
                <c:pt idx="6">
                  <c:v>9067.0665603110647</c:v>
                </c:pt>
                <c:pt idx="7">
                  <c:v>7110.1696132469151</c:v>
                </c:pt>
                <c:pt idx="8">
                  <c:v>12170.949198100989</c:v>
                </c:pt>
                <c:pt idx="9">
                  <c:v>6330.1540189849884</c:v>
                </c:pt>
                <c:pt idx="10">
                  <c:v>791.2073498218715</c:v>
                </c:pt>
                <c:pt idx="11">
                  <c:v>5083.730106415449</c:v>
                </c:pt>
                <c:pt idx="13">
                  <c:v>4284.1816987999091</c:v>
                </c:pt>
                <c:pt idx="15">
                  <c:v>12230.861813807591</c:v>
                </c:pt>
                <c:pt idx="16">
                  <c:v>8250.5626502037776</c:v>
                </c:pt>
                <c:pt idx="18">
                  <c:v>9261.3572907021789</c:v>
                </c:pt>
                <c:pt idx="20">
                  <c:v>500.88971932893378</c:v>
                </c:pt>
              </c:numCache>
            </c:numRef>
          </c:val>
          <c:extLst>
            <c:ext xmlns:c16="http://schemas.microsoft.com/office/drawing/2014/chart" uri="{C3380CC4-5D6E-409C-BE32-E72D297353CC}">
              <c16:uniqueId val="{00000000-2495-4B25-97EB-D27A6D37B39A}"/>
            </c:ext>
          </c:extLst>
        </c:ser>
        <c:ser>
          <c:idx val="1"/>
          <c:order val="1"/>
          <c:tx>
            <c:strRef>
              <c:f>'Outstand. Issu'!$B$74</c:f>
              <c:strCache>
                <c:ptCount val="1"/>
                <c:pt idx="0">
                  <c:v>TES UVR</c:v>
                </c:pt>
              </c:strCache>
            </c:strRef>
          </c:tx>
          <c:spPr>
            <a:solidFill>
              <a:schemeClr val="bg1">
                <a:lumMod val="85000"/>
              </a:schemeClr>
            </a:solidFill>
            <a:effectLst/>
          </c:spPr>
          <c:invertIfNegative val="0"/>
          <c:cat>
            <c:strRef>
              <c:f>'Emisiones Vigentes'!$C$74:$Y$74</c:f>
              <c:strCache>
                <c:ptCount val="2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pt idx="22">
                  <c:v>Total*</c:v>
                </c:pt>
              </c:strCache>
            </c:strRef>
          </c:cat>
          <c:val>
            <c:numRef>
              <c:f>'Outstand. Issu'!$C$74:$X$74</c:f>
              <c:numCache>
                <c:formatCode>#,##0</c:formatCode>
                <c:ptCount val="22"/>
                <c:pt idx="2">
                  <c:v>6045.2525815867675</c:v>
                </c:pt>
                <c:pt idx="4">
                  <c:v>5029.4083017046496</c:v>
                </c:pt>
                <c:pt idx="6">
                  <c:v>2915.9633294990595</c:v>
                </c:pt>
                <c:pt idx="8">
                  <c:v>3961.4843650282774</c:v>
                </c:pt>
                <c:pt idx="10">
                  <c:v>7744.293061002857</c:v>
                </c:pt>
                <c:pt idx="12">
                  <c:v>11242.45830324161</c:v>
                </c:pt>
                <c:pt idx="14">
                  <c:v>1395.1430620869635</c:v>
                </c:pt>
                <c:pt idx="17">
                  <c:v>9139.7665090634437</c:v>
                </c:pt>
                <c:pt idx="19">
                  <c:v>2436.1403901273452</c:v>
                </c:pt>
                <c:pt idx="21">
                  <c:v>3531.4468984403698</c:v>
                </c:pt>
              </c:numCache>
            </c:numRef>
          </c:val>
          <c:extLst>
            <c:ext xmlns:c16="http://schemas.microsoft.com/office/drawing/2014/chart" uri="{C3380CC4-5D6E-409C-BE32-E72D297353CC}">
              <c16:uniqueId val="{00000001-2495-4B25-97EB-D27A6D37B39A}"/>
            </c:ext>
          </c:extLst>
        </c:ser>
        <c:dLbls>
          <c:showLegendKey val="0"/>
          <c:showVal val="0"/>
          <c:showCatName val="0"/>
          <c:showSerName val="0"/>
          <c:showPercent val="0"/>
          <c:showBubbleSize val="0"/>
        </c:dLbls>
        <c:gapWidth val="150"/>
        <c:overlap val="100"/>
        <c:axId val="677797856"/>
        <c:axId val="1"/>
      </c:barChart>
      <c:lineChart>
        <c:grouping val="standard"/>
        <c:varyColors val="0"/>
        <c:ser>
          <c:idx val="3"/>
          <c:order val="2"/>
          <c:tx>
            <c:strRef>
              <c:f>'Outstand. Issu'!$B$77</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978025077122441E-2"/>
                  <c:y val="-8.600498388547091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495-4B25-97EB-D27A6D37B39A}"/>
                </c:ext>
              </c:extLst>
            </c:dLbl>
            <c:dLbl>
              <c:idx val="1"/>
              <c:layout>
                <c:manualLayout>
                  <c:x val="-1.2212870266005361E-2"/>
                  <c:y val="-0.1279337709374721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495-4B25-97EB-D27A6D37B39A}"/>
                </c:ext>
              </c:extLst>
            </c:dLbl>
            <c:dLbl>
              <c:idx val="2"/>
              <c:layout>
                <c:manualLayout>
                  <c:x val="-1.1828729055539118E-2"/>
                  <c:y val="-0.1341950994422843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495-4B25-97EB-D27A6D37B39A}"/>
                </c:ext>
              </c:extLst>
            </c:dLbl>
            <c:dLbl>
              <c:idx val="3"/>
              <c:layout>
                <c:manualLayout>
                  <c:x val="-1.1344263695978553E-2"/>
                  <c:y val="-0.1410160358094087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495-4B25-97EB-D27A6D37B39A}"/>
                </c:ext>
              </c:extLst>
            </c:dLbl>
            <c:dLbl>
              <c:idx val="4"/>
              <c:layout>
                <c:manualLayout>
                  <c:x val="-1.0948855519625636E-2"/>
                  <c:y val="-9.3965406001379967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495-4B25-97EB-D27A6D37B39A}"/>
                </c:ext>
              </c:extLst>
            </c:dLbl>
            <c:dLbl>
              <c:idx val="5"/>
              <c:layout>
                <c:manualLayout>
                  <c:x val="-1.2379915925143503E-2"/>
                  <c:y val="-8.7089211855345669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495-4B25-97EB-D27A6D37B39A}"/>
                </c:ext>
              </c:extLst>
            </c:dLbl>
            <c:dLbl>
              <c:idx val="6"/>
              <c:layout>
                <c:manualLayout>
                  <c:x val="-1.1477402805598563E-2"/>
                  <c:y val="-0.1459374077339378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495-4B25-97EB-D27A6D37B39A}"/>
                </c:ext>
              </c:extLst>
            </c:dLbl>
            <c:dLbl>
              <c:idx val="7"/>
              <c:layout>
                <c:manualLayout>
                  <c:x val="-1.2332716815144359E-2"/>
                  <c:y val="-0.1095049888484862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495-4B25-97EB-D27A6D37B39A}"/>
                </c:ext>
              </c:extLst>
            </c:dLbl>
            <c:dLbl>
              <c:idx val="8"/>
              <c:layout>
                <c:manualLayout>
                  <c:x val="-1.0083938615456789E-2"/>
                  <c:y val="-0.15543053888790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495-4B25-97EB-D27A6D37B39A}"/>
                </c:ext>
              </c:extLst>
            </c:dLbl>
            <c:dLbl>
              <c:idx val="9"/>
              <c:layout>
                <c:manualLayout>
                  <c:x val="-1.2771257910493598E-2"/>
                  <c:y val="-8.803269380002311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495-4B25-97EB-D27A6D37B39A}"/>
                </c:ext>
              </c:extLst>
            </c:dLbl>
            <c:dLbl>
              <c:idx val="10"/>
              <c:layout>
                <c:manualLayout>
                  <c:x val="-1.1440386036122588E-2"/>
                  <c:y val="-8.471994467892217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495-4B25-97EB-D27A6D37B39A}"/>
                </c:ext>
              </c:extLst>
            </c:dLbl>
            <c:dLbl>
              <c:idx val="11"/>
              <c:layout>
                <c:manualLayout>
                  <c:x val="-1.1839063953525256E-2"/>
                  <c:y val="-8.298314381825901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495-4B25-97EB-D27A6D37B39A}"/>
                </c:ext>
              </c:extLst>
            </c:dLbl>
            <c:dLbl>
              <c:idx val="12"/>
              <c:layout>
                <c:manualLayout>
                  <c:x val="-1.0741957279147223E-2"/>
                  <c:y val="-0.1452013403279918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495-4B25-97EB-D27A6D37B39A}"/>
                </c:ext>
              </c:extLst>
            </c:dLbl>
            <c:dLbl>
              <c:idx val="13"/>
              <c:layout>
                <c:manualLayout>
                  <c:x val="-1.4188838567016832E-2"/>
                  <c:y val="-7.4840330816398598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495-4B25-97EB-D27A6D37B39A}"/>
                </c:ext>
              </c:extLst>
            </c:dLbl>
            <c:dLbl>
              <c:idx val="14"/>
              <c:layout>
                <c:manualLayout>
                  <c:x val="-1.3033618959394871E-2"/>
                  <c:y val="-6.80556643237558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495-4B25-97EB-D27A6D37B39A}"/>
                </c:ext>
              </c:extLst>
            </c:dLbl>
            <c:dLbl>
              <c:idx val="15"/>
              <c:layout>
                <c:manualLayout>
                  <c:x val="-1.1779915919252511E-2"/>
                  <c:y val="-0.1282230966976672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495-4B25-97EB-D27A6D37B39A}"/>
                </c:ext>
              </c:extLst>
            </c:dLbl>
            <c:dLbl>
              <c:idx val="16"/>
              <c:layout>
                <c:manualLayout>
                  <c:x val="-1.2052335646020432E-2"/>
                  <c:y val="-0.1076598415329576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495-4B25-97EB-D27A6D37B39A}"/>
                </c:ext>
              </c:extLst>
            </c:dLbl>
            <c:dLbl>
              <c:idx val="17"/>
              <c:layout>
                <c:manualLayout>
                  <c:x val="-1.234793956370555E-2"/>
                  <c:y val="-0.1147103212778356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495-4B25-97EB-D27A6D37B39A}"/>
                </c:ext>
              </c:extLst>
            </c:dLbl>
            <c:dLbl>
              <c:idx val="18"/>
              <c:layout>
                <c:manualLayout>
                  <c:x val="-1.2195018140860277E-2"/>
                  <c:y val="-9.91017451234556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495-4B25-97EB-D27A6D37B39A}"/>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Issu'!$C$72:$X$72</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numCache>
            </c:numRef>
          </c:cat>
          <c:val>
            <c:numRef>
              <c:f>'Outstand. Issu'!$C$77:$X$77</c:f>
              <c:numCache>
                <c:formatCode>0.00%</c:formatCode>
                <c:ptCount val="22"/>
                <c:pt idx="0">
                  <c:v>1.0947511218375916E-2</c:v>
                </c:pt>
                <c:pt idx="1">
                  <c:v>7.5130179090860741E-2</c:v>
                </c:pt>
                <c:pt idx="2">
                  <c:v>6.5578475107958015E-2</c:v>
                </c:pt>
                <c:pt idx="3">
                  <c:v>6.1956554365214224E-2</c:v>
                </c:pt>
                <c:pt idx="4">
                  <c:v>6.4332292456831197E-2</c:v>
                </c:pt>
                <c:pt idx="5">
                  <c:v>3.8409057996484183E-2</c:v>
                </c:pt>
                <c:pt idx="6">
                  <c:v>6.9751394246514525E-2</c:v>
                </c:pt>
                <c:pt idx="7">
                  <c:v>4.1387215788796776E-2</c:v>
                </c:pt>
                <c:pt idx="8">
                  <c:v>9.390444186193736E-2</c:v>
                </c:pt>
                <c:pt idx="9">
                  <c:v>3.6846863662991051E-2</c:v>
                </c:pt>
                <c:pt idx="10">
                  <c:v>4.9683849554025945E-2</c:v>
                </c:pt>
                <c:pt idx="11">
                  <c:v>2.9591619661818096E-2</c:v>
                </c:pt>
                <c:pt idx="12">
                  <c:v>6.5440639689652969E-2</c:v>
                </c:pt>
                <c:pt idx="13">
                  <c:v>2.4937570000622758E-2</c:v>
                </c:pt>
                <c:pt idx="14">
                  <c:v>8.1209155488019269E-3</c:v>
                </c:pt>
                <c:pt idx="15">
                  <c:v>7.1193986178319624E-2</c:v>
                </c:pt>
                <c:pt idx="16">
                  <c:v>4.8025270191414851E-2</c:v>
                </c:pt>
                <c:pt idx="17">
                  <c:v>5.3201190596786171E-2</c:v>
                </c:pt>
                <c:pt idx="18">
                  <c:v>5.3908952041497017E-2</c:v>
                </c:pt>
                <c:pt idx="19">
                  <c:v>1.4180402648926603E-2</c:v>
                </c:pt>
                <c:pt idx="20">
                  <c:v>2.9156028657366614E-3</c:v>
                </c:pt>
                <c:pt idx="21">
                  <c:v>2.0556015226433542E-2</c:v>
                </c:pt>
              </c:numCache>
            </c:numRef>
          </c:val>
          <c:smooth val="0"/>
          <c:extLst>
            <c:ext xmlns:c16="http://schemas.microsoft.com/office/drawing/2014/chart" uri="{C3380CC4-5D6E-409C-BE32-E72D297353CC}">
              <c16:uniqueId val="{00000015-2495-4B25-97EB-D27A6D37B39A}"/>
            </c:ext>
          </c:extLst>
        </c:ser>
        <c:dLbls>
          <c:showLegendKey val="0"/>
          <c:showVal val="0"/>
          <c:showCatName val="0"/>
          <c:showSerName val="0"/>
          <c:showPercent val="0"/>
          <c:showBubbleSize val="0"/>
        </c:dLbls>
        <c:marker val="1"/>
        <c:smooth val="0"/>
        <c:axId val="3"/>
        <c:axId val="4"/>
      </c:lineChart>
      <c:catAx>
        <c:axId val="677797856"/>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67779785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800" b="0" i="0" u="none" strike="noStrike" baseline="0">
                <a:solidFill>
                  <a:srgbClr val="000000"/>
                </a:solidFill>
                <a:latin typeface="Arial"/>
                <a:ea typeface="Arial"/>
                <a:cs typeface="Arial"/>
              </a:defRPr>
            </a:pPr>
            <a:endParaRPr lang="es-CO"/>
          </a:p>
        </c:txPr>
      </c:legendEntry>
      <c:legendEntry>
        <c:idx val="1"/>
        <c:txPr>
          <a:bodyPr/>
          <a:lstStyle/>
          <a:p>
            <a:pPr>
              <a:defRPr sz="1800" b="0" i="0" u="none" strike="noStrike" baseline="0">
                <a:solidFill>
                  <a:srgbClr val="000000"/>
                </a:solidFill>
                <a:latin typeface="Arial"/>
                <a:ea typeface="Arial"/>
                <a:cs typeface="Arial"/>
              </a:defRPr>
            </a:pPr>
            <a:endParaRPr lang="es-CO"/>
          </a:p>
        </c:txPr>
      </c:legendEntry>
      <c:legendEntry>
        <c:idx val="2"/>
        <c:txPr>
          <a:bodyPr/>
          <a:lstStyle/>
          <a:p>
            <a:pPr>
              <a:defRPr sz="1800" b="0" i="0" u="none" strike="noStrike" baseline="0">
                <a:solidFill>
                  <a:srgbClr val="000000"/>
                </a:solidFill>
                <a:latin typeface="Arial"/>
                <a:ea typeface="Arial"/>
                <a:cs typeface="Arial"/>
              </a:defRPr>
            </a:pPr>
            <a:endParaRPr lang="es-CO"/>
          </a:p>
        </c:txPr>
      </c:legendEntry>
      <c:layout>
        <c:manualLayout>
          <c:xMode val="edge"/>
          <c:yMode val="edge"/>
          <c:x val="0.74126421307755064"/>
          <c:y val="1.0138184653395332E-2"/>
          <c:w val="0.25825212743331388"/>
          <c:h val="0.2599096810635218"/>
        </c:manualLayout>
      </c:layout>
      <c:overlay val="1"/>
      <c:spPr>
        <a:solidFill>
          <a:schemeClr val="bg1"/>
        </a:solidFill>
        <a:ln>
          <a:solidFill>
            <a:schemeClr val="bg1"/>
          </a:solidFill>
        </a:ln>
      </c:spPr>
      <c:txPr>
        <a:bodyPr/>
        <a:lstStyle/>
        <a:p>
          <a:pPr>
            <a:defRPr sz="18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7302-44C6-8F65-6CF58B1DA509}"/>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7302-44C6-8F65-6CF58B1DA509}"/>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7302-44C6-8F65-6CF58B1DA509}"/>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302-44C6-8F65-6CF58B1DA509}"/>
                </c:ext>
              </c:extLst>
            </c:dLbl>
            <c:dLbl>
              <c:idx val="1"/>
              <c:layout>
                <c:manualLayout>
                  <c:x val="3.7921885531179679E-2"/>
                  <c:y val="-0.1643848693142033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302-44C6-8F65-6CF58B1DA509}"/>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302-44C6-8F65-6CF58B1DA509}"/>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Issu'!$R$18:$S$20</c:f>
              <c:strCache>
                <c:ptCount val="3"/>
                <c:pt idx="0">
                  <c:v>TES Short Term</c:v>
                </c:pt>
                <c:pt idx="1">
                  <c:v>TES Fixed Rate</c:v>
                </c:pt>
                <c:pt idx="2">
                  <c:v>TES UVR</c:v>
                </c:pt>
              </c:strCache>
            </c:strRef>
          </c:cat>
          <c:val>
            <c:numRef>
              <c:f>'Outstand. Issu'!$W$18:$W$20</c:f>
              <c:numCache>
                <c:formatCode>0.00%</c:formatCode>
                <c:ptCount val="3"/>
                <c:pt idx="0">
                  <c:v>6.0117804552033097E-2</c:v>
                </c:pt>
                <c:pt idx="1">
                  <c:v>0.62880818648471581</c:v>
                </c:pt>
                <c:pt idx="2">
                  <c:v>0.31107400896325116</c:v>
                </c:pt>
              </c:numCache>
            </c:numRef>
          </c:val>
          <c:extLst>
            <c:ext xmlns:c16="http://schemas.microsoft.com/office/drawing/2014/chart" uri="{C3380CC4-5D6E-409C-BE32-E72D297353CC}">
              <c16:uniqueId val="{00000003-7302-44C6-8F65-6CF58B1DA509}"/>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8032061943177355"/>
          <c:y val="8.9288385231337912E-3"/>
          <c:w val="0.21622291078645839"/>
          <c:h val="0.73216552105215527"/>
        </c:manualLayout>
      </c:layout>
      <c:overlay val="0"/>
      <c:txPr>
        <a:bodyPr/>
        <a:lstStyle/>
        <a:p>
          <a:pPr>
            <a:defRPr sz="18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6210300</xdr:colOff>
      <xdr:row>2</xdr:row>
      <xdr:rowOff>266700</xdr:rowOff>
    </xdr:from>
    <xdr:to>
      <xdr:col>11</xdr:col>
      <xdr:colOff>0</xdr:colOff>
      <xdr:row>10</xdr:row>
      <xdr:rowOff>3922</xdr:rowOff>
    </xdr:to>
    <xdr:pic>
      <xdr:nvPicPr>
        <xdr:cNvPr id="8501254" name="Imagen 2">
          <a:extLst>
            <a:ext uri="{FF2B5EF4-FFF2-40B4-BE49-F238E27FC236}">
              <a16:creationId xmlns:a16="http://schemas.microsoft.com/office/drawing/2014/main" id="{BB83A803-E92D-F027-F9F7-7E06F01E950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590550"/>
          <a:ext cx="2286000"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1057275</xdr:colOff>
      <xdr:row>56</xdr:row>
      <xdr:rowOff>342900</xdr:rowOff>
    </xdr:from>
    <xdr:to>
      <xdr:col>23</xdr:col>
      <xdr:colOff>3276600</xdr:colOff>
      <xdr:row>71</xdr:row>
      <xdr:rowOff>533400</xdr:rowOff>
    </xdr:to>
    <xdr:graphicFrame macro="">
      <xdr:nvGraphicFramePr>
        <xdr:cNvPr id="8502290" name="5 Gráfico">
          <a:extLst>
            <a:ext uri="{FF2B5EF4-FFF2-40B4-BE49-F238E27FC236}">
              <a16:creationId xmlns:a16="http://schemas.microsoft.com/office/drawing/2014/main" id="{829FBDB6-D804-5A41-6150-A76ABDD56E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6267450</xdr:colOff>
      <xdr:row>2</xdr:row>
      <xdr:rowOff>228600</xdr:rowOff>
    </xdr:from>
    <xdr:to>
      <xdr:col>10</xdr:col>
      <xdr:colOff>6267450</xdr:colOff>
      <xdr:row>4</xdr:row>
      <xdr:rowOff>85725</xdr:rowOff>
    </xdr:to>
    <xdr:pic>
      <xdr:nvPicPr>
        <xdr:cNvPr id="8502291" name="Imagen 5" descr="http://www.minhacienda.gov.co/imagesnew/LogoMinhacienda1.jpg">
          <a:extLst>
            <a:ext uri="{FF2B5EF4-FFF2-40B4-BE49-F238E27FC236}">
              <a16:creationId xmlns:a16="http://schemas.microsoft.com/office/drawing/2014/main" id="{E159F04D-B05F-8555-EA47-C55A94803704}"/>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59825" y="70485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7</xdr:row>
      <xdr:rowOff>0</xdr:rowOff>
    </xdr:from>
    <xdr:to>
      <xdr:col>23</xdr:col>
      <xdr:colOff>0</xdr:colOff>
      <xdr:row>17</xdr:row>
      <xdr:rowOff>28575</xdr:rowOff>
    </xdr:to>
    <xdr:graphicFrame macro="">
      <xdr:nvGraphicFramePr>
        <xdr:cNvPr id="8502292" name="Gráfico 4">
          <a:extLst>
            <a:ext uri="{FF2B5EF4-FFF2-40B4-BE49-F238E27FC236}">
              <a16:creationId xmlns:a16="http://schemas.microsoft.com/office/drawing/2014/main" id="{5E5360AB-4809-3F46-7626-B080081A0D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0</xdr:rowOff>
    </xdr:from>
    <xdr:to>
      <xdr:col>11</xdr:col>
      <xdr:colOff>0</xdr:colOff>
      <xdr:row>14</xdr:row>
      <xdr:rowOff>3276600</xdr:rowOff>
    </xdr:to>
    <xdr:graphicFrame macro="">
      <xdr:nvGraphicFramePr>
        <xdr:cNvPr id="8505368" name="Chart 7">
          <a:extLst>
            <a:ext uri="{FF2B5EF4-FFF2-40B4-BE49-F238E27FC236}">
              <a16:creationId xmlns:a16="http://schemas.microsoft.com/office/drawing/2014/main" id="{D0C5EC86-CD41-0E87-1DC1-F9468C133E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2133600</xdr:rowOff>
    </xdr:from>
    <xdr:to>
      <xdr:col>11</xdr:col>
      <xdr:colOff>0</xdr:colOff>
      <xdr:row>3</xdr:row>
      <xdr:rowOff>1152525</xdr:rowOff>
    </xdr:to>
    <xdr:pic>
      <xdr:nvPicPr>
        <xdr:cNvPr id="8505369" name="Imagen 5" descr="http://www.minhacienda.gov.co/imagesnew/LogoMinhacienda1.jpg">
          <a:extLst>
            <a:ext uri="{FF2B5EF4-FFF2-40B4-BE49-F238E27FC236}">
              <a16:creationId xmlns:a16="http://schemas.microsoft.com/office/drawing/2014/main" id="{CB590DEE-FFED-822D-400F-5AF3696319B7}"/>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35925"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1704975</xdr:colOff>
      <xdr:row>53</xdr:row>
      <xdr:rowOff>104775</xdr:rowOff>
    </xdr:from>
    <xdr:to>
      <xdr:col>24</xdr:col>
      <xdr:colOff>57150</xdr:colOff>
      <xdr:row>69</xdr:row>
      <xdr:rowOff>95250</xdr:rowOff>
    </xdr:to>
    <xdr:graphicFrame macro="">
      <xdr:nvGraphicFramePr>
        <xdr:cNvPr id="8505370" name="5 Gráfico">
          <a:extLst>
            <a:ext uri="{FF2B5EF4-FFF2-40B4-BE49-F238E27FC236}">
              <a16:creationId xmlns:a16="http://schemas.microsoft.com/office/drawing/2014/main" id="{8E689013-D240-DC36-5FD6-561327E966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7</xdr:row>
      <xdr:rowOff>0</xdr:rowOff>
    </xdr:from>
    <xdr:to>
      <xdr:col>23</xdr:col>
      <xdr:colOff>9525</xdr:colOff>
      <xdr:row>16</xdr:row>
      <xdr:rowOff>647700</xdr:rowOff>
    </xdr:to>
    <xdr:graphicFrame macro="">
      <xdr:nvGraphicFramePr>
        <xdr:cNvPr id="8505371" name="Gráfico 4">
          <a:extLst>
            <a:ext uri="{FF2B5EF4-FFF2-40B4-BE49-F238E27FC236}">
              <a16:creationId xmlns:a16="http://schemas.microsoft.com/office/drawing/2014/main" id="{5D63D2C4-3DCE-B165-8E7D-B30F19B175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76220-2A12-491A-BE0B-D51D10B307E9}">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2"/>
  <cols>
    <col min="1" max="4" width="11.42578125" style="53" customWidth="1"/>
    <col min="5" max="5" width="16.140625" style="53" bestFit="1" customWidth="1"/>
    <col min="6" max="13" width="11.42578125" style="53" customWidth="1"/>
    <col min="14" max="16384" width="0" style="53" hidden="1"/>
  </cols>
  <sheetData>
    <row r="1" spans="1:15" ht="15" x14ac:dyDescent="0.2"/>
    <row r="2" spans="1:15" ht="15.75" x14ac:dyDescent="0.25">
      <c r="A2" s="54"/>
      <c r="B2" s="54"/>
      <c r="C2" s="54"/>
      <c r="D2" s="54"/>
      <c r="E2" s="54"/>
      <c r="F2" s="54"/>
      <c r="G2" s="54"/>
      <c r="H2" s="54"/>
      <c r="I2" s="54"/>
      <c r="J2" s="54"/>
      <c r="K2" s="54"/>
      <c r="L2" s="54"/>
      <c r="M2" s="54"/>
    </row>
    <row r="3" spans="1:15" ht="15.75" x14ac:dyDescent="0.25">
      <c r="A3" s="54"/>
      <c r="B3" s="54"/>
      <c r="C3" s="54"/>
      <c r="D3" s="54"/>
      <c r="E3" s="54"/>
      <c r="F3" s="54"/>
      <c r="G3" s="54"/>
      <c r="H3" s="54"/>
      <c r="I3" s="54"/>
      <c r="J3" s="54"/>
      <c r="K3" s="54"/>
      <c r="L3" s="54"/>
      <c r="M3" s="54"/>
    </row>
    <row r="4" spans="1:15" ht="15.75" customHeight="1" x14ac:dyDescent="0.25">
      <c r="A4" s="54"/>
      <c r="B4" s="54"/>
      <c r="C4" s="54"/>
      <c r="D4" s="54"/>
      <c r="E4" s="54"/>
      <c r="F4" s="54"/>
      <c r="G4" s="54"/>
      <c r="H4" s="54"/>
      <c r="I4" s="54"/>
      <c r="J4" s="54"/>
      <c r="K4" s="54"/>
      <c r="L4" s="54"/>
      <c r="M4" s="54"/>
    </row>
    <row r="5" spans="1:15" ht="15.75" x14ac:dyDescent="0.25">
      <c r="A5" s="54"/>
      <c r="B5" s="54"/>
      <c r="C5" s="54"/>
      <c r="D5" s="54"/>
      <c r="E5" s="54"/>
      <c r="F5" s="54"/>
      <c r="G5" s="54"/>
      <c r="H5" s="54"/>
      <c r="I5" s="54"/>
      <c r="J5" s="54"/>
      <c r="K5" s="54"/>
      <c r="L5" s="54"/>
      <c r="M5" s="54"/>
    </row>
    <row r="6" spans="1:15" ht="15.75" x14ac:dyDescent="0.25">
      <c r="A6" s="54"/>
      <c r="B6" s="54"/>
      <c r="C6" s="54"/>
      <c r="D6" s="54"/>
      <c r="E6" s="54"/>
      <c r="F6" s="54"/>
      <c r="G6" s="54"/>
      <c r="H6" s="54"/>
      <c r="I6" s="54"/>
      <c r="J6" s="54"/>
      <c r="K6" s="54"/>
      <c r="L6" s="54"/>
      <c r="M6" s="54"/>
    </row>
    <row r="7" spans="1:15" ht="15.75" x14ac:dyDescent="0.25">
      <c r="A7" s="54"/>
      <c r="B7" s="54"/>
      <c r="C7" s="54"/>
      <c r="D7" s="54"/>
      <c r="E7" s="54"/>
      <c r="F7" s="54"/>
      <c r="G7" s="54"/>
      <c r="H7" s="54"/>
      <c r="I7" s="54"/>
      <c r="J7" s="54"/>
      <c r="K7" s="54"/>
      <c r="L7" s="54"/>
      <c r="M7" s="54"/>
    </row>
    <row r="8" spans="1:15" ht="15.75" x14ac:dyDescent="0.25">
      <c r="A8" s="54"/>
      <c r="B8" s="54"/>
      <c r="C8" s="54"/>
      <c r="D8" s="54"/>
      <c r="E8" s="54"/>
      <c r="F8" s="54"/>
      <c r="G8" s="54"/>
      <c r="H8" s="54"/>
      <c r="I8" s="54"/>
      <c r="J8" s="54"/>
      <c r="K8" s="54"/>
      <c r="L8" s="54"/>
      <c r="M8" s="54"/>
    </row>
    <row r="9" spans="1:15" ht="15.75" x14ac:dyDescent="0.25">
      <c r="A9" s="54"/>
      <c r="B9" s="54"/>
      <c r="C9" s="54"/>
      <c r="D9" s="55"/>
      <c r="E9" s="54"/>
      <c r="F9" s="54"/>
      <c r="G9" s="54"/>
      <c r="H9" s="54"/>
      <c r="I9" s="54"/>
      <c r="J9" s="54"/>
      <c r="K9" s="54"/>
      <c r="L9" s="54"/>
      <c r="M9" s="54"/>
    </row>
    <row r="10" spans="1:15" ht="23.25" x14ac:dyDescent="0.35">
      <c r="A10" s="54"/>
      <c r="B10" s="54"/>
      <c r="C10" s="54"/>
      <c r="D10" s="54"/>
      <c r="E10" s="213"/>
      <c r="F10" s="213"/>
      <c r="G10" s="213"/>
      <c r="H10" s="54"/>
      <c r="I10" s="54"/>
      <c r="J10" s="54"/>
      <c r="K10" s="54"/>
      <c r="L10" s="54"/>
      <c r="M10" s="54"/>
      <c r="O10" s="53" t="e">
        <v>#REF!</v>
      </c>
    </row>
    <row r="11" spans="1:15" ht="15.75" x14ac:dyDescent="0.25">
      <c r="A11" s="54"/>
      <c r="B11" s="54"/>
      <c r="C11" s="54"/>
      <c r="D11" s="54"/>
      <c r="E11" s="54"/>
      <c r="F11" s="54"/>
      <c r="G11" s="54"/>
      <c r="H11" s="54"/>
      <c r="I11" s="54"/>
      <c r="J11" s="54"/>
      <c r="K11" s="54"/>
      <c r="L11" s="54"/>
      <c r="M11" s="54"/>
    </row>
    <row r="12" spans="1:15" ht="15.75" x14ac:dyDescent="0.25">
      <c r="A12" s="54"/>
      <c r="B12" s="54"/>
      <c r="C12" s="54"/>
      <c r="D12" s="54"/>
      <c r="E12" s="54"/>
      <c r="F12" s="54"/>
      <c r="G12" s="54"/>
      <c r="H12" s="54"/>
      <c r="I12" s="54"/>
      <c r="J12" s="54"/>
      <c r="K12" s="54"/>
      <c r="L12" s="54"/>
      <c r="M12" s="54"/>
    </row>
    <row r="13" spans="1:15" ht="30.75" customHeight="1" x14ac:dyDescent="0.25">
      <c r="A13" s="54"/>
      <c r="B13" s="54"/>
      <c r="C13" s="214" t="s">
        <v>89</v>
      </c>
      <c r="D13" s="214"/>
      <c r="E13" s="214"/>
      <c r="F13" s="54"/>
      <c r="G13" s="54"/>
      <c r="H13" s="215" t="s">
        <v>79</v>
      </c>
      <c r="I13" s="215"/>
      <c r="J13" s="215"/>
      <c r="K13" s="215"/>
      <c r="L13" s="54"/>
      <c r="M13" s="54"/>
    </row>
    <row r="14" spans="1:15" ht="15.75" x14ac:dyDescent="0.25">
      <c r="A14" s="54"/>
      <c r="B14" s="54"/>
      <c r="C14" s="56"/>
      <c r="D14" s="54"/>
      <c r="E14" s="54"/>
      <c r="F14" s="54"/>
      <c r="G14" s="54"/>
      <c r="H14" s="57"/>
      <c r="I14" s="57"/>
      <c r="J14" s="57"/>
      <c r="K14" s="57"/>
      <c r="L14" s="57"/>
      <c r="M14" s="57"/>
    </row>
    <row r="15" spans="1:15" ht="15.75" x14ac:dyDescent="0.25">
      <c r="A15" s="54"/>
      <c r="B15" s="54"/>
      <c r="C15" s="56"/>
      <c r="D15" s="54"/>
      <c r="E15" s="54"/>
      <c r="F15" s="54"/>
      <c r="G15" s="54"/>
      <c r="H15" s="57"/>
      <c r="I15" s="57"/>
      <c r="J15" s="57"/>
      <c r="K15" s="57"/>
      <c r="L15" s="57"/>
      <c r="M15" s="57"/>
    </row>
    <row r="16" spans="1:15" ht="15.75" x14ac:dyDescent="0.25">
      <c r="A16" s="54"/>
      <c r="B16" s="54"/>
      <c r="C16" s="56" t="s">
        <v>80</v>
      </c>
      <c r="D16" s="54"/>
      <c r="E16" s="54"/>
      <c r="F16" s="54"/>
      <c r="G16" s="54"/>
      <c r="H16" s="57" t="s">
        <v>81</v>
      </c>
      <c r="I16" s="57"/>
      <c r="J16" s="57"/>
      <c r="K16" s="57"/>
      <c r="L16" s="57"/>
      <c r="M16" s="57"/>
    </row>
    <row r="17" spans="1:21" ht="15.75" x14ac:dyDescent="0.25">
      <c r="A17" s="54"/>
      <c r="B17" s="54"/>
      <c r="C17" s="56"/>
      <c r="D17" s="54"/>
      <c r="E17" s="54"/>
      <c r="F17" s="54"/>
      <c r="G17" s="54"/>
      <c r="H17" s="57" t="s">
        <v>82</v>
      </c>
      <c r="I17" s="57"/>
      <c r="J17" s="57"/>
      <c r="K17" s="57"/>
      <c r="L17" s="57"/>
      <c r="M17" s="57"/>
    </row>
    <row r="18" spans="1:21" ht="15.75" x14ac:dyDescent="0.25">
      <c r="A18" s="54"/>
      <c r="B18" s="54"/>
      <c r="C18" s="54"/>
      <c r="D18" s="54"/>
      <c r="E18" s="54"/>
      <c r="F18" s="54"/>
      <c r="G18" s="54"/>
      <c r="H18" s="57" t="s">
        <v>10</v>
      </c>
      <c r="I18" s="57"/>
      <c r="J18" s="57"/>
      <c r="K18" s="57"/>
      <c r="L18" s="57"/>
      <c r="M18" s="57"/>
    </row>
    <row r="19" spans="1:21" ht="15.75" x14ac:dyDescent="0.25">
      <c r="A19" s="54"/>
      <c r="B19" s="54"/>
      <c r="C19" s="54"/>
      <c r="D19" s="54"/>
      <c r="E19" s="54"/>
      <c r="F19" s="54"/>
      <c r="G19" s="54"/>
      <c r="H19" s="57"/>
      <c r="I19" s="57"/>
      <c r="J19" s="57"/>
      <c r="K19" s="57"/>
      <c r="L19" s="57"/>
      <c r="M19" s="57"/>
    </row>
    <row r="20" spans="1:21" ht="15.75" x14ac:dyDescent="0.25">
      <c r="A20" s="54"/>
      <c r="B20" s="54"/>
      <c r="C20" s="216"/>
      <c r="D20" s="216"/>
      <c r="E20" s="216"/>
      <c r="F20" s="216"/>
      <c r="G20" s="54"/>
      <c r="H20" s="58"/>
      <c r="I20" s="57"/>
      <c r="J20" s="57"/>
      <c r="K20" s="57"/>
      <c r="L20" s="57"/>
      <c r="M20" s="57"/>
    </row>
    <row r="21" spans="1:21" ht="15.75" x14ac:dyDescent="0.25">
      <c r="A21" s="54"/>
      <c r="B21" s="54"/>
      <c r="C21" s="216"/>
      <c r="D21" s="216"/>
      <c r="E21" s="216"/>
      <c r="F21" s="216"/>
      <c r="G21" s="54"/>
      <c r="H21" s="57"/>
      <c r="I21" s="57"/>
      <c r="J21" s="57"/>
      <c r="K21" s="57"/>
      <c r="L21" s="57"/>
      <c r="M21" s="57"/>
    </row>
    <row r="22" spans="1:21" ht="15.75" x14ac:dyDescent="0.25">
      <c r="A22" s="54"/>
      <c r="B22" s="59"/>
      <c r="C22" s="216"/>
      <c r="D22" s="216"/>
      <c r="E22" s="216"/>
      <c r="F22" s="216"/>
      <c r="G22" s="59"/>
      <c r="H22" s="60"/>
      <c r="I22" s="57"/>
      <c r="J22" s="57"/>
      <c r="K22" s="57"/>
      <c r="L22" s="57"/>
      <c r="M22" s="57"/>
    </row>
    <row r="23" spans="1:21" ht="15.75" x14ac:dyDescent="0.25">
      <c r="A23" s="54"/>
      <c r="B23" s="59"/>
      <c r="C23" s="216"/>
      <c r="D23" s="216"/>
      <c r="E23" s="216"/>
      <c r="F23" s="216"/>
      <c r="G23" s="59"/>
      <c r="H23" s="59"/>
      <c r="I23" s="54"/>
      <c r="J23" s="54"/>
      <c r="K23" s="54"/>
      <c r="L23" s="54"/>
      <c r="M23" s="54"/>
    </row>
    <row r="24" spans="1:21" ht="15.75" x14ac:dyDescent="0.25">
      <c r="A24" s="54"/>
      <c r="B24" s="54"/>
      <c r="C24" s="216"/>
      <c r="D24" s="216"/>
      <c r="E24" s="216"/>
      <c r="F24" s="216"/>
      <c r="G24" s="54"/>
      <c r="H24" s="54"/>
      <c r="I24" s="54"/>
      <c r="J24" s="54"/>
      <c r="K24" s="54"/>
      <c r="L24" s="54"/>
      <c r="M24" s="54"/>
    </row>
    <row r="25" spans="1:21" ht="25.5" x14ac:dyDescent="0.35">
      <c r="A25" s="54"/>
      <c r="B25" s="54"/>
      <c r="C25" s="216"/>
      <c r="D25" s="217"/>
      <c r="E25" s="217"/>
      <c r="F25" s="217"/>
      <c r="G25" s="61"/>
      <c r="H25" s="61"/>
      <c r="I25" s="61"/>
      <c r="J25" s="61"/>
      <c r="K25" s="61"/>
      <c r="L25" s="61"/>
      <c r="M25" s="61"/>
      <c r="N25" s="62">
        <v>7.0618200108908642</v>
      </c>
      <c r="O25" s="62"/>
      <c r="Q25" s="63"/>
      <c r="R25" s="63"/>
      <c r="S25" s="63" t="b">
        <v>1</v>
      </c>
      <c r="T25" s="63"/>
      <c r="U25" s="63"/>
    </row>
    <row r="26" spans="1:21" ht="350.25" customHeight="1" x14ac:dyDescent="0.35">
      <c r="A26" s="54"/>
      <c r="B26" s="54"/>
      <c r="C26" s="212" t="s">
        <v>8</v>
      </c>
      <c r="D26" s="212"/>
      <c r="E26" s="212"/>
      <c r="F26" s="212"/>
      <c r="G26" s="212"/>
      <c r="H26" s="212"/>
      <c r="I26" s="212"/>
      <c r="J26" s="212"/>
      <c r="K26" s="61"/>
      <c r="L26" s="61"/>
      <c r="M26" s="61"/>
      <c r="N26" s="62"/>
      <c r="O26" s="62"/>
    </row>
    <row r="27" spans="1:21" ht="25.5" customHeight="1" x14ac:dyDescent="0.35">
      <c r="A27" s="54"/>
      <c r="B27" s="54"/>
      <c r="C27" s="212"/>
      <c r="D27" s="212"/>
      <c r="E27" s="212"/>
      <c r="F27" s="212"/>
      <c r="G27" s="212"/>
      <c r="H27" s="212"/>
      <c r="I27" s="212"/>
      <c r="J27" s="212"/>
      <c r="K27" s="61"/>
      <c r="L27" s="61"/>
      <c r="M27" s="61"/>
      <c r="N27" s="62"/>
      <c r="O27" s="62"/>
    </row>
    <row r="28" spans="1:21" ht="25.5" x14ac:dyDescent="0.35">
      <c r="A28" s="54"/>
      <c r="B28" s="54"/>
      <c r="C28" s="212"/>
      <c r="D28" s="212"/>
      <c r="E28" s="212"/>
      <c r="F28" s="212"/>
      <c r="G28" s="212"/>
      <c r="H28" s="212"/>
      <c r="I28" s="212"/>
      <c r="J28" s="212"/>
      <c r="K28" s="61"/>
      <c r="L28" s="61"/>
      <c r="M28" s="61"/>
      <c r="N28" s="62"/>
      <c r="O28" s="62"/>
    </row>
    <row r="29" spans="1:21" ht="25.5" x14ac:dyDescent="0.35">
      <c r="A29" s="54"/>
      <c r="B29" s="54"/>
      <c r="C29" s="212"/>
      <c r="D29" s="212"/>
      <c r="E29" s="212"/>
      <c r="F29" s="212"/>
      <c r="G29" s="212"/>
      <c r="H29" s="212"/>
      <c r="I29" s="212"/>
      <c r="J29" s="212"/>
      <c r="K29" s="61"/>
      <c r="L29" s="61"/>
      <c r="M29" s="61"/>
      <c r="N29" s="62"/>
      <c r="O29" s="62"/>
    </row>
    <row r="30" spans="1:21" ht="25.5" x14ac:dyDescent="0.35">
      <c r="A30" s="54"/>
      <c r="B30" s="54"/>
      <c r="C30" s="212"/>
      <c r="D30" s="212"/>
      <c r="E30" s="212"/>
      <c r="F30" s="212"/>
      <c r="G30" s="212"/>
      <c r="H30" s="212"/>
      <c r="I30" s="212"/>
      <c r="J30" s="212"/>
      <c r="K30" s="61"/>
      <c r="L30" s="61"/>
      <c r="M30" s="61"/>
      <c r="N30" s="62"/>
      <c r="O30" s="62"/>
    </row>
    <row r="31" spans="1:21" ht="25.5" x14ac:dyDescent="0.35">
      <c r="A31" s="54"/>
      <c r="B31" s="54"/>
      <c r="C31" s="212"/>
      <c r="D31" s="212"/>
      <c r="E31" s="212"/>
      <c r="F31" s="212"/>
      <c r="G31" s="212"/>
      <c r="H31" s="212"/>
      <c r="I31" s="212"/>
      <c r="J31" s="212"/>
      <c r="K31" s="61"/>
      <c r="L31" s="61"/>
      <c r="M31" s="61"/>
      <c r="N31" s="62"/>
      <c r="O31" s="62"/>
    </row>
    <row r="32" spans="1:21" ht="15.75" x14ac:dyDescent="0.25">
      <c r="A32" s="54"/>
      <c r="B32" s="54"/>
      <c r="C32" s="54"/>
      <c r="D32" s="54"/>
      <c r="E32" s="54"/>
      <c r="F32" s="54"/>
      <c r="G32" s="54"/>
      <c r="H32" s="54"/>
      <c r="I32" s="54"/>
      <c r="J32" s="54"/>
      <c r="K32" s="54"/>
      <c r="L32" s="54"/>
      <c r="M32" s="54"/>
    </row>
    <row r="33" spans="1:13" ht="15.75" x14ac:dyDescent="0.25">
      <c r="A33" s="54"/>
      <c r="B33" s="54"/>
      <c r="C33" s="54"/>
      <c r="D33" s="54"/>
      <c r="E33" s="54"/>
      <c r="F33" s="54"/>
      <c r="G33" s="54"/>
      <c r="H33" s="54"/>
      <c r="I33" s="54"/>
      <c r="J33" s="54"/>
      <c r="K33" s="54"/>
      <c r="L33" s="54"/>
      <c r="M33" s="54"/>
    </row>
    <row r="34" spans="1:13" ht="15.75" x14ac:dyDescent="0.25">
      <c r="A34" s="54"/>
      <c r="B34" s="54"/>
      <c r="C34" s="54"/>
      <c r="D34" s="54"/>
      <c r="E34" s="54"/>
      <c r="F34" s="54"/>
      <c r="G34" s="54"/>
      <c r="H34" s="54"/>
      <c r="I34" s="54"/>
      <c r="J34" s="54"/>
      <c r="K34" s="54"/>
      <c r="L34" s="54"/>
      <c r="M34" s="54"/>
    </row>
    <row r="35" spans="1:13" ht="15.75" x14ac:dyDescent="0.25">
      <c r="A35" s="54"/>
      <c r="B35" s="54"/>
      <c r="C35" s="54"/>
      <c r="D35" s="54"/>
      <c r="E35" s="54"/>
      <c r="F35" s="54"/>
      <c r="G35" s="54"/>
      <c r="H35" s="54"/>
      <c r="I35" s="54"/>
      <c r="J35" s="54"/>
      <c r="K35" s="54"/>
      <c r="L35" s="54"/>
      <c r="M35" s="54"/>
    </row>
    <row r="36" spans="1:13" ht="15.75" x14ac:dyDescent="0.25">
      <c r="A36" s="54"/>
      <c r="B36" s="54"/>
      <c r="C36" s="54"/>
      <c r="D36" s="54"/>
      <c r="E36" s="54"/>
      <c r="F36" s="54"/>
      <c r="G36" s="54"/>
      <c r="H36" s="54"/>
      <c r="I36" s="54"/>
      <c r="J36" s="54"/>
      <c r="K36" s="54"/>
      <c r="L36" s="54"/>
      <c r="M36" s="54"/>
    </row>
    <row r="37" spans="1:13" ht="15.75" x14ac:dyDescent="0.25">
      <c r="A37" s="54"/>
      <c r="B37" s="54"/>
      <c r="C37" s="54"/>
      <c r="D37" s="54"/>
      <c r="E37" s="54"/>
      <c r="F37" s="54"/>
      <c r="G37" s="54"/>
      <c r="H37" s="54"/>
      <c r="I37" s="54"/>
      <c r="J37" s="54"/>
      <c r="K37" s="54"/>
      <c r="L37" s="54"/>
      <c r="M37" s="54"/>
    </row>
    <row r="38" spans="1:13" ht="15.75" x14ac:dyDescent="0.25">
      <c r="A38" s="54"/>
      <c r="B38" s="54"/>
      <c r="C38" s="54"/>
      <c r="D38" s="54"/>
      <c r="E38" s="54"/>
      <c r="F38" s="54"/>
      <c r="G38" s="54"/>
      <c r="H38" s="54"/>
      <c r="I38" s="54"/>
      <c r="J38" s="54"/>
      <c r="K38" s="54"/>
      <c r="L38" s="54"/>
      <c r="M38" s="54"/>
    </row>
    <row r="39" spans="1:13" ht="15.75" x14ac:dyDescent="0.25">
      <c r="A39" s="54"/>
      <c r="B39" s="54"/>
      <c r="C39" s="54"/>
      <c r="D39" s="54"/>
      <c r="E39" s="54"/>
      <c r="F39" s="54"/>
      <c r="G39" s="54"/>
      <c r="H39" s="54"/>
      <c r="I39" s="54"/>
      <c r="J39" s="54"/>
      <c r="K39" s="54"/>
      <c r="L39" s="54"/>
      <c r="M39" s="54"/>
    </row>
    <row r="61" spans="20:22" ht="15" hidden="1" customHeight="1" x14ac:dyDescent="0.2">
      <c r="T61" s="53">
        <v>2037</v>
      </c>
      <c r="U61" s="53">
        <v>2049</v>
      </c>
    </row>
    <row r="62" spans="20:22" ht="15" customHeight="1" x14ac:dyDescent="0.2">
      <c r="V62" s="53">
        <v>0</v>
      </c>
    </row>
    <row r="63" spans="20:22" ht="15" customHeight="1" x14ac:dyDescent="0.2">
      <c r="T63" s="53">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3" t="s">
        <v>7</v>
      </c>
    </row>
    <row r="244" spans="5:16" ht="15" hidden="1" customHeight="1" x14ac:dyDescent="0.2">
      <c r="E244" s="53" t="s">
        <v>7</v>
      </c>
      <c r="I244" s="53">
        <v>3249999.6</v>
      </c>
      <c r="P244" s="51">
        <v>9952435.5480599999</v>
      </c>
    </row>
    <row r="245" spans="5:16" ht="15" hidden="1" customHeight="1" x14ac:dyDescent="0.2">
      <c r="I245" s="53">
        <v>3249999.4</v>
      </c>
      <c r="P245" s="52">
        <v>15023661.187726401</v>
      </c>
    </row>
    <row r="246" spans="5:16" ht="15" hidden="1" customHeight="1" x14ac:dyDescent="0.2">
      <c r="I246" s="53">
        <v>3249998.8</v>
      </c>
      <c r="P246" s="51">
        <v>2709436.3214406003</v>
      </c>
    </row>
    <row r="247" spans="5:16" ht="15" hidden="1" customHeight="1" x14ac:dyDescent="0.2">
      <c r="I247" s="53">
        <v>1799999.9</v>
      </c>
      <c r="P247" s="52">
        <v>3105741.2023946005</v>
      </c>
    </row>
    <row r="248" spans="5:16" ht="15" hidden="1" customHeight="1" x14ac:dyDescent="0.2">
      <c r="I248" s="53">
        <v>8580675.1999999993</v>
      </c>
      <c r="P248" s="64">
        <v>101305941.57524356</v>
      </c>
    </row>
    <row r="249" spans="5:16" ht="15" hidden="1" customHeight="1" x14ac:dyDescent="0.2">
      <c r="I249" s="53">
        <v>3249999.4</v>
      </c>
    </row>
    <row r="250" spans="5:16" ht="15" hidden="1" customHeight="1" x14ac:dyDescent="0.2">
      <c r="I250" s="53">
        <v>3249998.8</v>
      </c>
    </row>
    <row r="251" spans="5:16" ht="15" hidden="1" customHeight="1" x14ac:dyDescent="0.2">
      <c r="I251" s="53">
        <v>4249999</v>
      </c>
    </row>
    <row r="252" spans="5:16" ht="15" hidden="1" customHeight="1" x14ac:dyDescent="0.2">
      <c r="I252" s="53">
        <v>3849999.7</v>
      </c>
    </row>
    <row r="253" spans="5:16" ht="15" hidden="1" customHeight="1" x14ac:dyDescent="0.2">
      <c r="I253" s="53">
        <v>5510803.9000000004</v>
      </c>
    </row>
    <row r="254" spans="5:16" ht="15" hidden="1" customHeight="1" x14ac:dyDescent="0.2">
      <c r="I254" s="53">
        <v>14610763.4</v>
      </c>
    </row>
    <row r="255" spans="5:16" ht="15" hidden="1" customHeight="1" x14ac:dyDescent="0.2">
      <c r="I255" s="53">
        <v>33484935.699999999</v>
      </c>
    </row>
    <row r="256" spans="5:16" ht="15" hidden="1" customHeight="1" x14ac:dyDescent="0.2">
      <c r="I256" s="53">
        <v>26889987.199999999</v>
      </c>
    </row>
    <row r="257" spans="9:9" ht="15" hidden="1" customHeight="1" x14ac:dyDescent="0.2">
      <c r="I257" s="53">
        <v>17806924.5</v>
      </c>
    </row>
    <row r="258" spans="9:9" ht="15" hidden="1" customHeight="1" x14ac:dyDescent="0.2">
      <c r="I258" s="53">
        <v>28778993.899999999</v>
      </c>
    </row>
    <row r="259" spans="9:9" ht="15" hidden="1" customHeight="1" x14ac:dyDescent="0.2">
      <c r="I259" s="53">
        <v>27422931.5</v>
      </c>
    </row>
    <row r="260" spans="9:9" ht="15" hidden="1" customHeight="1" x14ac:dyDescent="0.2">
      <c r="I260" s="53">
        <v>17395463.5</v>
      </c>
    </row>
    <row r="261" spans="9:9" ht="15" hidden="1" customHeight="1" x14ac:dyDescent="0.2">
      <c r="I261" s="53">
        <v>18114035.600000001</v>
      </c>
    </row>
    <row r="262" spans="9:9" ht="15" hidden="1" customHeight="1" x14ac:dyDescent="0.2">
      <c r="I262" s="53">
        <v>6498129.2999999998</v>
      </c>
    </row>
    <row r="263" spans="9:9" ht="15" hidden="1" customHeight="1" x14ac:dyDescent="0.2"/>
    <row r="264" spans="9:9" ht="15" hidden="1" customHeight="1" x14ac:dyDescent="0.2">
      <c r="I264" s="53">
        <v>10111439.506208699</v>
      </c>
    </row>
    <row r="265" spans="9:9" ht="15" hidden="1" customHeight="1" x14ac:dyDescent="0.2">
      <c r="I265" s="53">
        <v>20019978.585344199</v>
      </c>
    </row>
    <row r="266" spans="9:9" ht="15" hidden="1" customHeight="1" x14ac:dyDescent="0.2">
      <c r="I266" s="53">
        <v>22782912.910363846</v>
      </c>
    </row>
    <row r="267" spans="9:9" ht="15" hidden="1" customHeight="1" x14ac:dyDescent="0.2">
      <c r="I267" s="53">
        <v>10244721.498964999</v>
      </c>
    </row>
    <row r="268" spans="9:9" ht="15" hidden="1" customHeight="1" x14ac:dyDescent="0.2">
      <c r="I268" s="53">
        <v>11052727.5840664</v>
      </c>
    </row>
    <row r="269" spans="9:9" ht="15" hidden="1" customHeight="1" x14ac:dyDescent="0.2">
      <c r="I269" s="53">
        <v>28778993.899999999</v>
      </c>
    </row>
    <row r="270" spans="9:9" ht="15" hidden="1" customHeight="1" x14ac:dyDescent="0.2">
      <c r="I270" s="53">
        <v>27422931.5</v>
      </c>
    </row>
    <row r="271" spans="9:9" ht="15" hidden="1" customHeight="1" x14ac:dyDescent="0.2">
      <c r="I271" s="53">
        <v>17395463.5</v>
      </c>
    </row>
    <row r="272" spans="9:9" ht="15" hidden="1" customHeight="1" x14ac:dyDescent="0.2">
      <c r="I272" s="53">
        <v>18114035.600000001</v>
      </c>
    </row>
    <row r="273" spans="9:9" ht="15" hidden="1" customHeight="1" x14ac:dyDescent="0.2">
      <c r="I273" s="53">
        <v>6498129.2999999998</v>
      </c>
    </row>
    <row r="274" spans="9:9" ht="15" hidden="1" customHeight="1" x14ac:dyDescent="0.2">
      <c r="I274" s="53">
        <v>27121131.824958544</v>
      </c>
    </row>
    <row r="275" spans="9:9" ht="15" hidden="1" customHeight="1" x14ac:dyDescent="0.2">
      <c r="I275" s="53">
        <v>10452837.70717</v>
      </c>
    </row>
    <row r="276" spans="9:9" ht="15" hidden="1" customHeight="1" x14ac:dyDescent="0.2">
      <c r="I276" s="53">
        <v>12514023.707993802</v>
      </c>
    </row>
    <row r="277" spans="9:9" ht="15" hidden="1" customHeight="1" x14ac:dyDescent="0.2">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DF921-DCA7-46D7-BCAF-0C50A6370831}">
  <sheetPr codeName="Hoja5">
    <pageSetUpPr fitToPage="1"/>
  </sheetPr>
  <dimension ref="A1:CC285"/>
  <sheetViews>
    <sheetView zoomScale="40" zoomScaleNormal="40" zoomScaleSheetLayoutView="40" workbookViewId="0">
      <selection activeCell="B4" sqref="B4"/>
    </sheetView>
  </sheetViews>
  <sheetFormatPr baseColWidth="10" defaultColWidth="0" defaultRowHeight="0" customHeight="1" zeroHeight="1" x14ac:dyDescent="0.2"/>
  <cols>
    <col min="1" max="1" width="1.7109375" style="1" customWidth="1"/>
    <col min="2" max="2" width="55" style="1" customWidth="1"/>
    <col min="3" max="10" width="28.5703125" style="1" customWidth="1"/>
    <col min="11" max="11" width="36.5703125" style="1" customWidth="1"/>
    <col min="12" max="12" width="28.5703125" style="49" customWidth="1"/>
    <col min="13" max="15" width="28.5703125" style="1" customWidth="1"/>
    <col min="16" max="16" width="32.28515625" style="32" customWidth="1"/>
    <col min="17" max="19" width="28.5703125" style="1" customWidth="1"/>
    <col min="20" max="20" width="43" style="1" bestFit="1" customWidth="1"/>
    <col min="21" max="23" width="28.5703125" style="1" customWidth="1"/>
    <col min="24" max="24" width="32.7109375" style="1" customWidth="1"/>
    <col min="25" max="25" width="24.42578125" style="1" bestFit="1" customWidth="1"/>
    <col min="26" max="26" width="24.42578125" style="1" customWidth="1"/>
    <col min="27" max="27" width="20.7109375" style="1" customWidth="1"/>
    <col min="28" max="81" width="0" style="1" hidden="1" customWidth="1"/>
    <col min="82" max="16384" width="11.42578125" style="1" hidden="1"/>
  </cols>
  <sheetData>
    <row r="1" spans="2:27" ht="7.5" customHeight="1" x14ac:dyDescent="0.2">
      <c r="B1" s="2"/>
      <c r="C1" s="2"/>
      <c r="D1" s="2"/>
      <c r="E1" s="2"/>
      <c r="F1" s="2"/>
      <c r="G1" s="2"/>
      <c r="H1" s="2"/>
      <c r="I1" s="2"/>
      <c r="J1" s="2"/>
      <c r="K1" s="2"/>
      <c r="L1" s="3"/>
      <c r="M1" s="2"/>
      <c r="N1" s="2"/>
      <c r="O1" s="2"/>
      <c r="P1" s="186"/>
      <c r="Q1" s="2"/>
      <c r="R1" s="2"/>
      <c r="S1" s="2"/>
      <c r="T1" s="2"/>
      <c r="U1" s="2"/>
      <c r="V1" s="2"/>
    </row>
    <row r="2" spans="2:27" ht="30" customHeight="1" x14ac:dyDescent="0.2">
      <c r="B2" s="4" t="s">
        <v>9</v>
      </c>
      <c r="C2" s="5"/>
      <c r="D2" s="6"/>
      <c r="E2" s="6"/>
      <c r="F2" s="6"/>
      <c r="G2" s="6"/>
      <c r="H2" s="6"/>
      <c r="I2" s="6"/>
      <c r="J2" s="6"/>
      <c r="K2" s="6"/>
      <c r="L2" s="6"/>
      <c r="M2" s="6"/>
      <c r="N2" s="6"/>
      <c r="O2" s="6"/>
      <c r="P2" s="187"/>
      <c r="Q2" s="6"/>
      <c r="R2" s="6"/>
      <c r="S2" s="6"/>
      <c r="T2" s="6"/>
      <c r="U2" s="6"/>
      <c r="V2" s="6"/>
      <c r="W2" s="6"/>
      <c r="X2" s="6"/>
      <c r="Y2" s="6"/>
      <c r="Z2" s="6"/>
      <c r="AA2" s="6"/>
    </row>
    <row r="3" spans="2:27" ht="30" customHeight="1" x14ac:dyDescent="0.2">
      <c r="B3" s="4" t="s">
        <v>10</v>
      </c>
      <c r="C3" s="5"/>
      <c r="D3" s="6"/>
      <c r="E3" s="6"/>
      <c r="F3" s="6"/>
      <c r="G3" s="6"/>
      <c r="H3" s="6"/>
      <c r="I3" s="6"/>
      <c r="J3" s="6"/>
      <c r="K3" s="6"/>
      <c r="L3" s="6"/>
      <c r="M3" s="6"/>
      <c r="N3" s="6"/>
      <c r="O3" s="6"/>
      <c r="P3" s="187"/>
      <c r="Q3" s="6"/>
      <c r="R3" s="6"/>
      <c r="S3" s="6"/>
      <c r="T3" s="6"/>
      <c r="U3" s="6"/>
      <c r="V3" s="6"/>
      <c r="W3" s="7"/>
      <c r="X3" s="7"/>
      <c r="Y3" s="7"/>
      <c r="Z3" s="7"/>
      <c r="AA3" s="7"/>
    </row>
    <row r="4" spans="2:27" ht="30" customHeight="1" x14ac:dyDescent="0.2">
      <c r="B4" s="4" t="s">
        <v>11</v>
      </c>
      <c r="C4" s="5"/>
      <c r="D4" s="6"/>
      <c r="E4" s="6"/>
      <c r="F4" s="6"/>
      <c r="G4" s="6"/>
      <c r="H4" s="6"/>
      <c r="I4" s="6"/>
      <c r="J4" s="6"/>
      <c r="K4" s="6"/>
      <c r="L4" s="6"/>
      <c r="M4" s="6"/>
      <c r="N4" s="6"/>
      <c r="O4" s="6"/>
      <c r="P4" s="187"/>
      <c r="Q4" s="6"/>
      <c r="R4" s="6"/>
      <c r="S4" s="6"/>
      <c r="T4" s="6"/>
      <c r="U4" s="6"/>
      <c r="V4" s="6"/>
      <c r="W4" s="7"/>
      <c r="X4" s="7"/>
      <c r="Y4" s="7"/>
      <c r="Z4" s="7"/>
      <c r="AA4" s="7"/>
    </row>
    <row r="5" spans="2:27" ht="20.25" x14ac:dyDescent="0.2">
      <c r="B5" s="105"/>
      <c r="C5" s="105"/>
      <c r="D5" s="102"/>
      <c r="E5" s="102"/>
      <c r="G5" s="102"/>
      <c r="H5" s="102"/>
      <c r="I5" s="102"/>
      <c r="J5" s="102"/>
      <c r="K5" s="102"/>
      <c r="L5" s="102"/>
      <c r="M5" s="102"/>
      <c r="N5" s="102"/>
      <c r="O5" s="102"/>
      <c r="P5" s="188"/>
      <c r="Q5" s="102"/>
      <c r="R5" s="102"/>
      <c r="S5" s="102"/>
      <c r="T5" s="102"/>
      <c r="U5" s="68"/>
      <c r="V5" s="68"/>
      <c r="W5" s="68"/>
      <c r="X5" s="103"/>
      <c r="Y5" s="103"/>
      <c r="Z5" s="103"/>
      <c r="AA5" s="8"/>
    </row>
    <row r="6" spans="2:27" ht="20.25" x14ac:dyDescent="0.2">
      <c r="B6" s="107" t="s">
        <v>12</v>
      </c>
      <c r="C6" s="107"/>
      <c r="D6" s="108">
        <v>45926</v>
      </c>
      <c r="E6" s="109"/>
      <c r="F6" s="68"/>
      <c r="G6" s="68"/>
      <c r="H6" s="68"/>
      <c r="I6" s="68"/>
      <c r="J6" s="110" t="s">
        <v>0</v>
      </c>
      <c r="K6" s="111">
        <v>394.5274</v>
      </c>
      <c r="L6" s="110" t="s">
        <v>1</v>
      </c>
      <c r="M6" s="210">
        <v>3898.87</v>
      </c>
      <c r="N6" s="68"/>
      <c r="O6" s="110" t="s">
        <v>13</v>
      </c>
      <c r="P6" s="189"/>
      <c r="Q6" s="159"/>
      <c r="R6" s="68"/>
      <c r="S6" s="68"/>
      <c r="T6" s="68"/>
      <c r="U6" s="68"/>
      <c r="V6" s="68"/>
      <c r="W6" s="68"/>
      <c r="X6" s="104"/>
      <c r="Y6" s="104"/>
      <c r="Z6" s="104"/>
      <c r="AA6" s="9"/>
    </row>
    <row r="7" spans="2:27" ht="81.75" customHeight="1" thickBot="1" x14ac:dyDescent="0.25">
      <c r="B7" s="123" t="s">
        <v>14</v>
      </c>
      <c r="C7" s="123"/>
      <c r="D7" s="123" t="s">
        <v>15</v>
      </c>
      <c r="E7" s="123"/>
      <c r="F7" s="123" t="s">
        <v>16</v>
      </c>
      <c r="G7" s="123" t="s">
        <v>17</v>
      </c>
      <c r="H7" s="123" t="s">
        <v>18</v>
      </c>
      <c r="I7" s="123" t="s">
        <v>19</v>
      </c>
      <c r="J7" s="123" t="s">
        <v>20</v>
      </c>
      <c r="K7" s="123" t="s">
        <v>21</v>
      </c>
      <c r="L7" s="123" t="s">
        <v>22</v>
      </c>
      <c r="M7" s="123" t="s">
        <v>23</v>
      </c>
      <c r="N7" s="123" t="s">
        <v>24</v>
      </c>
      <c r="O7" s="164" t="s">
        <v>25</v>
      </c>
      <c r="P7" s="201"/>
      <c r="R7" s="218" t="s">
        <v>26</v>
      </c>
      <c r="S7" s="218"/>
      <c r="T7" s="218"/>
      <c r="U7" s="218"/>
      <c r="V7" s="218"/>
      <c r="W7" s="218"/>
      <c r="X7" s="68"/>
    </row>
    <row r="8" spans="2:27" ht="42" customHeight="1" thickTop="1" thickBot="1" x14ac:dyDescent="0.25">
      <c r="B8" s="124" t="s">
        <v>90</v>
      </c>
      <c r="C8" s="124"/>
      <c r="D8" s="225"/>
      <c r="E8" s="225"/>
      <c r="F8" s="171">
        <v>45993</v>
      </c>
      <c r="G8" s="12"/>
      <c r="H8" s="12">
        <v>1</v>
      </c>
      <c r="I8" s="24">
        <v>0</v>
      </c>
      <c r="J8" s="200">
        <v>3934999.5</v>
      </c>
      <c r="K8" s="184">
        <v>0</v>
      </c>
      <c r="L8" s="157">
        <v>9.1600000000000001E-2</v>
      </c>
      <c r="M8" s="67">
        <v>98.403999999999996</v>
      </c>
      <c r="N8" s="16">
        <v>0.18356164383561643</v>
      </c>
      <c r="O8" s="16">
        <v>0.18356164383561649</v>
      </c>
      <c r="P8" s="201"/>
      <c r="Q8" s="201"/>
      <c r="R8" s="68"/>
      <c r="S8" s="68"/>
      <c r="T8" s="68"/>
      <c r="U8" s="68"/>
      <c r="V8" s="68"/>
      <c r="W8" s="68"/>
      <c r="X8" s="116"/>
    </row>
    <row r="9" spans="2:27" ht="42" customHeight="1" thickTop="1" thickBot="1" x14ac:dyDescent="0.25">
      <c r="B9" s="124"/>
      <c r="C9" s="124"/>
      <c r="D9" s="225"/>
      <c r="E9" s="225"/>
      <c r="F9" s="17">
        <v>46084</v>
      </c>
      <c r="G9" s="18"/>
      <c r="H9" s="19">
        <v>1</v>
      </c>
      <c r="I9" s="20">
        <v>0</v>
      </c>
      <c r="J9" s="21">
        <v>15438841.4</v>
      </c>
      <c r="K9" s="185">
        <v>0</v>
      </c>
      <c r="L9" s="158">
        <v>9.3619999999999995E-2</v>
      </c>
      <c r="M9" s="66">
        <v>96.2</v>
      </c>
      <c r="N9" s="23">
        <v>0.43287671232876712</v>
      </c>
      <c r="O9" s="23">
        <v>0.43287671232876712</v>
      </c>
      <c r="P9" s="201"/>
      <c r="Q9" s="201"/>
      <c r="R9" s="68"/>
      <c r="S9" s="68"/>
      <c r="T9" s="68"/>
      <c r="U9" s="68"/>
      <c r="V9" s="68"/>
      <c r="W9" s="68"/>
      <c r="X9" s="116"/>
    </row>
    <row r="10" spans="2:27" ht="42" customHeight="1" thickTop="1" thickBot="1" x14ac:dyDescent="0.25">
      <c r="B10" s="124"/>
      <c r="C10" s="124"/>
      <c r="D10" s="225"/>
      <c r="E10" s="225"/>
      <c r="F10" s="171">
        <v>46175</v>
      </c>
      <c r="G10" s="12"/>
      <c r="H10" s="12">
        <v>1</v>
      </c>
      <c r="I10" s="24">
        <v>0</v>
      </c>
      <c r="J10" s="200">
        <v>16693747.9</v>
      </c>
      <c r="K10" s="184">
        <v>0</v>
      </c>
      <c r="L10" s="157">
        <v>9.3930000000000013E-2</v>
      </c>
      <c r="M10" s="67">
        <v>94.058999999999997</v>
      </c>
      <c r="N10" s="16">
        <v>0.68219178082191778</v>
      </c>
      <c r="O10" s="16">
        <v>0.68219178082191778</v>
      </c>
      <c r="P10" s="201"/>
      <c r="Q10" s="201"/>
      <c r="R10" s="68"/>
      <c r="S10" s="68"/>
      <c r="T10" s="68"/>
      <c r="U10" s="68"/>
      <c r="V10" s="68"/>
      <c r="W10" s="68"/>
      <c r="X10" s="116"/>
    </row>
    <row r="11" spans="2:27" ht="42" customHeight="1" thickTop="1" thickBot="1" x14ac:dyDescent="0.25">
      <c r="B11" s="124"/>
      <c r="C11" s="124"/>
      <c r="D11" s="225"/>
      <c r="E11" s="225"/>
      <c r="F11" s="205">
        <v>46259</v>
      </c>
      <c r="G11" s="18"/>
      <c r="H11" s="19">
        <v>1</v>
      </c>
      <c r="I11" s="20">
        <v>0</v>
      </c>
      <c r="J11" s="21">
        <v>3299999.5</v>
      </c>
      <c r="K11" s="185">
        <v>0</v>
      </c>
      <c r="L11" s="185">
        <v>9.5210000000000003E-2</v>
      </c>
      <c r="M11" s="66">
        <v>92.037999999999997</v>
      </c>
      <c r="N11" s="23">
        <v>0.9123287671232877</v>
      </c>
      <c r="O11" s="23">
        <v>0.91232876712328748</v>
      </c>
      <c r="P11" s="201"/>
      <c r="Q11" s="201"/>
      <c r="R11" s="68"/>
      <c r="S11" s="68"/>
      <c r="T11" s="68"/>
      <c r="U11" s="68"/>
      <c r="V11" s="68"/>
      <c r="W11" s="68"/>
      <c r="X11" s="116"/>
    </row>
    <row r="12" spans="2:27" ht="42" customHeight="1" thickTop="1" thickBot="1" x14ac:dyDescent="0.25">
      <c r="B12" s="124"/>
      <c r="C12" s="124"/>
      <c r="D12" s="226"/>
      <c r="E12" s="226"/>
      <c r="F12" s="207">
        <v>46287</v>
      </c>
      <c r="G12" s="12"/>
      <c r="H12" s="12">
        <v>1</v>
      </c>
      <c r="I12" s="24">
        <v>0</v>
      </c>
      <c r="J12" s="206">
        <v>899999.7</v>
      </c>
      <c r="K12" s="184">
        <v>0</v>
      </c>
      <c r="L12" s="184">
        <v>9.6430000000000002E-2</v>
      </c>
      <c r="M12" s="67">
        <v>91.296999999999997</v>
      </c>
      <c r="N12" s="16">
        <v>0.989041095890411</v>
      </c>
      <c r="O12" s="16">
        <v>0.989041095890411</v>
      </c>
      <c r="P12" s="201"/>
      <c r="Q12" s="201"/>
      <c r="R12" s="68"/>
      <c r="S12" s="68"/>
      <c r="T12" s="68"/>
      <c r="U12" s="68"/>
      <c r="V12" s="68"/>
      <c r="W12" s="68"/>
      <c r="X12" s="116"/>
    </row>
    <row r="13" spans="2:27" ht="42" customHeight="1" thickTop="1" thickBot="1" x14ac:dyDescent="0.25">
      <c r="B13" s="124"/>
      <c r="C13" s="124"/>
      <c r="D13" s="221" t="s">
        <v>28</v>
      </c>
      <c r="E13" s="221"/>
      <c r="F13" s="221"/>
      <c r="G13" s="221"/>
      <c r="H13" s="221"/>
      <c r="I13" s="221"/>
      <c r="J13" s="125">
        <v>40267588</v>
      </c>
      <c r="K13" s="129"/>
      <c r="L13" s="129"/>
      <c r="M13" s="129"/>
      <c r="N13" s="128">
        <v>0.54148890089829083</v>
      </c>
      <c r="O13" s="128">
        <v>0.54148890089829083</v>
      </c>
      <c r="P13" s="201"/>
      <c r="Q13" s="201"/>
      <c r="R13" s="68"/>
      <c r="S13" s="68"/>
      <c r="T13" s="68"/>
      <c r="U13" s="68"/>
      <c r="V13" s="68"/>
      <c r="W13" s="68"/>
      <c r="X13" s="116"/>
    </row>
    <row r="14" spans="2:27" ht="42" customHeight="1" thickTop="1" thickBot="1" x14ac:dyDescent="0.25">
      <c r="B14" s="124"/>
      <c r="C14" s="124"/>
      <c r="D14" s="222" t="s">
        <v>52</v>
      </c>
      <c r="E14" s="222"/>
      <c r="F14" s="17">
        <v>45987</v>
      </c>
      <c r="G14" s="18" t="s">
        <v>2</v>
      </c>
      <c r="H14" s="19">
        <v>8</v>
      </c>
      <c r="I14" s="20">
        <v>6.25E-2</v>
      </c>
      <c r="J14" s="21">
        <v>3397767.8</v>
      </c>
      <c r="K14" s="185">
        <v>0</v>
      </c>
      <c r="L14" s="158">
        <v>8.8989999999999986E-2</v>
      </c>
      <c r="M14" s="66">
        <v>99.542000000000002</v>
      </c>
      <c r="N14" s="23">
        <v>0.16712328767123288</v>
      </c>
      <c r="O14" s="23">
        <v>0.16712328767123294</v>
      </c>
      <c r="P14" s="201"/>
      <c r="Q14" s="201"/>
      <c r="R14" s="68"/>
      <c r="S14" s="68"/>
      <c r="T14" s="68"/>
      <c r="U14" s="68"/>
      <c r="V14" s="68"/>
      <c r="W14" s="68"/>
      <c r="X14" s="116"/>
    </row>
    <row r="15" spans="2:27" ht="42" customHeight="1" thickTop="1" thickBot="1" x14ac:dyDescent="0.25">
      <c r="B15" s="124"/>
      <c r="C15" s="124"/>
      <c r="D15" s="223"/>
      <c r="E15" s="223"/>
      <c r="F15" s="113">
        <v>46260</v>
      </c>
      <c r="G15" s="11" t="s">
        <v>2</v>
      </c>
      <c r="H15" s="12">
        <v>15</v>
      </c>
      <c r="I15" s="13">
        <v>7.4999999999999997E-2</v>
      </c>
      <c r="J15" s="200">
        <v>13990458.4</v>
      </c>
      <c r="K15" s="184">
        <v>0</v>
      </c>
      <c r="L15" s="157">
        <v>8.9440000000000006E-2</v>
      </c>
      <c r="M15" s="67">
        <v>98.757999999999996</v>
      </c>
      <c r="N15" s="16">
        <v>0.91506849315068495</v>
      </c>
      <c r="O15" s="16">
        <v>0.91506849315068484</v>
      </c>
      <c r="P15" s="201"/>
      <c r="Q15" s="201"/>
      <c r="R15" s="68"/>
      <c r="S15" s="68"/>
      <c r="T15" s="68"/>
      <c r="U15" s="68"/>
      <c r="V15" s="68"/>
      <c r="W15" s="68"/>
      <c r="X15" s="116"/>
      <c r="Y15" s="25"/>
      <c r="Z15" s="25"/>
    </row>
    <row r="16" spans="2:27" ht="42" customHeight="1" thickTop="1" thickBot="1" x14ac:dyDescent="0.25">
      <c r="B16" s="124"/>
      <c r="C16" s="124"/>
      <c r="D16" s="223"/>
      <c r="E16" s="223"/>
      <c r="F16" s="17">
        <v>46694</v>
      </c>
      <c r="G16" s="18" t="s">
        <v>2</v>
      </c>
      <c r="H16" s="19">
        <v>8</v>
      </c>
      <c r="I16" s="20">
        <v>5.7500000000000002E-2</v>
      </c>
      <c r="J16" s="21">
        <v>20355553.199999999</v>
      </c>
      <c r="K16" s="185">
        <v>0</v>
      </c>
      <c r="L16" s="158">
        <v>9.3230000000000007E-2</v>
      </c>
      <c r="M16" s="66">
        <v>93.421999999999997</v>
      </c>
      <c r="N16" s="23">
        <v>2.1041095890410957</v>
      </c>
      <c r="O16" s="23">
        <v>1.9356576292117087</v>
      </c>
      <c r="P16" s="201"/>
      <c r="Q16" s="201"/>
      <c r="R16" s="142"/>
      <c r="S16" s="142"/>
      <c r="T16" s="142"/>
      <c r="U16" s="142"/>
      <c r="V16" s="142"/>
      <c r="W16" s="142"/>
      <c r="X16" s="116"/>
      <c r="Y16" s="25"/>
      <c r="Z16" s="25"/>
    </row>
    <row r="17" spans="2:27" ht="42" customHeight="1" thickTop="1" thickBot="1" x14ac:dyDescent="0.25">
      <c r="B17" s="124"/>
      <c r="C17" s="124"/>
      <c r="D17" s="223"/>
      <c r="E17" s="223"/>
      <c r="F17" s="180">
        <v>46871</v>
      </c>
      <c r="G17" s="11" t="s">
        <v>2</v>
      </c>
      <c r="H17" s="12">
        <v>16</v>
      </c>
      <c r="I17" s="13">
        <v>0.06</v>
      </c>
      <c r="J17" s="200">
        <v>41499203.5</v>
      </c>
      <c r="K17" s="184">
        <v>0</v>
      </c>
      <c r="L17" s="157">
        <v>9.919E-2</v>
      </c>
      <c r="M17" s="67">
        <v>91.358000000000004</v>
      </c>
      <c r="N17" s="16">
        <v>2.5890410958904111</v>
      </c>
      <c r="O17" s="16">
        <v>2.4102918547595609</v>
      </c>
      <c r="P17" s="201"/>
      <c r="Q17" s="201"/>
      <c r="X17" s="116"/>
      <c r="Y17" s="25"/>
      <c r="Z17" s="25"/>
    </row>
    <row r="18" spans="2:27" ht="42" customHeight="1" thickTop="1" thickBot="1" x14ac:dyDescent="0.25">
      <c r="B18" s="124"/>
      <c r="C18" s="124"/>
      <c r="D18" s="223"/>
      <c r="E18" s="223"/>
      <c r="F18" s="17">
        <v>47352</v>
      </c>
      <c r="G18" s="18" t="s">
        <v>2</v>
      </c>
      <c r="H18" s="19">
        <v>5</v>
      </c>
      <c r="I18" s="20">
        <v>0.11</v>
      </c>
      <c r="J18" s="21">
        <v>23481490.699999999</v>
      </c>
      <c r="K18" s="185">
        <v>0</v>
      </c>
      <c r="L18" s="158">
        <v>0.10743999999999999</v>
      </c>
      <c r="M18" s="66">
        <v>100.735</v>
      </c>
      <c r="N18" s="23">
        <v>3.9068493150684933</v>
      </c>
      <c r="O18" s="23">
        <v>3.3501751631378704</v>
      </c>
      <c r="P18" s="201"/>
      <c r="Q18" s="201"/>
      <c r="R18" s="162" t="s">
        <v>29</v>
      </c>
      <c r="S18" s="163"/>
      <c r="T18" s="163"/>
      <c r="U18" s="26"/>
      <c r="V18" s="27">
        <v>40267588</v>
      </c>
      <c r="W18" s="28">
        <v>6.0117804552033097E-2</v>
      </c>
      <c r="X18" s="116"/>
      <c r="Y18" s="25"/>
      <c r="Z18" s="25"/>
    </row>
    <row r="19" spans="2:27" ht="42" customHeight="1" thickTop="1" thickBot="1" x14ac:dyDescent="0.25">
      <c r="B19" s="124"/>
      <c r="C19" s="124"/>
      <c r="D19" s="223"/>
      <c r="E19" s="223"/>
      <c r="F19" s="180">
        <v>47744</v>
      </c>
      <c r="G19" s="11" t="s">
        <v>2</v>
      </c>
      <c r="H19" s="12">
        <v>16</v>
      </c>
      <c r="I19" s="13">
        <v>7.7499999999999999E-2</v>
      </c>
      <c r="J19" s="200">
        <v>25726823.100000001</v>
      </c>
      <c r="K19" s="184">
        <v>0</v>
      </c>
      <c r="L19" s="157">
        <v>0.10913</v>
      </c>
      <c r="M19" s="67">
        <v>88.316000000000003</v>
      </c>
      <c r="N19" s="16">
        <v>4.9808219178082194</v>
      </c>
      <c r="O19" s="16">
        <v>4.2607285135081439</v>
      </c>
      <c r="P19" s="201"/>
      <c r="Q19" s="201"/>
      <c r="R19" s="178" t="s">
        <v>30</v>
      </c>
      <c r="S19" s="179"/>
      <c r="T19" s="179"/>
      <c r="U19" s="29"/>
      <c r="V19" s="30">
        <v>421182862.09999996</v>
      </c>
      <c r="W19" s="65">
        <v>0.62880818648471581</v>
      </c>
      <c r="X19" s="116"/>
    </row>
    <row r="20" spans="2:27" ht="42" customHeight="1" thickTop="1" thickBot="1" x14ac:dyDescent="0.25">
      <c r="B20" s="124"/>
      <c r="C20" s="124"/>
      <c r="D20" s="223"/>
      <c r="E20" s="223"/>
      <c r="F20" s="17">
        <v>47933</v>
      </c>
      <c r="G20" s="18" t="s">
        <v>2</v>
      </c>
      <c r="H20" s="19">
        <v>10</v>
      </c>
      <c r="I20" s="20">
        <v>7.0000000000000007E-2</v>
      </c>
      <c r="J20" s="21">
        <v>31073344.399999999</v>
      </c>
      <c r="K20" s="185">
        <v>0</v>
      </c>
      <c r="L20" s="158">
        <v>0.11198999999999999</v>
      </c>
      <c r="M20" s="66">
        <v>83.334999999999994</v>
      </c>
      <c r="N20" s="23">
        <v>5.4986301369863018</v>
      </c>
      <c r="O20" s="23">
        <v>4.4919047797311604</v>
      </c>
      <c r="P20" s="201"/>
      <c r="Q20" s="201"/>
      <c r="R20" s="162" t="s">
        <v>31</v>
      </c>
      <c r="S20" s="26"/>
      <c r="T20" s="26"/>
      <c r="U20" s="26"/>
      <c r="V20" s="27">
        <v>208360902.79376122</v>
      </c>
      <c r="W20" s="28">
        <v>0.3110740089632511</v>
      </c>
      <c r="X20" s="116"/>
    </row>
    <row r="21" spans="2:27" ht="42" customHeight="1" thickTop="1" thickBot="1" x14ac:dyDescent="0.25">
      <c r="B21" s="124"/>
      <c r="C21" s="124"/>
      <c r="D21" s="223"/>
      <c r="E21" s="223"/>
      <c r="F21" s="180">
        <v>48395</v>
      </c>
      <c r="G21" s="11" t="s">
        <v>2</v>
      </c>
      <c r="H21" s="12">
        <v>16</v>
      </c>
      <c r="I21" s="13">
        <v>7.0000000000000007E-2</v>
      </c>
      <c r="J21" s="200">
        <v>27721627</v>
      </c>
      <c r="K21" s="184">
        <v>0</v>
      </c>
      <c r="L21" s="157">
        <v>0.11379</v>
      </c>
      <c r="M21" s="67">
        <v>80.022999999999996</v>
      </c>
      <c r="N21" s="16">
        <v>6.7643835616438359</v>
      </c>
      <c r="O21" s="16">
        <v>5.3563060063944921</v>
      </c>
      <c r="P21" s="201"/>
      <c r="Q21" s="201"/>
      <c r="R21" s="136" t="s">
        <v>32</v>
      </c>
      <c r="S21" s="136"/>
      <c r="T21" s="136"/>
      <c r="U21" s="136"/>
      <c r="V21" s="137">
        <v>669811352.89376116</v>
      </c>
      <c r="W21" s="138">
        <v>1</v>
      </c>
      <c r="X21" s="116"/>
      <c r="Y21" s="32"/>
      <c r="Z21" s="32"/>
    </row>
    <row r="22" spans="2:27" ht="42" customHeight="1" thickTop="1" thickBot="1" x14ac:dyDescent="0.25">
      <c r="B22" s="124"/>
      <c r="C22" s="124"/>
      <c r="D22" s="223"/>
      <c r="E22" s="223"/>
      <c r="F22" s="17">
        <v>48619</v>
      </c>
      <c r="G22" s="18" t="s">
        <v>2</v>
      </c>
      <c r="H22" s="19">
        <v>11</v>
      </c>
      <c r="I22" s="20">
        <v>0.13250000000000001</v>
      </c>
      <c r="J22" s="21">
        <v>47452948.700000003</v>
      </c>
      <c r="K22" s="185">
        <v>0</v>
      </c>
      <c r="L22" s="158">
        <v>0.11570999999999999</v>
      </c>
      <c r="M22" s="66">
        <v>107.867</v>
      </c>
      <c r="N22" s="23">
        <v>7.3780821917808215</v>
      </c>
      <c r="O22" s="23">
        <v>4.8668806683738639</v>
      </c>
      <c r="P22" s="201"/>
      <c r="Q22" s="201"/>
      <c r="R22" s="172"/>
      <c r="S22" s="172"/>
      <c r="T22" s="172"/>
      <c r="U22" s="173"/>
      <c r="V22" s="203"/>
      <c r="W22" s="172"/>
      <c r="X22" s="116"/>
      <c r="Y22" s="32"/>
      <c r="Z22" s="32"/>
    </row>
    <row r="23" spans="2:27" ht="42" customHeight="1" thickTop="1" thickBot="1" x14ac:dyDescent="0.25">
      <c r="B23" s="124"/>
      <c r="C23" s="124"/>
      <c r="D23" s="223"/>
      <c r="E23" s="223"/>
      <c r="F23" s="180">
        <v>49235</v>
      </c>
      <c r="G23" s="11" t="s">
        <v>2</v>
      </c>
      <c r="H23" s="12">
        <v>16</v>
      </c>
      <c r="I23" s="13">
        <v>7.2499999999999995E-2</v>
      </c>
      <c r="J23" s="200">
        <v>24680447.600000001</v>
      </c>
      <c r="K23" s="184">
        <v>0</v>
      </c>
      <c r="L23" s="157">
        <v>0.11430999999999999</v>
      </c>
      <c r="M23" s="67">
        <v>77.12</v>
      </c>
      <c r="N23" s="16">
        <v>9.0657534246575349</v>
      </c>
      <c r="O23" s="16">
        <v>6.0867435583688403</v>
      </c>
      <c r="P23" s="201"/>
      <c r="Q23" s="201"/>
      <c r="R23" s="154"/>
      <c r="S23" s="154"/>
      <c r="T23" s="175"/>
      <c r="U23" s="170"/>
      <c r="V23" s="155"/>
      <c r="W23" s="156"/>
      <c r="X23" s="116"/>
      <c r="Y23" s="32"/>
      <c r="Z23" s="32"/>
    </row>
    <row r="24" spans="2:27" ht="42" customHeight="1" thickTop="1" thickBot="1" x14ac:dyDescent="0.25">
      <c r="B24" s="124"/>
      <c r="C24" s="124"/>
      <c r="D24" s="223"/>
      <c r="E24" s="223"/>
      <c r="F24" s="17">
        <v>49333</v>
      </c>
      <c r="G24" s="18" t="s">
        <v>2</v>
      </c>
      <c r="H24" s="19">
        <v>11</v>
      </c>
      <c r="I24" s="20">
        <v>0.11749999999999999</v>
      </c>
      <c r="J24" s="21">
        <v>3084814.6</v>
      </c>
      <c r="K24" s="185">
        <v>0</v>
      </c>
      <c r="L24" s="158">
        <v>0.11869999999999999</v>
      </c>
      <c r="M24" s="66">
        <v>99.195999999999998</v>
      </c>
      <c r="N24" s="23">
        <v>9.3342465753424655</v>
      </c>
      <c r="O24" s="23">
        <v>5.6955371112875941</v>
      </c>
      <c r="P24" s="201"/>
      <c r="Q24" s="201"/>
      <c r="R24" s="154"/>
      <c r="S24" s="154"/>
      <c r="T24" s="175"/>
      <c r="U24" s="170"/>
      <c r="V24" s="155"/>
      <c r="W24" s="156"/>
      <c r="X24" s="116"/>
      <c r="Y24" s="32"/>
      <c r="Z24" s="32"/>
    </row>
    <row r="25" spans="2:27" ht="42" customHeight="1" thickTop="1" thickBot="1" x14ac:dyDescent="0.25">
      <c r="B25" s="124"/>
      <c r="C25" s="124"/>
      <c r="D25" s="223"/>
      <c r="E25" s="223"/>
      <c r="F25" s="180">
        <v>49865</v>
      </c>
      <c r="G25" s="11" t="s">
        <v>2</v>
      </c>
      <c r="H25" s="12">
        <v>16</v>
      </c>
      <c r="I25" s="13">
        <v>6.25E-2</v>
      </c>
      <c r="J25" s="200">
        <v>19820802.800000001</v>
      </c>
      <c r="K25" s="184">
        <v>0</v>
      </c>
      <c r="L25" s="157">
        <v>0.11320999999999999</v>
      </c>
      <c r="M25" s="67">
        <v>69.241</v>
      </c>
      <c r="N25" s="16">
        <v>10.791780821917808</v>
      </c>
      <c r="O25" s="16">
        <v>7.4305410707554742</v>
      </c>
      <c r="P25" s="201"/>
      <c r="Q25" s="201"/>
      <c r="R25" s="154"/>
      <c r="S25" s="154"/>
      <c r="T25" s="154"/>
      <c r="U25" s="170"/>
      <c r="V25" s="155"/>
      <c r="W25" s="156"/>
      <c r="X25" s="116"/>
      <c r="Y25" s="32"/>
      <c r="Z25" s="32"/>
    </row>
    <row r="26" spans="2:27" ht="42" customHeight="1" thickTop="1" thickBot="1" x14ac:dyDescent="0.25">
      <c r="B26" s="124"/>
      <c r="C26" s="124"/>
      <c r="D26" s="223"/>
      <c r="E26" s="223"/>
      <c r="F26" s="17">
        <v>51468</v>
      </c>
      <c r="G26" s="18" t="s">
        <v>2</v>
      </c>
      <c r="H26" s="19">
        <v>16</v>
      </c>
      <c r="I26" s="20">
        <v>0.1275</v>
      </c>
      <c r="J26" s="21">
        <v>16703467.5</v>
      </c>
      <c r="K26" s="185">
        <v>0</v>
      </c>
      <c r="L26" s="158">
        <v>0.12079000000000001</v>
      </c>
      <c r="M26" s="66">
        <v>104.46299999999999</v>
      </c>
      <c r="N26" s="23">
        <v>15.183561643835617</v>
      </c>
      <c r="O26" s="23">
        <v>6.8844826190213073</v>
      </c>
      <c r="P26" s="201"/>
      <c r="Q26" s="201"/>
      <c r="R26" s="154"/>
      <c r="S26" s="154"/>
      <c r="T26" s="154"/>
      <c r="U26" s="154"/>
      <c r="V26" s="154"/>
      <c r="W26" s="154"/>
      <c r="X26" s="154"/>
      <c r="Y26" s="154"/>
      <c r="Z26" s="154"/>
      <c r="AA26" s="154"/>
    </row>
    <row r="27" spans="2:27" ht="42" customHeight="1" thickTop="1" thickBot="1" x14ac:dyDescent="0.25">
      <c r="B27" s="124"/>
      <c r="C27" s="124"/>
      <c r="D27" s="223"/>
      <c r="E27" s="223"/>
      <c r="F27" s="180">
        <v>52014</v>
      </c>
      <c r="G27" s="11" t="s">
        <v>2</v>
      </c>
      <c r="H27" s="12">
        <v>21</v>
      </c>
      <c r="I27" s="13">
        <v>9.2499999999999999E-2</v>
      </c>
      <c r="J27" s="200">
        <v>47686540.200000003</v>
      </c>
      <c r="K27" s="184">
        <v>0</v>
      </c>
      <c r="L27" s="157">
        <v>0.11795</v>
      </c>
      <c r="M27" s="67">
        <v>81.673000000000002</v>
      </c>
      <c r="N27" s="16">
        <v>16.67945205479452</v>
      </c>
      <c r="O27" s="16">
        <v>8.0776902415802994</v>
      </c>
      <c r="P27" s="201"/>
      <c r="Q27" s="201"/>
      <c r="R27" s="154"/>
      <c r="S27" s="154"/>
      <c r="T27" s="154"/>
      <c r="U27" s="154"/>
      <c r="V27" s="155"/>
      <c r="W27" s="156"/>
      <c r="X27" s="116"/>
      <c r="Y27" s="32"/>
      <c r="Z27" s="32"/>
    </row>
    <row r="28" spans="2:27" ht="42" customHeight="1" thickTop="1" thickBot="1" x14ac:dyDescent="0.25">
      <c r="B28" s="124"/>
      <c r="C28" s="124"/>
      <c r="D28" s="223"/>
      <c r="E28" s="223"/>
      <c r="F28" s="17">
        <v>53533</v>
      </c>
      <c r="G28" s="18" t="s">
        <v>2</v>
      </c>
      <c r="H28" s="19">
        <v>23</v>
      </c>
      <c r="I28" s="20">
        <v>0.115</v>
      </c>
      <c r="J28" s="21">
        <v>32167871.199999999</v>
      </c>
      <c r="K28" s="185">
        <v>0</v>
      </c>
      <c r="L28" s="158">
        <v>0.12000999999999999</v>
      </c>
      <c r="M28" s="66">
        <v>96.126999999999995</v>
      </c>
      <c r="N28" s="23">
        <v>20.841095890410958</v>
      </c>
      <c r="O28" s="23">
        <v>8.3466902346211143</v>
      </c>
      <c r="P28" s="201"/>
      <c r="Q28" s="201"/>
      <c r="R28" s="154"/>
      <c r="S28" s="154"/>
      <c r="T28" s="154"/>
      <c r="U28" s="154"/>
      <c r="V28" s="155"/>
      <c r="W28" s="156"/>
      <c r="X28" s="116"/>
      <c r="Y28" s="32"/>
      <c r="Z28" s="32"/>
    </row>
    <row r="29" spans="2:27" ht="42" customHeight="1" thickTop="1" thickBot="1" x14ac:dyDescent="0.25">
      <c r="B29" s="124"/>
      <c r="C29" s="124"/>
      <c r="D29" s="223"/>
      <c r="E29" s="223"/>
      <c r="F29" s="180">
        <v>55087</v>
      </c>
      <c r="G29" s="11" t="s">
        <v>2</v>
      </c>
      <c r="H29" s="12">
        <v>31</v>
      </c>
      <c r="I29" s="13">
        <v>7.2499999999999995E-2</v>
      </c>
      <c r="J29" s="200">
        <v>36108828.100000001</v>
      </c>
      <c r="K29" s="184">
        <v>0</v>
      </c>
      <c r="L29" s="157">
        <v>0.11746000000000001</v>
      </c>
      <c r="M29" s="67">
        <v>64.055999999999997</v>
      </c>
      <c r="N29" s="16">
        <v>25.098630136986301</v>
      </c>
      <c r="O29" s="16">
        <v>8.6339830924772354</v>
      </c>
      <c r="P29" s="201"/>
      <c r="Q29" s="201"/>
      <c r="R29" s="154"/>
      <c r="S29" s="154"/>
      <c r="T29" s="154"/>
      <c r="U29" s="154"/>
      <c r="V29" s="155"/>
      <c r="W29" s="156"/>
      <c r="X29" s="116"/>
      <c r="Y29" s="32"/>
      <c r="Z29" s="32"/>
    </row>
    <row r="30" spans="2:27" ht="42" customHeight="1" thickTop="1" thickBot="1" x14ac:dyDescent="0.25">
      <c r="B30" s="124"/>
      <c r="C30" s="124"/>
      <c r="D30" s="224"/>
      <c r="E30" s="224"/>
      <c r="F30" s="17">
        <v>57782</v>
      </c>
      <c r="G30" s="18" t="s">
        <v>2</v>
      </c>
      <c r="H30" s="19">
        <v>34</v>
      </c>
      <c r="I30" s="20">
        <v>0.12</v>
      </c>
      <c r="J30" s="21">
        <v>1952903.9</v>
      </c>
      <c r="K30" s="185">
        <v>0</v>
      </c>
      <c r="L30" s="158">
        <v>0.1211</v>
      </c>
      <c r="M30" s="66">
        <v>98.941000000000003</v>
      </c>
      <c r="N30" s="23">
        <v>32.482191780821921</v>
      </c>
      <c r="O30" s="23">
        <v>8.5100320335700292</v>
      </c>
      <c r="P30" s="201"/>
      <c r="Q30" s="201"/>
      <c r="R30" s="154"/>
      <c r="S30" s="154"/>
      <c r="T30" s="154"/>
      <c r="U30" s="154"/>
      <c r="V30" s="155"/>
      <c r="W30" s="156"/>
      <c r="X30" s="116"/>
      <c r="Y30" s="32"/>
      <c r="Z30" s="32"/>
    </row>
    <row r="31" spans="2:27" ht="42" customHeight="1" thickTop="1" thickBot="1" x14ac:dyDescent="0.25">
      <c r="B31" s="124"/>
      <c r="C31" s="124"/>
      <c r="D31" s="221" t="s">
        <v>33</v>
      </c>
      <c r="E31" s="221"/>
      <c r="F31" s="221"/>
      <c r="G31" s="221"/>
      <c r="H31" s="221"/>
      <c r="I31" s="221"/>
      <c r="J31" s="125">
        <v>416904892.69999999</v>
      </c>
      <c r="K31" s="129"/>
      <c r="L31" s="129"/>
      <c r="M31" s="129"/>
      <c r="N31" s="128">
        <v>10.188395981740424</v>
      </c>
      <c r="O31" s="128">
        <v>5.450241910677005</v>
      </c>
      <c r="P31" s="201"/>
      <c r="Q31" s="201"/>
      <c r="R31" s="154"/>
      <c r="S31" s="154"/>
      <c r="T31" s="154"/>
      <c r="U31" s="154"/>
      <c r="V31" s="155"/>
      <c r="W31" s="156"/>
      <c r="X31" s="116"/>
      <c r="Y31" s="32"/>
      <c r="Z31" s="32"/>
    </row>
    <row r="32" spans="2:27" ht="42" hidden="1" customHeight="1" thickTop="1" thickBot="1" x14ac:dyDescent="0.25">
      <c r="B32" s="124"/>
      <c r="C32" s="124"/>
      <c r="D32" s="145" t="s">
        <v>3</v>
      </c>
      <c r="E32" s="146"/>
      <c r="F32" s="17"/>
      <c r="G32" s="18"/>
      <c r="H32" s="19"/>
      <c r="I32" s="20"/>
      <c r="J32" s="21"/>
      <c r="K32" s="22" t="e">
        <v>#DIV/0!</v>
      </c>
      <c r="L32" s="22"/>
      <c r="M32" s="66"/>
      <c r="N32" s="23"/>
      <c r="O32" s="23"/>
      <c r="P32" s="201"/>
      <c r="Q32" s="201"/>
      <c r="R32" s="219"/>
      <c r="S32" s="219"/>
      <c r="T32" s="219"/>
      <c r="U32" s="219"/>
      <c r="V32" s="219"/>
      <c r="W32" s="219"/>
      <c r="X32" s="116"/>
      <c r="Y32" s="32"/>
      <c r="Z32" s="32"/>
    </row>
    <row r="33" spans="2:27" ht="42" hidden="1" customHeight="1" thickTop="1" thickBot="1" x14ac:dyDescent="0.25">
      <c r="B33" s="124"/>
      <c r="C33" s="124"/>
      <c r="D33" s="148"/>
      <c r="E33" s="147"/>
      <c r="F33" s="113"/>
      <c r="G33" s="11"/>
      <c r="H33" s="12"/>
      <c r="I33" s="13"/>
      <c r="J33" s="115"/>
      <c r="K33" s="15" t="e">
        <v>#DIV/0!</v>
      </c>
      <c r="L33" s="15"/>
      <c r="M33" s="67"/>
      <c r="N33" s="16"/>
      <c r="O33" s="16"/>
      <c r="P33" s="201"/>
      <c r="Q33" s="201"/>
      <c r="R33" s="90"/>
      <c r="S33" s="90"/>
      <c r="T33" s="90"/>
      <c r="U33" s="90"/>
      <c r="V33" s="90"/>
      <c r="W33" s="90"/>
      <c r="X33" s="116"/>
    </row>
    <row r="34" spans="2:27" ht="42" hidden="1" customHeight="1" thickTop="1" thickBot="1" x14ac:dyDescent="0.25">
      <c r="B34" s="124"/>
      <c r="C34" s="124"/>
      <c r="D34" s="223" t="s">
        <v>3</v>
      </c>
      <c r="E34" s="229"/>
      <c r="F34" s="17">
        <v>45784</v>
      </c>
      <c r="G34" s="18" t="s">
        <v>2</v>
      </c>
      <c r="H34" s="19">
        <v>11</v>
      </c>
      <c r="I34" s="20">
        <v>3.5000000000000003E-2</v>
      </c>
      <c r="J34" s="21">
        <v>0</v>
      </c>
      <c r="K34" s="22" t="e">
        <v>#DIV/0!</v>
      </c>
      <c r="L34" s="22"/>
      <c r="M34" s="66"/>
      <c r="N34" s="23"/>
      <c r="O34" s="23"/>
      <c r="P34" s="201"/>
      <c r="Q34" s="201"/>
      <c r="R34" s="90"/>
      <c r="S34" s="90"/>
      <c r="T34" s="90"/>
      <c r="U34" s="90"/>
      <c r="V34" s="90"/>
      <c r="W34" s="90"/>
      <c r="X34" s="116"/>
      <c r="AA34" s="25"/>
    </row>
    <row r="35" spans="2:27" ht="42" customHeight="1" thickTop="1" thickBot="1" x14ac:dyDescent="0.25">
      <c r="B35" s="124"/>
      <c r="C35" s="124"/>
      <c r="D35" s="223"/>
      <c r="E35" s="229"/>
      <c r="F35" s="17">
        <v>46463</v>
      </c>
      <c r="G35" s="18" t="s">
        <v>2</v>
      </c>
      <c r="H35" s="19">
        <v>11</v>
      </c>
      <c r="I35" s="20">
        <v>3.3000000000000002E-2</v>
      </c>
      <c r="J35" s="21">
        <v>23569653.932771198</v>
      </c>
      <c r="K35" s="185">
        <v>1.2649644149530307E-4</v>
      </c>
      <c r="L35" s="158">
        <v>5.2300000000000006E-2</v>
      </c>
      <c r="M35" s="66">
        <v>97.311999999999998</v>
      </c>
      <c r="N35" s="23">
        <v>1.4712328767123288</v>
      </c>
      <c r="O35" s="23">
        <v>1.4387096420506988</v>
      </c>
      <c r="P35" s="201"/>
      <c r="Q35" s="201"/>
      <c r="R35" s="90"/>
      <c r="S35" s="90"/>
      <c r="T35" s="90"/>
      <c r="U35" s="90"/>
      <c r="V35" s="91"/>
      <c r="W35" s="90"/>
      <c r="X35" s="116" t="s">
        <v>91</v>
      </c>
    </row>
    <row r="36" spans="2:27" ht="42" customHeight="1" thickTop="1" thickBot="1" x14ac:dyDescent="0.25">
      <c r="B36" s="124"/>
      <c r="C36" s="124"/>
      <c r="D36" s="223"/>
      <c r="E36" s="229"/>
      <c r="F36" s="180">
        <v>47226</v>
      </c>
      <c r="G36" s="11" t="s">
        <v>2</v>
      </c>
      <c r="H36" s="12">
        <v>10</v>
      </c>
      <c r="I36" s="13">
        <v>2.2499999999999999E-2</v>
      </c>
      <c r="J36" s="200">
        <v>19609009.145267207</v>
      </c>
      <c r="K36" s="184">
        <v>1.2649644149580715E-4</v>
      </c>
      <c r="L36" s="157">
        <v>5.6130000000000006E-2</v>
      </c>
      <c r="M36" s="67">
        <v>89.4</v>
      </c>
      <c r="N36" s="16">
        <v>3.5616438356164384</v>
      </c>
      <c r="O36" s="16">
        <v>3.4191122013801949</v>
      </c>
      <c r="P36" s="201"/>
      <c r="Q36" s="201"/>
      <c r="R36" s="90"/>
      <c r="S36" s="90"/>
      <c r="T36" s="90"/>
      <c r="U36" s="90"/>
      <c r="V36" s="90"/>
      <c r="W36" s="90"/>
      <c r="X36" s="116"/>
    </row>
    <row r="37" spans="2:27" ht="42" customHeight="1" thickTop="1" thickBot="1" x14ac:dyDescent="0.25">
      <c r="B37" s="124"/>
      <c r="C37" s="124"/>
      <c r="D37" s="223"/>
      <c r="E37" s="229"/>
      <c r="F37" s="17">
        <v>47870</v>
      </c>
      <c r="G37" s="18"/>
      <c r="H37" s="19">
        <v>7</v>
      </c>
      <c r="I37" s="20">
        <v>6.5000000000000002E-2</v>
      </c>
      <c r="J37" s="21">
        <v>11368961.946483998</v>
      </c>
      <c r="K37" s="185">
        <v>1.2649644149519975E-4</v>
      </c>
      <c r="L37" s="158">
        <v>6.3700000000000007E-2</v>
      </c>
      <c r="M37" s="66">
        <v>100.529</v>
      </c>
      <c r="N37" s="23">
        <v>5.3260273972602743</v>
      </c>
      <c r="O37" s="23">
        <v>4.4819715484462899</v>
      </c>
      <c r="P37" s="201"/>
      <c r="Q37" s="201"/>
      <c r="R37" s="90"/>
      <c r="S37" s="90"/>
      <c r="T37" s="90"/>
      <c r="U37" s="90"/>
      <c r="V37" s="90"/>
      <c r="W37" s="90"/>
      <c r="X37" s="116"/>
    </row>
    <row r="38" spans="2:27" ht="42" customHeight="1" thickTop="1" thickBot="1" x14ac:dyDescent="0.25">
      <c r="B38" s="124"/>
      <c r="C38" s="124"/>
      <c r="D38" s="223"/>
      <c r="E38" s="229"/>
      <c r="F38" s="180">
        <v>48663</v>
      </c>
      <c r="G38" s="11" t="s">
        <v>2</v>
      </c>
      <c r="H38" s="12">
        <v>20</v>
      </c>
      <c r="I38" s="13">
        <v>0.03</v>
      </c>
      <c r="J38" s="200">
        <v>15445312.546277799</v>
      </c>
      <c r="K38" s="184">
        <v>1.2649644149532527E-4</v>
      </c>
      <c r="L38" s="157">
        <v>5.8099999999999999E-2</v>
      </c>
      <c r="M38" s="67">
        <v>83.292000000000002</v>
      </c>
      <c r="N38" s="16">
        <v>7.4986301369863018</v>
      </c>
      <c r="O38" s="16">
        <v>6.6287561803418367</v>
      </c>
      <c r="P38" s="201"/>
      <c r="Q38" s="201"/>
      <c r="R38" s="174"/>
      <c r="S38" s="90"/>
      <c r="T38" s="90"/>
      <c r="U38" s="90"/>
      <c r="V38" s="90"/>
      <c r="W38" s="90"/>
      <c r="X38" s="116"/>
    </row>
    <row r="39" spans="2:27" ht="42" customHeight="1" thickTop="1" thickBot="1" x14ac:dyDescent="0.25">
      <c r="B39" s="124"/>
      <c r="C39" s="124"/>
      <c r="D39" s="223"/>
      <c r="E39" s="229"/>
      <c r="F39" s="17">
        <v>49403</v>
      </c>
      <c r="G39" s="18" t="s">
        <v>2</v>
      </c>
      <c r="H39" s="19">
        <v>20</v>
      </c>
      <c r="I39" s="20">
        <v>4.7500000000000001E-2</v>
      </c>
      <c r="J39" s="21">
        <v>30193991.886752207</v>
      </c>
      <c r="K39" s="185">
        <v>1.2649644149564368E-4</v>
      </c>
      <c r="L39" s="158">
        <v>5.9080000000000001E-2</v>
      </c>
      <c r="M39" s="66">
        <v>91.715999999999994</v>
      </c>
      <c r="N39" s="23">
        <v>9.5260273972602736</v>
      </c>
      <c r="O39" s="23">
        <v>7.6116796201362558</v>
      </c>
      <c r="P39" s="201"/>
      <c r="Q39" s="201"/>
      <c r="R39" s="90"/>
      <c r="S39" s="174"/>
      <c r="T39" s="174"/>
      <c r="U39" s="90"/>
      <c r="V39" s="90"/>
      <c r="W39" s="90"/>
      <c r="X39" s="116"/>
      <c r="AA39" s="25"/>
    </row>
    <row r="40" spans="2:27" ht="42" customHeight="1" thickTop="1" thickBot="1" x14ac:dyDescent="0.25">
      <c r="B40" s="124"/>
      <c r="C40" s="124"/>
      <c r="D40" s="223"/>
      <c r="E40" s="229"/>
      <c r="F40" s="180">
        <v>50096</v>
      </c>
      <c r="G40" s="11" t="s">
        <v>2</v>
      </c>
      <c r="H40" s="12">
        <v>18</v>
      </c>
      <c r="I40" s="13">
        <v>3.7499999999999999E-2</v>
      </c>
      <c r="J40" s="200">
        <v>43832883.404759616</v>
      </c>
      <c r="K40" s="184">
        <v>1.2649644149570355E-4</v>
      </c>
      <c r="L40" s="157">
        <v>6.0999999999999999E-2</v>
      </c>
      <c r="M40" s="67">
        <v>81.043999999999997</v>
      </c>
      <c r="N40" s="16">
        <v>11.424657534246576</v>
      </c>
      <c r="O40" s="16">
        <v>9.0055247378933423</v>
      </c>
      <c r="P40" s="201"/>
      <c r="Q40" s="201"/>
      <c r="R40" s="90"/>
      <c r="S40" s="90"/>
      <c r="T40" s="90"/>
      <c r="U40" s="90"/>
      <c r="V40" s="90"/>
      <c r="W40" s="90"/>
      <c r="X40" s="116"/>
    </row>
    <row r="41" spans="2:27" ht="42" customHeight="1" thickTop="1" thickBot="1" x14ac:dyDescent="0.25">
      <c r="B41" s="124"/>
      <c r="C41" s="124"/>
      <c r="D41" s="223"/>
      <c r="E41" s="229"/>
      <c r="F41" s="17">
        <v>51580</v>
      </c>
      <c r="G41" s="18" t="s">
        <v>2</v>
      </c>
      <c r="H41" s="19">
        <v>17</v>
      </c>
      <c r="I41" s="20">
        <v>0.05</v>
      </c>
      <c r="J41" s="21">
        <v>5439481.4304789994</v>
      </c>
      <c r="K41" s="185">
        <v>1.2649644149524989E-4</v>
      </c>
      <c r="L41" s="158">
        <v>6.1790000000000005E-2</v>
      </c>
      <c r="M41" s="66">
        <v>88.427000000000007</v>
      </c>
      <c r="N41" s="23">
        <v>15.490410958904109</v>
      </c>
      <c r="O41" s="23">
        <v>10.526598550160006</v>
      </c>
      <c r="P41" s="201"/>
      <c r="Q41" s="201"/>
      <c r="R41" s="68"/>
      <c r="S41" s="68"/>
      <c r="T41" s="68"/>
      <c r="U41" s="68"/>
      <c r="V41" s="68"/>
      <c r="W41" s="68"/>
      <c r="X41" s="116"/>
    </row>
    <row r="42" spans="2:27" ht="42" customHeight="1" thickTop="1" thickBot="1" x14ac:dyDescent="0.25">
      <c r="B42" s="124"/>
      <c r="C42" s="124"/>
      <c r="D42" s="223"/>
      <c r="E42" s="229"/>
      <c r="F42" s="180">
        <v>54590</v>
      </c>
      <c r="G42" s="11" t="s">
        <v>2</v>
      </c>
      <c r="H42" s="12">
        <v>32</v>
      </c>
      <c r="I42" s="13">
        <v>3.7499999999999999E-2</v>
      </c>
      <c r="J42" s="200">
        <v>35634761.449192189</v>
      </c>
      <c r="K42" s="184">
        <v>1.2649644149511144E-4</v>
      </c>
      <c r="L42" s="157">
        <v>6.0010000000000001E-2</v>
      </c>
      <c r="M42" s="67">
        <v>71.88</v>
      </c>
      <c r="N42" s="16">
        <v>23.736986301369864</v>
      </c>
      <c r="O42" s="16">
        <v>14.403753173646827</v>
      </c>
      <c r="P42" s="201"/>
      <c r="Q42" s="201"/>
      <c r="R42" s="68"/>
      <c r="S42" s="68"/>
      <c r="T42" s="68"/>
      <c r="U42" s="68"/>
      <c r="V42" s="68"/>
      <c r="W42" s="68"/>
      <c r="X42" s="116"/>
      <c r="AA42" s="114"/>
    </row>
    <row r="43" spans="2:27" ht="42" customHeight="1" thickTop="1" thickBot="1" x14ac:dyDescent="0.25">
      <c r="B43" s="124"/>
      <c r="C43" s="124"/>
      <c r="D43" s="223"/>
      <c r="E43" s="229"/>
      <c r="F43" s="17">
        <v>56753</v>
      </c>
      <c r="G43" s="18" t="s">
        <v>2</v>
      </c>
      <c r="H43" s="19">
        <v>31</v>
      </c>
      <c r="I43" s="20">
        <v>5.2499999999999998E-2</v>
      </c>
      <c r="J43" s="21">
        <v>9498194.6828558017</v>
      </c>
      <c r="K43" s="185">
        <v>1.2649644149555697E-4</v>
      </c>
      <c r="L43" s="158">
        <v>6.0730000000000006E-2</v>
      </c>
      <c r="M43" s="66">
        <v>88.777000000000001</v>
      </c>
      <c r="N43" s="23">
        <v>29.663013698630138</v>
      </c>
      <c r="O43" s="23">
        <v>14.535204378502769</v>
      </c>
      <c r="P43" s="201"/>
      <c r="Q43" s="201"/>
      <c r="R43" s="68"/>
      <c r="S43" s="68"/>
      <c r="T43" s="68"/>
      <c r="U43" s="68"/>
      <c r="V43" s="68"/>
      <c r="W43" s="68"/>
      <c r="X43" s="116"/>
      <c r="AA43" s="114"/>
    </row>
    <row r="44" spans="2:27" ht="42" customHeight="1" thickTop="1" thickBot="1" x14ac:dyDescent="0.25">
      <c r="B44" s="124"/>
      <c r="C44" s="124"/>
      <c r="D44" s="224"/>
      <c r="E44" s="230"/>
      <c r="F44" s="180">
        <v>59203</v>
      </c>
      <c r="G44" s="11" t="s">
        <v>2</v>
      </c>
      <c r="H44" s="12">
        <v>38</v>
      </c>
      <c r="I44" s="13">
        <v>6.5000000000000002E-2</v>
      </c>
      <c r="J44" s="200">
        <v>13768652.368922204</v>
      </c>
      <c r="K44" s="184">
        <v>1.2649644149566132E-4</v>
      </c>
      <c r="L44" s="157">
        <v>6.2210000000000001E-2</v>
      </c>
      <c r="M44" s="67">
        <v>103.934</v>
      </c>
      <c r="N44" s="16">
        <v>36.375342465753427</v>
      </c>
      <c r="O44" s="16">
        <v>14.494212898304987</v>
      </c>
      <c r="P44" s="201"/>
      <c r="Q44" s="201"/>
      <c r="R44" s="68"/>
      <c r="S44" s="68"/>
      <c r="T44" s="68"/>
      <c r="U44" s="68"/>
      <c r="V44" s="68"/>
      <c r="W44" s="68"/>
      <c r="X44" s="116"/>
      <c r="AA44" s="114"/>
    </row>
    <row r="45" spans="2:27" ht="42" customHeight="1" thickTop="1" thickBot="1" x14ac:dyDescent="0.25">
      <c r="B45" s="124"/>
      <c r="C45" s="124"/>
      <c r="D45" s="220" t="s">
        <v>34</v>
      </c>
      <c r="E45" s="220"/>
      <c r="F45" s="220"/>
      <c r="G45" s="220"/>
      <c r="H45" s="220"/>
      <c r="I45" s="220"/>
      <c r="J45" s="125">
        <v>208360902.79376122</v>
      </c>
      <c r="K45" s="183"/>
      <c r="L45" s="126"/>
      <c r="M45" s="127"/>
      <c r="N45" s="128">
        <v>13.351821070365153</v>
      </c>
      <c r="O45" s="128">
        <v>8.5765442350314594</v>
      </c>
      <c r="P45" s="201"/>
      <c r="Q45" s="201"/>
      <c r="R45" s="68"/>
      <c r="S45" s="68"/>
      <c r="T45" s="68"/>
      <c r="U45" s="68"/>
      <c r="V45" s="68"/>
      <c r="W45" s="68"/>
      <c r="X45" s="68"/>
    </row>
    <row r="46" spans="2:27" ht="42" customHeight="1" thickTop="1" thickBot="1" x14ac:dyDescent="0.25">
      <c r="B46" s="124"/>
      <c r="C46" s="124"/>
      <c r="D46" s="236" t="s">
        <v>83</v>
      </c>
      <c r="E46" s="237"/>
      <c r="F46" s="113">
        <v>47933</v>
      </c>
      <c r="G46" s="11" t="s">
        <v>2</v>
      </c>
      <c r="H46" s="12">
        <v>10</v>
      </c>
      <c r="I46" s="13">
        <v>7.0000000000000007E-2</v>
      </c>
      <c r="J46" s="200">
        <v>4277969.4000000004</v>
      </c>
      <c r="K46" s="184">
        <v>0</v>
      </c>
      <c r="L46" s="157">
        <v>0.11359999999999999</v>
      </c>
      <c r="M46" s="67">
        <v>82.772000000000006</v>
      </c>
      <c r="N46" s="16">
        <v>5.4986301369863018</v>
      </c>
      <c r="O46" s="16">
        <v>4.4878000785877825</v>
      </c>
      <c r="P46" s="201"/>
      <c r="Q46" s="201"/>
      <c r="R46" s="68"/>
      <c r="S46" s="68"/>
      <c r="T46" s="68"/>
      <c r="U46" s="68"/>
      <c r="V46" s="68"/>
      <c r="W46" s="68"/>
      <c r="X46" s="68"/>
    </row>
    <row r="47" spans="2:27" ht="42" customHeight="1" thickTop="1" x14ac:dyDescent="0.2">
      <c r="B47" s="124"/>
      <c r="C47" s="124"/>
      <c r="D47" s="238" t="s">
        <v>84</v>
      </c>
      <c r="E47" s="238"/>
      <c r="F47" s="238"/>
      <c r="G47" s="238"/>
      <c r="H47" s="238"/>
      <c r="I47" s="238"/>
      <c r="J47" s="125">
        <v>4277969.4000000004</v>
      </c>
      <c r="K47" s="126"/>
      <c r="L47" s="126"/>
      <c r="M47" s="127"/>
      <c r="N47" s="128">
        <v>5.4986301369863018</v>
      </c>
      <c r="O47" s="128">
        <v>4.4878000785877825</v>
      </c>
      <c r="P47" s="190"/>
      <c r="Q47" s="201"/>
      <c r="R47" s="68"/>
      <c r="S47" s="68"/>
      <c r="T47" s="68"/>
      <c r="U47" s="68"/>
      <c r="V47" s="68"/>
      <c r="W47" s="68"/>
      <c r="X47" s="68"/>
    </row>
    <row r="48" spans="2:27" ht="42" customHeight="1" x14ac:dyDescent="0.2">
      <c r="B48" s="124"/>
      <c r="C48" s="124"/>
      <c r="D48" s="218" t="s">
        <v>35</v>
      </c>
      <c r="E48" s="218"/>
      <c r="F48" s="218"/>
      <c r="G48" s="218"/>
      <c r="H48" s="218"/>
      <c r="I48" s="218"/>
      <c r="J48" s="125">
        <v>629543764.89376116</v>
      </c>
      <c r="K48" s="126"/>
      <c r="L48" s="126"/>
      <c r="M48" s="127"/>
      <c r="N48" s="130"/>
      <c r="O48" s="130"/>
      <c r="P48" s="191"/>
      <c r="Q48" s="201"/>
      <c r="R48" s="94"/>
      <c r="S48" s="117"/>
      <c r="T48" s="117"/>
      <c r="U48" s="94"/>
      <c r="V48" s="68"/>
      <c r="W48" s="68"/>
      <c r="X48" s="68"/>
    </row>
    <row r="49" spans="1:24" ht="42" customHeight="1" x14ac:dyDescent="0.2">
      <c r="B49" s="124"/>
      <c r="C49" s="124"/>
      <c r="D49" s="218" t="s">
        <v>4</v>
      </c>
      <c r="E49" s="218"/>
      <c r="F49" s="218"/>
      <c r="G49" s="218"/>
      <c r="H49" s="218"/>
      <c r="I49" s="218"/>
      <c r="J49" s="125">
        <v>669811352.89376116</v>
      </c>
      <c r="K49" s="126"/>
      <c r="L49" s="126"/>
      <c r="M49" s="127"/>
      <c r="N49" s="130"/>
      <c r="O49" s="131"/>
      <c r="P49" s="191"/>
      <c r="Q49" s="201"/>
      <c r="R49" s="70"/>
      <c r="S49" s="68"/>
      <c r="T49" s="68"/>
      <c r="U49" s="94"/>
      <c r="V49" s="68"/>
      <c r="W49" s="68"/>
      <c r="X49" s="68"/>
    </row>
    <row r="50" spans="1:24" ht="32.25" hidden="1" customHeight="1" x14ac:dyDescent="0.2">
      <c r="B50" s="10" t="s">
        <v>36</v>
      </c>
      <c r="C50" s="10"/>
      <c r="D50" s="10" t="s">
        <v>37</v>
      </c>
      <c r="E50" s="10"/>
      <c r="F50" s="10" t="s">
        <v>16</v>
      </c>
      <c r="G50" s="10"/>
      <c r="H50" s="10" t="s">
        <v>18</v>
      </c>
      <c r="I50" s="10" t="s">
        <v>19</v>
      </c>
      <c r="J50" s="10" t="s">
        <v>38</v>
      </c>
      <c r="K50" s="10"/>
      <c r="L50" s="10" t="s">
        <v>22</v>
      </c>
      <c r="M50" s="10" t="s">
        <v>23</v>
      </c>
      <c r="N50" s="10" t="s">
        <v>24</v>
      </c>
      <c r="O50" s="10"/>
      <c r="P50" s="192"/>
      <c r="Q50" s="201" t="e">
        <v>#VALUE!</v>
      </c>
      <c r="R50" s="95"/>
      <c r="S50" s="68"/>
      <c r="T50" s="68"/>
      <c r="U50" s="68"/>
      <c r="V50" s="68"/>
      <c r="W50" s="96"/>
      <c r="X50" s="68"/>
    </row>
    <row r="51" spans="1:24" ht="66.75" hidden="1" customHeight="1" x14ac:dyDescent="0.2">
      <c r="B51" s="231"/>
      <c r="C51" s="231"/>
      <c r="D51" s="232" t="s">
        <v>27</v>
      </c>
      <c r="E51" s="233"/>
      <c r="F51" s="234" t="s">
        <v>39</v>
      </c>
      <c r="G51" s="235"/>
      <c r="H51" s="12">
        <v>2</v>
      </c>
      <c r="I51" s="24">
        <v>5.5E-2</v>
      </c>
      <c r="J51" s="239">
        <v>0</v>
      </c>
      <c r="K51" s="239"/>
      <c r="L51" s="15">
        <v>0</v>
      </c>
      <c r="M51" s="16">
        <v>0</v>
      </c>
      <c r="N51" s="16">
        <v>0</v>
      </c>
      <c r="O51" s="16"/>
      <c r="P51" s="193"/>
      <c r="Q51" s="201" t="e">
        <v>#DIV/0!</v>
      </c>
      <c r="R51" s="97"/>
      <c r="S51" s="98"/>
      <c r="T51" s="98"/>
      <c r="U51" s="98"/>
      <c r="V51" s="98"/>
      <c r="W51" s="99"/>
      <c r="X51" s="68"/>
    </row>
    <row r="52" spans="1:24" ht="42" hidden="1" customHeight="1" x14ac:dyDescent="0.2">
      <c r="B52" s="33" t="s">
        <v>33</v>
      </c>
      <c r="C52" s="33"/>
      <c r="D52" s="34"/>
      <c r="E52" s="34"/>
      <c r="F52" s="34"/>
      <c r="G52" s="34"/>
      <c r="H52" s="34"/>
      <c r="I52" s="34"/>
      <c r="J52" s="34"/>
      <c r="K52" s="34"/>
      <c r="L52" s="34"/>
      <c r="M52" s="34"/>
      <c r="N52" s="34"/>
      <c r="O52" s="34"/>
      <c r="P52" s="194"/>
      <c r="Q52" s="68"/>
      <c r="R52" s="68"/>
      <c r="S52" s="68"/>
      <c r="T52" s="68"/>
      <c r="U52" s="68"/>
      <c r="V52" s="68"/>
      <c r="W52" s="68"/>
      <c r="X52" s="68"/>
    </row>
    <row r="53" spans="1:24" ht="42" hidden="1" customHeight="1" x14ac:dyDescent="0.2">
      <c r="B53" s="35"/>
      <c r="C53" s="35"/>
      <c r="D53" s="34"/>
      <c r="E53" s="34"/>
      <c r="F53" s="34"/>
      <c r="G53" s="34"/>
      <c r="H53" s="34"/>
      <c r="I53" s="34"/>
      <c r="J53" s="34"/>
      <c r="K53" s="34"/>
      <c r="L53" s="34"/>
      <c r="M53" s="34"/>
      <c r="N53" s="34"/>
      <c r="O53" s="34"/>
      <c r="P53" s="194"/>
      <c r="Q53" s="90"/>
      <c r="R53" s="68"/>
      <c r="S53" s="68"/>
      <c r="T53" s="68"/>
      <c r="U53" s="68"/>
      <c r="V53" s="68"/>
      <c r="W53" s="100"/>
      <c r="X53" s="68"/>
    </row>
    <row r="54" spans="1:24" ht="26.25" x14ac:dyDescent="0.2">
      <c r="B54" s="70"/>
      <c r="C54" s="68"/>
      <c r="D54" s="69"/>
      <c r="E54" s="69"/>
      <c r="F54" s="69"/>
      <c r="G54" s="69"/>
      <c r="H54" s="69"/>
      <c r="I54" s="69"/>
      <c r="J54" s="211"/>
      <c r="K54" s="69"/>
      <c r="L54" s="69"/>
      <c r="M54" s="69"/>
      <c r="N54" s="69"/>
      <c r="O54" s="69"/>
      <c r="P54" s="195"/>
      <c r="Q54" s="68"/>
      <c r="R54" s="68"/>
      <c r="S54" s="68"/>
      <c r="T54" s="68"/>
      <c r="U54" s="68"/>
      <c r="V54" s="68"/>
      <c r="W54" s="70"/>
      <c r="X54" s="68"/>
    </row>
    <row r="55" spans="1:24" ht="23.25" x14ac:dyDescent="0.2">
      <c r="B55" s="204" t="s">
        <v>100</v>
      </c>
      <c r="C55" s="68"/>
      <c r="D55" s="69"/>
      <c r="E55" s="69"/>
      <c r="F55" s="69"/>
      <c r="G55" s="69"/>
      <c r="H55" s="69"/>
      <c r="I55" s="69"/>
      <c r="J55" s="69"/>
      <c r="K55" s="69"/>
      <c r="L55" s="69"/>
      <c r="M55" s="69"/>
      <c r="N55" s="69"/>
      <c r="O55" s="69"/>
      <c r="P55" s="195"/>
      <c r="Q55" s="68"/>
      <c r="R55" s="68"/>
      <c r="S55" s="68"/>
      <c r="T55" s="68"/>
      <c r="U55" s="68"/>
      <c r="V55" s="68"/>
      <c r="W55" s="70"/>
      <c r="X55" s="68"/>
    </row>
    <row r="56" spans="1:24" ht="18" customHeight="1" x14ac:dyDescent="0.2">
      <c r="B56" s="68"/>
      <c r="C56" s="68"/>
      <c r="D56" s="68"/>
      <c r="E56" s="68"/>
      <c r="F56" s="68"/>
      <c r="G56" s="68"/>
      <c r="H56" s="68"/>
      <c r="I56" s="68"/>
      <c r="J56" s="68"/>
      <c r="K56" s="68"/>
      <c r="L56" s="71"/>
      <c r="M56" s="68"/>
      <c r="N56" s="70"/>
      <c r="O56" s="68"/>
      <c r="P56" s="101"/>
      <c r="Q56" s="69"/>
      <c r="R56" s="68"/>
      <c r="S56" s="68"/>
      <c r="T56" s="68"/>
      <c r="U56" s="68"/>
      <c r="V56" s="68"/>
      <c r="W56" s="69"/>
      <c r="X56" s="68"/>
    </row>
    <row r="57" spans="1:24" ht="18" x14ac:dyDescent="0.2">
      <c r="A57" s="68"/>
      <c r="B57" s="68"/>
      <c r="C57" s="68"/>
      <c r="D57" s="68"/>
      <c r="E57" s="68"/>
      <c r="F57" s="68"/>
      <c r="G57" s="68"/>
      <c r="H57" s="68"/>
      <c r="I57" s="68"/>
      <c r="J57" s="68"/>
      <c r="K57" s="68"/>
      <c r="L57" s="71"/>
      <c r="M57" s="68"/>
      <c r="N57" s="68"/>
      <c r="O57" s="68"/>
      <c r="P57" s="101"/>
      <c r="Q57" s="72"/>
      <c r="R57" s="68"/>
      <c r="S57" s="68"/>
      <c r="T57" s="68"/>
      <c r="U57" s="68"/>
      <c r="V57" s="68"/>
      <c r="W57" s="72"/>
      <c r="X57" s="68"/>
    </row>
    <row r="58" spans="1:24" ht="19.5" customHeight="1" x14ac:dyDescent="0.2">
      <c r="A58" s="68"/>
      <c r="B58" s="68"/>
      <c r="C58" s="68"/>
      <c r="D58" s="68"/>
      <c r="E58" s="68"/>
      <c r="F58" s="68"/>
      <c r="G58" s="68"/>
      <c r="H58" s="68"/>
      <c r="I58" s="68"/>
      <c r="J58" s="68"/>
      <c r="K58" s="68"/>
      <c r="L58" s="71"/>
      <c r="M58" s="68"/>
      <c r="N58" s="68"/>
      <c r="O58" s="68"/>
      <c r="P58" s="101"/>
      <c r="Q58" s="68"/>
      <c r="R58" s="68"/>
      <c r="S58" s="68"/>
      <c r="T58" s="68"/>
      <c r="U58" s="68"/>
      <c r="V58" s="68"/>
      <c r="W58" s="68"/>
      <c r="X58" s="68"/>
    </row>
    <row r="59" spans="1:24" ht="18" customHeight="1" x14ac:dyDescent="0.2">
      <c r="A59" s="68"/>
      <c r="B59" s="68"/>
      <c r="C59" s="68"/>
      <c r="D59" s="68"/>
      <c r="E59" s="68"/>
      <c r="F59" s="68"/>
      <c r="G59" s="68"/>
      <c r="H59" s="68"/>
      <c r="I59" s="68"/>
      <c r="J59" s="68"/>
      <c r="K59" s="68"/>
      <c r="L59" s="71"/>
      <c r="M59" s="68"/>
      <c r="N59" s="68"/>
      <c r="O59" s="68"/>
      <c r="P59" s="101"/>
      <c r="Q59" s="68"/>
      <c r="R59" s="68"/>
      <c r="S59" s="68"/>
      <c r="T59" s="68"/>
      <c r="U59" s="68"/>
      <c r="V59" s="68"/>
      <c r="W59" s="68"/>
      <c r="X59" s="68"/>
    </row>
    <row r="60" spans="1:24" ht="18" x14ac:dyDescent="0.2">
      <c r="A60" s="68"/>
      <c r="B60" s="68"/>
      <c r="C60" s="68"/>
      <c r="D60" s="68"/>
      <c r="E60" s="68"/>
      <c r="F60" s="68"/>
      <c r="G60" s="68"/>
      <c r="H60" s="68"/>
      <c r="I60" s="68"/>
      <c r="J60" s="68"/>
      <c r="K60" s="68"/>
      <c r="L60" s="71"/>
      <c r="M60" s="68"/>
      <c r="N60" s="68"/>
      <c r="O60" s="68"/>
      <c r="P60" s="101"/>
      <c r="Q60" s="68"/>
      <c r="R60" s="68"/>
      <c r="S60" s="68"/>
      <c r="T60" s="68"/>
      <c r="U60" s="68"/>
      <c r="V60" s="72"/>
      <c r="W60" s="72"/>
      <c r="X60" s="68"/>
    </row>
    <row r="61" spans="1:24" ht="20.25" customHeight="1" x14ac:dyDescent="0.2">
      <c r="A61" s="68"/>
      <c r="B61" s="68"/>
      <c r="C61" s="68"/>
      <c r="D61" s="68"/>
      <c r="E61" s="68"/>
      <c r="F61" s="68"/>
      <c r="G61" s="68"/>
      <c r="H61" s="68"/>
      <c r="I61" s="68"/>
      <c r="J61" s="68"/>
      <c r="K61" s="68"/>
      <c r="L61" s="71"/>
      <c r="M61" s="68"/>
      <c r="N61" s="68"/>
      <c r="O61" s="68"/>
      <c r="P61" s="101"/>
      <c r="Q61" s="68"/>
      <c r="R61" s="68"/>
      <c r="S61" s="68"/>
      <c r="T61" s="68"/>
      <c r="U61" s="68"/>
      <c r="V61" s="68"/>
      <c r="W61" s="68"/>
      <c r="X61" s="68"/>
    </row>
    <row r="62" spans="1:24" ht="18" x14ac:dyDescent="0.2">
      <c r="A62" s="68"/>
      <c r="B62" s="68"/>
      <c r="C62" s="68"/>
      <c r="D62" s="68"/>
      <c r="E62" s="68"/>
      <c r="F62" s="68"/>
      <c r="G62" s="68"/>
      <c r="H62" s="68"/>
      <c r="I62" s="68"/>
      <c r="J62" s="68"/>
      <c r="K62" s="68"/>
      <c r="L62" s="71"/>
      <c r="M62" s="68"/>
      <c r="N62" s="68"/>
      <c r="O62" s="68"/>
      <c r="P62" s="101"/>
      <c r="Q62" s="68"/>
      <c r="R62" s="68"/>
      <c r="S62" s="68"/>
      <c r="T62" s="68"/>
      <c r="U62" s="68"/>
      <c r="V62" s="68"/>
      <c r="W62" s="73"/>
      <c r="X62" s="68"/>
    </row>
    <row r="63" spans="1:24" ht="18" x14ac:dyDescent="0.2">
      <c r="A63" s="68"/>
      <c r="B63" s="69"/>
      <c r="C63" s="69"/>
      <c r="D63" s="69"/>
      <c r="E63" s="69"/>
      <c r="F63" s="69"/>
      <c r="G63" s="69"/>
      <c r="H63" s="69"/>
      <c r="I63" s="69"/>
      <c r="J63" s="74"/>
      <c r="K63" s="75"/>
      <c r="L63" s="76"/>
      <c r="M63" s="77"/>
      <c r="N63" s="75"/>
      <c r="O63" s="68"/>
      <c r="P63" s="101"/>
      <c r="Q63" s="68"/>
      <c r="R63" s="68"/>
      <c r="S63" s="68"/>
      <c r="T63" s="68"/>
      <c r="U63" s="68"/>
      <c r="V63" s="68"/>
      <c r="W63" s="68"/>
      <c r="X63" s="68"/>
    </row>
    <row r="64" spans="1:24" ht="19.5" customHeight="1" x14ac:dyDescent="0.2">
      <c r="A64" s="68"/>
      <c r="B64" s="69"/>
      <c r="C64" s="69"/>
      <c r="D64" s="69"/>
      <c r="E64" s="69"/>
      <c r="F64" s="68"/>
      <c r="G64" s="68"/>
      <c r="H64" s="68"/>
      <c r="I64" s="68"/>
      <c r="J64" s="68"/>
      <c r="K64" s="68"/>
      <c r="L64" s="71"/>
      <c r="M64" s="68"/>
      <c r="N64" s="68"/>
      <c r="O64" s="68"/>
      <c r="P64" s="101"/>
      <c r="Q64" s="68"/>
      <c r="R64" s="68"/>
      <c r="S64" s="68"/>
      <c r="T64" s="68"/>
      <c r="U64" s="68"/>
      <c r="V64" s="68"/>
      <c r="W64" s="68"/>
      <c r="X64" s="68"/>
    </row>
    <row r="65" spans="1:28" ht="18" x14ac:dyDescent="0.2">
      <c r="A65" s="68"/>
      <c r="B65" s="68"/>
      <c r="C65" s="68"/>
      <c r="D65" s="68"/>
      <c r="E65" s="68"/>
      <c r="F65" s="68"/>
      <c r="G65" s="68"/>
      <c r="H65" s="68"/>
      <c r="I65" s="68"/>
      <c r="J65" s="68"/>
      <c r="K65" s="68"/>
      <c r="L65" s="78"/>
      <c r="M65" s="68"/>
      <c r="N65" s="68"/>
      <c r="O65" s="68"/>
      <c r="P65" s="101"/>
      <c r="Q65" s="68"/>
      <c r="R65" s="68"/>
      <c r="S65" s="68"/>
      <c r="T65" s="68"/>
      <c r="U65" s="68"/>
      <c r="V65" s="68"/>
      <c r="W65" s="68"/>
      <c r="X65" s="68"/>
    </row>
    <row r="66" spans="1:28" ht="19.5" customHeight="1" x14ac:dyDescent="0.2">
      <c r="A66" s="68"/>
      <c r="B66" s="68"/>
      <c r="C66" s="68"/>
      <c r="D66" s="68"/>
      <c r="E66" s="68"/>
      <c r="F66" s="68"/>
      <c r="G66" s="69"/>
      <c r="H66" s="68"/>
      <c r="I66" s="68"/>
      <c r="J66" s="68"/>
      <c r="K66" s="68"/>
      <c r="L66" s="71"/>
      <c r="M66" s="68"/>
      <c r="N66" s="68"/>
      <c r="O66" s="68"/>
      <c r="P66" s="101"/>
      <c r="Q66" s="68"/>
      <c r="R66" s="68"/>
      <c r="S66" s="68"/>
      <c r="T66" s="68"/>
      <c r="U66" s="68"/>
      <c r="V66" s="68"/>
      <c r="W66" s="68"/>
      <c r="X66" s="68"/>
    </row>
    <row r="67" spans="1:28" ht="23.25" customHeight="1" x14ac:dyDescent="0.2">
      <c r="A67" s="68"/>
      <c r="B67" s="68"/>
      <c r="C67" s="68"/>
      <c r="D67" s="68"/>
      <c r="E67" s="68"/>
      <c r="F67" s="68"/>
      <c r="G67" s="79"/>
      <c r="H67" s="68"/>
      <c r="I67" s="68"/>
      <c r="J67" s="68"/>
      <c r="K67" s="68"/>
      <c r="L67" s="71"/>
      <c r="M67" s="68"/>
      <c r="N67" s="68"/>
      <c r="O67" s="68"/>
      <c r="P67" s="101"/>
      <c r="Q67" s="68"/>
      <c r="R67" s="68"/>
      <c r="S67" s="68"/>
      <c r="T67" s="68"/>
      <c r="U67" s="68"/>
      <c r="V67" s="68"/>
      <c r="W67" s="68"/>
      <c r="X67" s="68"/>
    </row>
    <row r="68" spans="1:28" ht="18" x14ac:dyDescent="0.2">
      <c r="A68" s="68"/>
      <c r="B68" s="68"/>
      <c r="C68" s="68"/>
      <c r="D68" s="68"/>
      <c r="E68" s="68"/>
      <c r="F68" s="68"/>
      <c r="G68" s="79"/>
      <c r="H68" s="68"/>
      <c r="I68" s="68"/>
      <c r="J68" s="68"/>
      <c r="K68" s="68"/>
      <c r="L68" s="71"/>
      <c r="M68" s="68"/>
      <c r="N68" s="68"/>
      <c r="O68" s="68"/>
      <c r="P68" s="101"/>
      <c r="Q68" s="68"/>
      <c r="R68" s="68"/>
      <c r="S68" s="68"/>
      <c r="T68" s="68"/>
      <c r="U68" s="68"/>
      <c r="V68" s="68"/>
      <c r="W68" s="68"/>
      <c r="X68" s="68"/>
    </row>
    <row r="69" spans="1:28" ht="18" customHeight="1" x14ac:dyDescent="0.2">
      <c r="A69" s="68"/>
      <c r="B69" s="68"/>
      <c r="C69" s="68"/>
      <c r="D69" s="68"/>
      <c r="E69" s="68"/>
      <c r="F69" s="68"/>
      <c r="G69" s="79"/>
      <c r="H69" s="68"/>
      <c r="I69" s="68"/>
      <c r="J69" s="68"/>
      <c r="K69" s="68"/>
      <c r="L69" s="71"/>
      <c r="M69" s="68"/>
      <c r="N69" s="68"/>
      <c r="O69" s="68"/>
      <c r="P69" s="101"/>
      <c r="Q69" s="68"/>
      <c r="R69" s="68"/>
      <c r="S69" s="68"/>
      <c r="T69" s="68"/>
      <c r="U69" s="68"/>
      <c r="V69" s="68"/>
      <c r="W69" s="68"/>
      <c r="X69" s="68"/>
    </row>
    <row r="70" spans="1:28" ht="18" customHeight="1" x14ac:dyDescent="0.2">
      <c r="A70" s="68"/>
      <c r="B70" s="68"/>
      <c r="C70" s="68"/>
      <c r="D70" s="68"/>
      <c r="E70" s="68"/>
      <c r="F70" s="68"/>
      <c r="G70" s="79"/>
      <c r="H70" s="68"/>
      <c r="I70" s="68"/>
      <c r="J70" s="68"/>
      <c r="K70" s="68"/>
      <c r="L70" s="71"/>
      <c r="M70" s="68"/>
      <c r="N70" s="68"/>
      <c r="O70" s="68"/>
      <c r="P70" s="101"/>
      <c r="Q70" s="68"/>
      <c r="R70" s="68"/>
      <c r="S70" s="68"/>
      <c r="T70" s="68"/>
      <c r="U70" s="68"/>
      <c r="V70" s="68"/>
      <c r="W70" s="68"/>
      <c r="X70" s="68"/>
    </row>
    <row r="71" spans="1:28" ht="21.75" customHeight="1" x14ac:dyDescent="0.2">
      <c r="A71" s="68"/>
      <c r="B71" s="68"/>
      <c r="C71" s="68"/>
      <c r="D71" s="68"/>
      <c r="E71" s="68"/>
      <c r="F71" s="68"/>
      <c r="G71" s="79"/>
      <c r="H71" s="80"/>
      <c r="I71" s="68"/>
      <c r="J71" s="68"/>
      <c r="K71" s="68"/>
      <c r="L71" s="71"/>
      <c r="M71" s="68"/>
      <c r="N71" s="68"/>
      <c r="O71" s="68"/>
      <c r="P71" s="101"/>
      <c r="Q71" s="68"/>
      <c r="R71" s="68"/>
      <c r="S71" s="68"/>
      <c r="T71" s="68"/>
      <c r="U71" s="68"/>
      <c r="V71" s="68"/>
      <c r="W71" s="68"/>
      <c r="X71" s="68"/>
    </row>
    <row r="72" spans="1:28" ht="27.75" customHeight="1" x14ac:dyDescent="0.2">
      <c r="A72" s="68"/>
      <c r="B72" s="68"/>
      <c r="C72" s="68"/>
      <c r="D72" s="68"/>
      <c r="E72" s="68"/>
      <c r="F72" s="68"/>
      <c r="G72" s="79"/>
      <c r="H72" s="68"/>
      <c r="I72" s="68"/>
      <c r="J72" s="68"/>
      <c r="K72" s="68"/>
      <c r="L72" s="78"/>
      <c r="M72" s="68"/>
      <c r="N72" s="68"/>
      <c r="O72" s="68"/>
      <c r="P72" s="101"/>
      <c r="Q72" s="68"/>
      <c r="R72" s="68"/>
      <c r="S72" s="68"/>
      <c r="T72" s="68"/>
      <c r="U72" s="68"/>
      <c r="V72" s="68"/>
      <c r="W72" s="68"/>
      <c r="X72" s="68"/>
    </row>
    <row r="73" spans="1:28" ht="23.25" customHeight="1" x14ac:dyDescent="0.2">
      <c r="A73" s="68"/>
      <c r="B73" s="68"/>
      <c r="C73" s="68"/>
      <c r="D73" s="68"/>
      <c r="E73" s="68"/>
      <c r="F73" s="68"/>
      <c r="G73" s="79"/>
      <c r="H73" s="68"/>
      <c r="I73" s="68"/>
      <c r="J73" s="68"/>
      <c r="K73" s="68"/>
      <c r="L73" s="78"/>
      <c r="M73" s="68"/>
      <c r="N73" s="68"/>
      <c r="O73" s="68"/>
      <c r="P73" s="101"/>
      <c r="Q73" s="68"/>
      <c r="R73" s="68"/>
      <c r="S73" s="68"/>
      <c r="T73" s="68"/>
      <c r="U73" s="68"/>
      <c r="V73" s="68"/>
      <c r="W73" s="68"/>
      <c r="X73" s="68"/>
      <c r="AA73" s="36"/>
    </row>
    <row r="74" spans="1:28" ht="37.5" customHeight="1" thickBot="1" x14ac:dyDescent="0.25">
      <c r="A74" s="68"/>
      <c r="B74" s="132"/>
      <c r="C74" s="144">
        <v>2025</v>
      </c>
      <c r="D74" s="144">
        <v>2026</v>
      </c>
      <c r="E74" s="144">
        <v>2027</v>
      </c>
      <c r="F74" s="144">
        <v>2028</v>
      </c>
      <c r="G74" s="144">
        <v>2029</v>
      </c>
      <c r="H74" s="144">
        <v>2030</v>
      </c>
      <c r="I74" s="144">
        <v>2031</v>
      </c>
      <c r="J74" s="144">
        <v>2032</v>
      </c>
      <c r="K74" s="144">
        <v>2033</v>
      </c>
      <c r="L74" s="144">
        <v>2034</v>
      </c>
      <c r="M74" s="144">
        <v>2035</v>
      </c>
      <c r="N74" s="144">
        <v>2036</v>
      </c>
      <c r="O74" s="144">
        <v>2037</v>
      </c>
      <c r="P74" s="202">
        <v>2040</v>
      </c>
      <c r="Q74" s="144">
        <v>2041</v>
      </c>
      <c r="R74" s="144">
        <v>2042</v>
      </c>
      <c r="S74" s="144">
        <v>2046</v>
      </c>
      <c r="T74" s="144">
        <v>2049</v>
      </c>
      <c r="U74" s="144">
        <v>2050</v>
      </c>
      <c r="V74" s="144">
        <v>2055</v>
      </c>
      <c r="W74" s="182">
        <v>2058</v>
      </c>
      <c r="X74" s="177">
        <v>2062</v>
      </c>
      <c r="Y74" s="134" t="s">
        <v>5</v>
      </c>
    </row>
    <row r="75" spans="1:28" s="37" customFormat="1" ht="58.5" customHeight="1" thickTop="1" thickBot="1" x14ac:dyDescent="0.25">
      <c r="B75" s="150" t="s">
        <v>76</v>
      </c>
      <c r="C75" s="143">
        <v>7332767.2999999998</v>
      </c>
      <c r="D75" s="143">
        <v>50323046.900000006</v>
      </c>
      <c r="E75" s="143">
        <v>20355553.199999999</v>
      </c>
      <c r="F75" s="143">
        <v>41499203.5</v>
      </c>
      <c r="G75" s="143">
        <v>23481490.699999999</v>
      </c>
      <c r="H75" s="143">
        <v>25726823.100000001</v>
      </c>
      <c r="I75" s="143">
        <v>35351313.799999997</v>
      </c>
      <c r="J75" s="143">
        <v>27721627</v>
      </c>
      <c r="K75" s="143">
        <v>47452948.700000003</v>
      </c>
      <c r="L75" s="143">
        <v>24680447.600000001</v>
      </c>
      <c r="M75" s="143">
        <v>3084814.6</v>
      </c>
      <c r="N75" s="143">
        <v>19820802.800000001</v>
      </c>
      <c r="O75" s="143"/>
      <c r="P75" s="196">
        <v>16703467.5</v>
      </c>
      <c r="Q75" s="143"/>
      <c r="R75" s="143">
        <v>47686540.200000003</v>
      </c>
      <c r="S75" s="143">
        <v>32167871.199999999</v>
      </c>
      <c r="T75" s="143"/>
      <c r="U75" s="14">
        <v>36108828.100000001</v>
      </c>
      <c r="V75" s="14"/>
      <c r="W75" s="181">
        <v>1952903.9</v>
      </c>
      <c r="X75" s="176"/>
      <c r="Y75" s="38">
        <v>461450450.10000002</v>
      </c>
      <c r="Z75" s="1"/>
      <c r="AA75" s="1"/>
      <c r="AB75" s="1"/>
    </row>
    <row r="76" spans="1:28" s="37" customFormat="1" ht="57" customHeight="1" thickTop="1" thickBot="1" x14ac:dyDescent="0.25">
      <c r="B76" s="149" t="s">
        <v>31</v>
      </c>
      <c r="C76" s="21"/>
      <c r="D76" s="21"/>
      <c r="E76" s="21">
        <v>23569653.932771198</v>
      </c>
      <c r="F76" s="21"/>
      <c r="G76" s="21">
        <v>19609009.145267207</v>
      </c>
      <c r="H76" s="21"/>
      <c r="I76" s="21">
        <v>11368961.946483998</v>
      </c>
      <c r="J76" s="21"/>
      <c r="K76" s="21">
        <v>15445312.546277799</v>
      </c>
      <c r="L76" s="21"/>
      <c r="M76" s="21">
        <v>30193991.886752207</v>
      </c>
      <c r="N76" s="21"/>
      <c r="O76" s="21">
        <v>43832883.404759616</v>
      </c>
      <c r="P76" s="197"/>
      <c r="Q76" s="21">
        <v>5439481.4304789994</v>
      </c>
      <c r="R76" s="21"/>
      <c r="S76" s="21"/>
      <c r="T76" s="21">
        <v>35634761.449192189</v>
      </c>
      <c r="U76" s="21"/>
      <c r="V76" s="21">
        <v>9498194.6828558017</v>
      </c>
      <c r="W76" s="21"/>
      <c r="X76" s="21">
        <v>13768652.368922204</v>
      </c>
      <c r="Y76" s="39">
        <v>208360902.79376122</v>
      </c>
      <c r="Z76" s="1"/>
      <c r="AA76" s="1"/>
      <c r="AB76" s="1"/>
    </row>
    <row r="77" spans="1:28" s="37" customFormat="1" ht="57" hidden="1" customHeight="1" x14ac:dyDescent="0.2">
      <c r="B77" s="133" t="s">
        <v>40</v>
      </c>
      <c r="C77" s="40"/>
      <c r="D77" s="41"/>
      <c r="E77" s="42"/>
      <c r="F77" s="40"/>
      <c r="G77" s="40"/>
      <c r="H77" s="40"/>
      <c r="I77" s="40"/>
      <c r="J77" s="40"/>
      <c r="K77" s="40"/>
      <c r="L77" s="40"/>
      <c r="M77" s="21"/>
      <c r="N77" s="21"/>
      <c r="O77" s="21"/>
      <c r="P77" s="197"/>
      <c r="Q77" s="21"/>
      <c r="R77" s="21"/>
      <c r="S77" s="21"/>
      <c r="T77" s="43"/>
      <c r="U77" s="21"/>
      <c r="V77" s="43"/>
      <c r="W77" s="43"/>
      <c r="X77" s="43"/>
      <c r="Y77" s="43"/>
      <c r="Z77" s="1"/>
      <c r="AA77" s="1"/>
      <c r="AB77" s="1"/>
    </row>
    <row r="78" spans="1:28" s="37" customFormat="1" ht="57" customHeight="1" thickTop="1" thickBot="1" x14ac:dyDescent="0.25">
      <c r="B78" s="149" t="s">
        <v>5</v>
      </c>
      <c r="C78" s="44">
        <v>7332767.2999999998</v>
      </c>
      <c r="D78" s="44">
        <v>50323046.900000006</v>
      </c>
      <c r="E78" s="44">
        <v>43925207.132771194</v>
      </c>
      <c r="F78" s="44">
        <v>41499203.5</v>
      </c>
      <c r="G78" s="44">
        <v>43090499.845267206</v>
      </c>
      <c r="H78" s="44">
        <v>25726823.100000001</v>
      </c>
      <c r="I78" s="44">
        <v>46720275.746483997</v>
      </c>
      <c r="J78" s="44">
        <v>27721627</v>
      </c>
      <c r="K78" s="44">
        <v>62898261.246277802</v>
      </c>
      <c r="L78" s="44">
        <v>24680447.600000001</v>
      </c>
      <c r="M78" s="44">
        <v>33278806.486752208</v>
      </c>
      <c r="N78" s="44">
        <v>19820802.800000001</v>
      </c>
      <c r="O78" s="44">
        <v>43832883.404759616</v>
      </c>
      <c r="P78" s="198">
        <v>16703467.5</v>
      </c>
      <c r="Q78" s="44">
        <v>5439481.4304789994</v>
      </c>
      <c r="R78" s="44">
        <v>47686540.200000003</v>
      </c>
      <c r="S78" s="44">
        <v>32167871.199999999</v>
      </c>
      <c r="T78" s="44">
        <v>35634761.449192189</v>
      </c>
      <c r="U78" s="44">
        <v>36108828.100000001</v>
      </c>
      <c r="V78" s="44">
        <v>9498194.6828558017</v>
      </c>
      <c r="W78" s="44">
        <v>1952903.9</v>
      </c>
      <c r="X78" s="44">
        <v>13768652.368922204</v>
      </c>
      <c r="Y78" s="44">
        <v>669811352.89376128</v>
      </c>
      <c r="Z78" s="1"/>
      <c r="AA78" s="25"/>
      <c r="AB78" s="1"/>
    </row>
    <row r="79" spans="1:28" s="37" customFormat="1" ht="58.5" customHeight="1" thickTop="1" x14ac:dyDescent="0.2">
      <c r="B79" s="150" t="s">
        <v>78</v>
      </c>
      <c r="C79" s="135">
        <v>1.0947511218375915E-2</v>
      </c>
      <c r="D79" s="135">
        <v>7.5130179090860741E-2</v>
      </c>
      <c r="E79" s="135">
        <v>6.5578475107958001E-2</v>
      </c>
      <c r="F79" s="135">
        <v>6.195655436521421E-2</v>
      </c>
      <c r="G79" s="135">
        <v>6.4332292456831183E-2</v>
      </c>
      <c r="H79" s="135">
        <v>3.8409057996484169E-2</v>
      </c>
      <c r="I79" s="135">
        <v>6.9751394246514498E-2</v>
      </c>
      <c r="J79" s="135">
        <v>4.1387215788796769E-2</v>
      </c>
      <c r="K79" s="135">
        <v>9.3904441861937346E-2</v>
      </c>
      <c r="L79" s="135">
        <v>3.6846863662991038E-2</v>
      </c>
      <c r="M79" s="135">
        <v>4.9683849554025931E-2</v>
      </c>
      <c r="N79" s="135">
        <v>2.9591619661818089E-2</v>
      </c>
      <c r="O79" s="135">
        <v>6.5440639689652955E-2</v>
      </c>
      <c r="P79" s="135">
        <v>2.4937570000622751E-2</v>
      </c>
      <c r="Q79" s="135">
        <v>8.1209155488019252E-3</v>
      </c>
      <c r="R79" s="135">
        <v>7.119398617831961E-2</v>
      </c>
      <c r="S79" s="135">
        <v>4.8025270191414837E-2</v>
      </c>
      <c r="T79" s="135">
        <v>5.3201190596786158E-2</v>
      </c>
      <c r="U79" s="135">
        <v>5.3908952041497003E-2</v>
      </c>
      <c r="V79" s="135">
        <v>1.41804026489266E-2</v>
      </c>
      <c r="W79" s="135">
        <v>2.9156028657366605E-3</v>
      </c>
      <c r="X79" s="135">
        <v>2.0556015226433536E-2</v>
      </c>
      <c r="Y79" s="135">
        <v>1.0000000000000002</v>
      </c>
      <c r="Z79" s="1"/>
      <c r="AA79" s="1"/>
      <c r="AB79" s="1"/>
    </row>
    <row r="80" spans="1:28" s="45" customFormat="1" ht="18" customHeight="1" x14ac:dyDescent="0.2">
      <c r="B80" s="81" t="s">
        <v>13</v>
      </c>
      <c r="C80" s="83" t="s">
        <v>87</v>
      </c>
      <c r="D80" s="82"/>
      <c r="E80" s="82"/>
      <c r="F80" s="82"/>
      <c r="G80" s="83"/>
      <c r="H80" s="82"/>
      <c r="I80" s="82"/>
      <c r="J80" s="46"/>
      <c r="K80" s="46"/>
      <c r="L80" s="46"/>
      <c r="M80" s="46"/>
      <c r="P80" s="71"/>
      <c r="V80" s="68"/>
      <c r="W80" s="68"/>
      <c r="Y80" s="1"/>
      <c r="Z80" s="1"/>
      <c r="AA80" s="1"/>
    </row>
    <row r="81" spans="2:27" ht="20.25" x14ac:dyDescent="0.2">
      <c r="B81" s="83" t="s">
        <v>41</v>
      </c>
      <c r="C81" s="84"/>
      <c r="D81" s="84"/>
      <c r="E81" s="84"/>
      <c r="F81" s="82"/>
      <c r="G81" s="84"/>
      <c r="H81" s="84"/>
      <c r="I81" s="84"/>
      <c r="J81" s="79"/>
      <c r="K81" s="79"/>
      <c r="L81" s="85"/>
      <c r="M81" s="85"/>
      <c r="N81" s="46"/>
      <c r="O81" s="46"/>
      <c r="P81" s="106"/>
      <c r="Q81" s="46"/>
      <c r="R81" s="46"/>
      <c r="S81" s="46"/>
      <c r="T81" s="46"/>
      <c r="U81" s="46"/>
      <c r="V81" s="46"/>
      <c r="W81" s="46"/>
      <c r="X81" s="68"/>
      <c r="Y81" s="46"/>
      <c r="Z81" s="46"/>
      <c r="AA81" s="46"/>
    </row>
    <row r="82" spans="2:27" ht="20.25" x14ac:dyDescent="0.2">
      <c r="B82" s="83" t="s">
        <v>42</v>
      </c>
      <c r="C82" s="83" t="s">
        <v>43</v>
      </c>
      <c r="D82" s="84"/>
      <c r="E82" s="84"/>
      <c r="F82" s="84"/>
      <c r="G82" s="83"/>
      <c r="H82" s="84"/>
      <c r="I82" s="84"/>
      <c r="J82" s="79"/>
      <c r="K82" s="68"/>
      <c r="L82" s="79"/>
      <c r="M82" s="68"/>
      <c r="N82" s="85"/>
      <c r="O82" s="86"/>
      <c r="P82" s="101"/>
      <c r="Q82" s="86"/>
      <c r="R82" s="68"/>
      <c r="S82" s="68"/>
      <c r="T82" s="68"/>
      <c r="U82" s="87"/>
      <c r="V82" s="87"/>
      <c r="W82" s="87"/>
      <c r="X82" s="68"/>
      <c r="Y82" s="47"/>
      <c r="Z82" s="47"/>
      <c r="AA82" s="47"/>
    </row>
    <row r="83" spans="2:27" ht="18" x14ac:dyDescent="0.2">
      <c r="B83" s="87"/>
      <c r="C83" s="87"/>
      <c r="D83" s="87"/>
      <c r="E83" s="87"/>
      <c r="F83" s="79"/>
      <c r="G83" s="79"/>
      <c r="H83" s="79"/>
      <c r="I83" s="87"/>
      <c r="J83" s="79"/>
      <c r="K83" s="79"/>
      <c r="L83" s="79"/>
      <c r="M83" s="68"/>
      <c r="N83" s="79"/>
      <c r="O83" s="79"/>
      <c r="P83" s="78"/>
      <c r="Q83" s="79"/>
      <c r="R83" s="86"/>
      <c r="S83" s="86"/>
      <c r="T83" s="86"/>
      <c r="U83" s="86"/>
      <c r="V83" s="68"/>
      <c r="W83" s="87"/>
      <c r="X83" s="88"/>
      <c r="Y83" s="48"/>
      <c r="Z83" s="48"/>
      <c r="AA83" s="48"/>
    </row>
    <row r="84" spans="2:27" ht="21" customHeight="1" x14ac:dyDescent="0.2">
      <c r="B84" s="68"/>
      <c r="C84" s="68"/>
      <c r="D84" s="68"/>
      <c r="E84" s="68"/>
      <c r="F84" s="68"/>
      <c r="G84" s="79"/>
      <c r="H84" s="68"/>
      <c r="I84" s="68"/>
      <c r="J84" s="68"/>
      <c r="K84" s="68"/>
      <c r="L84" s="78"/>
      <c r="M84" s="68"/>
      <c r="N84" s="68"/>
      <c r="O84" s="68"/>
      <c r="P84" s="101"/>
      <c r="Q84" s="68"/>
      <c r="R84" s="68"/>
      <c r="S84" s="68"/>
      <c r="T84" s="68"/>
      <c r="U84" s="68"/>
      <c r="V84" s="68"/>
      <c r="W84" s="68"/>
      <c r="X84" s="68"/>
    </row>
    <row r="85" spans="2:27" ht="21" customHeight="1" x14ac:dyDescent="0.2">
      <c r="B85" s="227" t="s">
        <v>99</v>
      </c>
      <c r="C85" s="228"/>
      <c r="D85" s="228"/>
      <c r="E85" s="228"/>
      <c r="F85" s="228"/>
      <c r="G85" s="228"/>
      <c r="H85" s="228"/>
      <c r="I85" s="228"/>
      <c r="J85" s="228"/>
      <c r="K85" s="228"/>
      <c r="L85" s="228"/>
      <c r="M85" s="228"/>
      <c r="N85" s="228"/>
      <c r="O85" s="228"/>
      <c r="P85" s="228"/>
      <c r="Q85" s="228"/>
      <c r="R85" s="228"/>
      <c r="S85" s="228"/>
      <c r="T85" s="228"/>
      <c r="U85" s="228"/>
      <c r="V85" s="228"/>
      <c r="W85" s="228"/>
      <c r="X85" s="228"/>
      <c r="Y85" s="228"/>
    </row>
    <row r="86" spans="2:27" ht="18.75" customHeight="1" x14ac:dyDescent="0.2">
      <c r="B86" s="227"/>
      <c r="C86" s="228"/>
      <c r="D86" s="228"/>
      <c r="E86" s="228"/>
      <c r="F86" s="228"/>
      <c r="G86" s="228"/>
      <c r="H86" s="228"/>
      <c r="I86" s="228"/>
      <c r="J86" s="228"/>
      <c r="K86" s="228"/>
      <c r="L86" s="228"/>
      <c r="M86" s="228"/>
      <c r="N86" s="228"/>
      <c r="O86" s="228"/>
      <c r="P86" s="228"/>
      <c r="Q86" s="228"/>
      <c r="R86" s="228"/>
      <c r="S86" s="228"/>
      <c r="T86" s="228"/>
      <c r="U86" s="228"/>
      <c r="V86" s="228"/>
      <c r="W86" s="228"/>
      <c r="X86" s="228"/>
      <c r="Y86" s="228"/>
    </row>
    <row r="87" spans="2:27" ht="18.75" customHeight="1" x14ac:dyDescent="0.2">
      <c r="B87" s="227"/>
      <c r="C87" s="228"/>
      <c r="D87" s="228"/>
      <c r="E87" s="228"/>
      <c r="F87" s="228"/>
      <c r="G87" s="228"/>
      <c r="H87" s="228"/>
      <c r="I87" s="228"/>
      <c r="J87" s="228"/>
      <c r="K87" s="228"/>
      <c r="L87" s="228"/>
      <c r="M87" s="228"/>
      <c r="N87" s="228"/>
      <c r="O87" s="228"/>
      <c r="P87" s="228"/>
      <c r="Q87" s="228"/>
      <c r="R87" s="228"/>
      <c r="S87" s="228"/>
      <c r="T87" s="228"/>
      <c r="U87" s="228"/>
      <c r="V87" s="228"/>
      <c r="W87" s="228"/>
      <c r="X87" s="228"/>
      <c r="Y87" s="228"/>
    </row>
    <row r="88" spans="2:27" ht="18.75" customHeight="1" x14ac:dyDescent="0.2">
      <c r="B88" s="227"/>
      <c r="C88" s="228"/>
      <c r="D88" s="228"/>
      <c r="E88" s="228"/>
      <c r="F88" s="228"/>
      <c r="G88" s="228"/>
      <c r="H88" s="228"/>
      <c r="I88" s="228"/>
      <c r="J88" s="228"/>
      <c r="K88" s="228"/>
      <c r="L88" s="228"/>
      <c r="M88" s="228"/>
      <c r="N88" s="228"/>
      <c r="O88" s="228"/>
      <c r="P88" s="228"/>
      <c r="Q88" s="228"/>
      <c r="R88" s="228"/>
      <c r="S88" s="228"/>
      <c r="T88" s="228"/>
      <c r="U88" s="228"/>
      <c r="V88" s="228"/>
      <c r="W88" s="228"/>
      <c r="X88" s="228"/>
      <c r="Y88" s="228"/>
    </row>
    <row r="89" spans="2:27" ht="49.5" customHeight="1" x14ac:dyDescent="0.2">
      <c r="B89" s="227"/>
      <c r="C89" s="228"/>
      <c r="D89" s="228"/>
      <c r="E89" s="228"/>
      <c r="F89" s="228"/>
      <c r="G89" s="228"/>
      <c r="H89" s="228"/>
      <c r="I89" s="228"/>
      <c r="J89" s="228"/>
      <c r="K89" s="228"/>
      <c r="L89" s="228"/>
      <c r="M89" s="228"/>
      <c r="N89" s="228"/>
      <c r="O89" s="228"/>
      <c r="P89" s="228"/>
      <c r="Q89" s="228"/>
      <c r="R89" s="228"/>
      <c r="S89" s="228"/>
      <c r="T89" s="228"/>
      <c r="U89" s="228"/>
      <c r="V89" s="228"/>
      <c r="W89" s="228"/>
      <c r="X89" s="228"/>
      <c r="Y89" s="228"/>
    </row>
    <row r="90" spans="2:27" ht="19.5" customHeight="1" x14ac:dyDescent="0.2">
      <c r="B90" s="89"/>
      <c r="C90" s="89"/>
      <c r="D90" s="89"/>
      <c r="E90" s="89"/>
      <c r="F90" s="89"/>
      <c r="G90" s="89"/>
      <c r="H90" s="89"/>
      <c r="I90" s="89"/>
      <c r="J90" s="89"/>
      <c r="K90" s="89"/>
      <c r="L90" s="89"/>
      <c r="M90" s="89"/>
      <c r="N90" s="89"/>
      <c r="O90" s="89"/>
      <c r="P90" s="199"/>
      <c r="Q90" s="89"/>
      <c r="R90" s="89"/>
      <c r="S90" s="89"/>
      <c r="T90" s="89"/>
      <c r="U90" s="89"/>
      <c r="V90" s="89"/>
      <c r="W90" s="89"/>
      <c r="X90" s="68"/>
    </row>
    <row r="91" spans="2:27" ht="18" x14ac:dyDescent="0.2">
      <c r="L91" s="1"/>
    </row>
    <row r="92" spans="2:27" ht="19.5" customHeight="1" x14ac:dyDescent="0.2"/>
    <row r="192" spans="1:1" ht="0" hidden="1" customHeight="1" x14ac:dyDescent="0.2">
      <c r="A192" s="50" t="e">
        <v>#N/A</v>
      </c>
    </row>
    <row r="194" spans="1:1" ht="0" hidden="1" customHeight="1" x14ac:dyDescent="0.2">
      <c r="A194" s="1" t="e">
        <v>#N/A</v>
      </c>
    </row>
    <row r="207" spans="1:1" ht="0" hidden="1" customHeight="1" x14ac:dyDescent="0.2">
      <c r="A207" s="1">
        <v>0</v>
      </c>
    </row>
    <row r="252" spans="5:5" ht="0" hidden="1" customHeight="1" x14ac:dyDescent="0.2">
      <c r="E252" s="1" t="s">
        <v>7</v>
      </c>
    </row>
    <row r="253" spans="5:5" ht="0" hidden="1" customHeight="1" x14ac:dyDescent="0.2">
      <c r="E253" s="1" t="s">
        <v>7</v>
      </c>
    </row>
    <row r="257" spans="9:17" ht="0" hidden="1" customHeight="1" x14ac:dyDescent="0.2">
      <c r="I257" s="1">
        <v>4404999.7</v>
      </c>
      <c r="L257" s="1"/>
      <c r="Q257" s="51">
        <v>4404999.7</v>
      </c>
    </row>
    <row r="258" spans="9:17" ht="0" hidden="1" customHeight="1" x14ac:dyDescent="0.2">
      <c r="I258" s="1">
        <v>3849999.7</v>
      </c>
      <c r="L258" s="1"/>
      <c r="Q258" s="52">
        <v>3849999.7</v>
      </c>
    </row>
    <row r="259" spans="9:17" ht="0" hidden="1" customHeight="1" x14ac:dyDescent="0.2">
      <c r="I259" s="1">
        <v>2849999.9</v>
      </c>
      <c r="L259" s="1"/>
      <c r="Q259" s="51">
        <v>2849999.9</v>
      </c>
    </row>
    <row r="260" spans="9:17" ht="0" hidden="1" customHeight="1" x14ac:dyDescent="0.2">
      <c r="I260" s="1">
        <v>1499999.9</v>
      </c>
      <c r="L260" s="1"/>
      <c r="Q260" s="52">
        <v>1499999.9</v>
      </c>
    </row>
    <row r="261" spans="9:17" ht="0" hidden="1" customHeight="1" x14ac:dyDescent="0.2">
      <c r="I261" s="1">
        <v>3993634.1901624901</v>
      </c>
      <c r="L261" s="1"/>
      <c r="Q261" s="51">
        <v>3993634.1901624901</v>
      </c>
    </row>
    <row r="262" spans="9:17" ht="0" hidden="1" customHeight="1" x14ac:dyDescent="0.2">
      <c r="I262" s="1">
        <v>33486459.399999999</v>
      </c>
      <c r="L262" s="1"/>
      <c r="Q262" s="52">
        <v>33486459.399999999</v>
      </c>
    </row>
    <row r="263" spans="9:17" ht="0" hidden="1" customHeight="1" x14ac:dyDescent="0.2">
      <c r="I263" s="1">
        <v>25779227.5</v>
      </c>
      <c r="L263" s="1"/>
      <c r="Q263" s="51">
        <v>25779227.5</v>
      </c>
    </row>
    <row r="264" spans="9:17" ht="0" hidden="1" customHeight="1" x14ac:dyDescent="0.2">
      <c r="I264" s="1">
        <v>19952831.899999999</v>
      </c>
      <c r="L264" s="1"/>
      <c r="Q264" s="52">
        <v>19952831.899999999</v>
      </c>
    </row>
    <row r="265" spans="9:17" ht="0" hidden="1" customHeight="1" x14ac:dyDescent="0.2">
      <c r="I265" s="1">
        <v>28778993.899999999</v>
      </c>
      <c r="L265" s="1"/>
      <c r="Q265" s="51">
        <v>28778993.899999999</v>
      </c>
    </row>
    <row r="266" spans="9:17" ht="0" hidden="1" customHeight="1" x14ac:dyDescent="0.2">
      <c r="I266" s="1">
        <v>9346857.9000000004</v>
      </c>
      <c r="L266" s="1"/>
      <c r="Q266" s="52">
        <v>9346857.9000000004</v>
      </c>
    </row>
    <row r="267" spans="9:17" ht="0" hidden="1" customHeight="1" x14ac:dyDescent="0.2">
      <c r="I267" s="1">
        <v>31116142.199999999</v>
      </c>
      <c r="L267" s="1"/>
      <c r="Q267" s="51">
        <v>31116142.199999999</v>
      </c>
    </row>
    <row r="268" spans="9:17" ht="0" hidden="1" customHeight="1" x14ac:dyDescent="0.2">
      <c r="I268" s="1">
        <v>19279119.899999999</v>
      </c>
      <c r="L268" s="1"/>
      <c r="Q268" s="52">
        <v>19279119.899999999</v>
      </c>
    </row>
    <row r="269" spans="9:17" ht="0" hidden="1" customHeight="1" x14ac:dyDescent="0.2">
      <c r="I269" s="1">
        <v>20041003.699999999</v>
      </c>
      <c r="L269" s="1"/>
      <c r="Q269" s="51">
        <v>20041003.699999999</v>
      </c>
    </row>
    <row r="270" spans="9:17" ht="0" hidden="1" customHeight="1" x14ac:dyDescent="0.2">
      <c r="I270" s="1">
        <v>15852849.5</v>
      </c>
      <c r="L270" s="1"/>
      <c r="Q270" s="52">
        <v>15852849.5</v>
      </c>
    </row>
    <row r="271" spans="9:17" ht="0" hidden="1" customHeight="1" x14ac:dyDescent="0.2">
      <c r="L271" s="1"/>
      <c r="Q271" s="52">
        <v>13634743.710934501</v>
      </c>
    </row>
    <row r="272" spans="9:17" ht="0" hidden="1" customHeight="1" x14ac:dyDescent="0.2">
      <c r="L272" s="1"/>
      <c r="Q272" s="51">
        <v>28722926.36108252</v>
      </c>
    </row>
    <row r="273" spans="9:17" ht="0" hidden="1" customHeight="1" x14ac:dyDescent="0.2">
      <c r="L273" s="1"/>
      <c r="Q273" s="52">
        <v>10821057.201114999</v>
      </c>
    </row>
    <row r="274" spans="9:17" ht="0" hidden="1" customHeight="1" x14ac:dyDescent="0.2">
      <c r="L274" s="1"/>
      <c r="Q274" s="51">
        <v>18130534.675384603</v>
      </c>
    </row>
    <row r="275" spans="9:17" ht="0" hidden="1" customHeight="1" x14ac:dyDescent="0.2">
      <c r="L275" s="1"/>
      <c r="Q275" s="52">
        <v>1133099.3419571</v>
      </c>
    </row>
    <row r="276" spans="9:17" ht="0" hidden="1" customHeight="1" x14ac:dyDescent="0.2">
      <c r="L276" s="1"/>
      <c r="Q276" s="51">
        <v>11583052.339476099</v>
      </c>
    </row>
    <row r="277" spans="9:17" ht="0" hidden="1" customHeight="1" x14ac:dyDescent="0.2">
      <c r="I277" s="1">
        <v>13634743.710934501</v>
      </c>
      <c r="L277" s="1"/>
      <c r="Q277" s="52">
        <v>15982374.067907801</v>
      </c>
    </row>
    <row r="278" spans="9:17" ht="0" hidden="1" customHeight="1" x14ac:dyDescent="0.2">
      <c r="I278" s="1">
        <v>28722926.36108252</v>
      </c>
      <c r="L278" s="1"/>
      <c r="Q278" s="51">
        <v>7621421.5479605002</v>
      </c>
    </row>
    <row r="279" spans="9:17" ht="0" hidden="1" customHeight="1" x14ac:dyDescent="0.2">
      <c r="I279" s="1">
        <v>10821057.201114999</v>
      </c>
      <c r="Q279" s="52">
        <v>3978996.9184399</v>
      </c>
    </row>
    <row r="280" spans="9:17" ht="0" hidden="1" customHeight="1" x14ac:dyDescent="0.2">
      <c r="I280" s="1">
        <v>18130534.675384603</v>
      </c>
    </row>
    <row r="281" spans="9:17" ht="0" hidden="1" customHeight="1" x14ac:dyDescent="0.2">
      <c r="I281" s="1">
        <v>1133099.3419571</v>
      </c>
    </row>
    <row r="282" spans="9:17" ht="0" hidden="1" customHeight="1" x14ac:dyDescent="0.2">
      <c r="I282" s="1">
        <v>11583052.339476099</v>
      </c>
    </row>
    <row r="283" spans="9:17" ht="0" hidden="1" customHeight="1" x14ac:dyDescent="0.2">
      <c r="I283" s="1">
        <v>15982374.067907801</v>
      </c>
    </row>
    <row r="284" spans="9:17" ht="0" hidden="1" customHeight="1" x14ac:dyDescent="0.2">
      <c r="I284" s="1">
        <v>7621421.5479605002</v>
      </c>
    </row>
    <row r="285" spans="9:17" ht="0" hidden="1" customHeight="1" x14ac:dyDescent="0.2">
      <c r="I285" s="1">
        <v>3978996.9184399</v>
      </c>
    </row>
  </sheetData>
  <mergeCells count="17">
    <mergeCell ref="B85:Y89"/>
    <mergeCell ref="D34:E44"/>
    <mergeCell ref="D49:I49"/>
    <mergeCell ref="B51:C51"/>
    <mergeCell ref="D51:E51"/>
    <mergeCell ref="F51:G51"/>
    <mergeCell ref="D46:E46"/>
    <mergeCell ref="D47:I47"/>
    <mergeCell ref="J51:K51"/>
    <mergeCell ref="R7:W7"/>
    <mergeCell ref="R32:W32"/>
    <mergeCell ref="D45:I45"/>
    <mergeCell ref="D48:I48"/>
    <mergeCell ref="D13:I13"/>
    <mergeCell ref="D31:I31"/>
    <mergeCell ref="D14:E30"/>
    <mergeCell ref="D8:E12"/>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AA10D-D2D0-48E8-B50D-77BA56DB978D}">
  <sheetPr codeName="Hoja6">
    <pageSetUpPr fitToPage="1"/>
  </sheetPr>
  <dimension ref="A1:CB283"/>
  <sheetViews>
    <sheetView view="pageBreakPreview" zoomScale="40" zoomScaleNormal="10" zoomScaleSheetLayoutView="40" workbookViewId="0">
      <selection activeCell="B4" sqref="B4"/>
    </sheetView>
  </sheetViews>
  <sheetFormatPr baseColWidth="10" defaultColWidth="0" defaultRowHeight="0" customHeight="1" zeroHeight="1" x14ac:dyDescent="0.2"/>
  <cols>
    <col min="1" max="1" width="1.7109375" style="1" customWidth="1"/>
    <col min="2" max="2" width="63.7109375" style="1" customWidth="1"/>
    <col min="3" max="11" width="27.28515625" style="1" customWidth="1"/>
    <col min="12" max="12" width="27.28515625" style="49" customWidth="1"/>
    <col min="13" max="23" width="27.28515625" style="1" customWidth="1"/>
    <col min="24" max="24" width="32.7109375" style="1" customWidth="1"/>
    <col min="25" max="25" width="20.85546875" style="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75</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74</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73</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25" x14ac:dyDescent="0.2">
      <c r="B6" s="107" t="s">
        <v>72</v>
      </c>
      <c r="C6" s="107"/>
      <c r="D6" s="108">
        <v>45926</v>
      </c>
      <c r="E6" s="109"/>
      <c r="F6" s="68"/>
      <c r="G6" s="68"/>
      <c r="H6" s="68"/>
      <c r="I6" s="68"/>
      <c r="J6" s="110" t="s">
        <v>0</v>
      </c>
      <c r="K6" s="111">
        <v>394.5274</v>
      </c>
      <c r="L6" s="110" t="s">
        <v>1</v>
      </c>
      <c r="M6" s="112">
        <v>3898.87</v>
      </c>
      <c r="N6" s="68"/>
      <c r="O6" s="110" t="s">
        <v>47</v>
      </c>
      <c r="P6" s="110"/>
      <c r="Q6" s="68"/>
      <c r="R6" s="68"/>
      <c r="S6" s="68"/>
      <c r="T6" s="68"/>
      <c r="U6" s="68"/>
      <c r="V6" s="68"/>
      <c r="W6" s="68"/>
      <c r="X6" s="104"/>
      <c r="Y6" s="9"/>
      <c r="Z6" s="9"/>
    </row>
    <row r="7" spans="2:26" ht="66.75" customHeight="1" thickBot="1" x14ac:dyDescent="0.25">
      <c r="B7" s="139" t="s">
        <v>61</v>
      </c>
      <c r="C7" s="139"/>
      <c r="D7" s="139" t="s">
        <v>60</v>
      </c>
      <c r="E7" s="139"/>
      <c r="F7" s="139" t="s">
        <v>59</v>
      </c>
      <c r="G7" s="139" t="s">
        <v>71</v>
      </c>
      <c r="H7" s="139" t="s">
        <v>58</v>
      </c>
      <c r="I7" s="139" t="s">
        <v>57</v>
      </c>
      <c r="J7" s="139" t="s">
        <v>70</v>
      </c>
      <c r="K7" s="139" t="s">
        <v>69</v>
      </c>
      <c r="L7" s="139" t="s">
        <v>55</v>
      </c>
      <c r="M7" s="139" t="s">
        <v>54</v>
      </c>
      <c r="N7" s="139" t="s">
        <v>53</v>
      </c>
      <c r="O7" s="139" t="s">
        <v>68</v>
      </c>
      <c r="P7" s="160"/>
      <c r="R7" s="218" t="s">
        <v>67</v>
      </c>
      <c r="S7" s="218"/>
      <c r="T7" s="218"/>
      <c r="U7" s="218"/>
      <c r="V7" s="218"/>
      <c r="W7" s="218"/>
      <c r="X7" s="68"/>
    </row>
    <row r="8" spans="2:26" ht="42" customHeight="1" thickTop="1" thickBot="1" x14ac:dyDescent="0.25">
      <c r="B8" s="124" t="s">
        <v>102</v>
      </c>
      <c r="C8" s="124"/>
      <c r="D8" s="225"/>
      <c r="E8" s="225"/>
      <c r="F8" s="180" t="s">
        <v>98</v>
      </c>
      <c r="G8" s="11"/>
      <c r="H8" s="12">
        <v>1</v>
      </c>
      <c r="I8" s="13">
        <v>0</v>
      </c>
      <c r="J8" s="181">
        <v>1009.266659314109</v>
      </c>
      <c r="K8" s="15">
        <v>0</v>
      </c>
      <c r="L8" s="15">
        <v>9.1600000000000001E-2</v>
      </c>
      <c r="M8" s="67">
        <v>98.403999999999996</v>
      </c>
      <c r="N8" s="16">
        <v>0.18356164383561643</v>
      </c>
      <c r="O8" s="16">
        <v>0.18356164383561649</v>
      </c>
      <c r="P8" s="166"/>
      <c r="R8" s="68"/>
      <c r="S8" s="68"/>
      <c r="T8" s="68"/>
      <c r="U8" s="68"/>
      <c r="V8" s="68"/>
      <c r="W8" s="68"/>
      <c r="X8" s="68"/>
    </row>
    <row r="9" spans="2:26" ht="42" customHeight="1" thickTop="1" thickBot="1" x14ac:dyDescent="0.25">
      <c r="B9" s="124"/>
      <c r="C9" s="124"/>
      <c r="D9" s="225"/>
      <c r="E9" s="225"/>
      <c r="F9" s="17">
        <v>46084</v>
      </c>
      <c r="G9" s="18"/>
      <c r="H9" s="19">
        <v>1</v>
      </c>
      <c r="I9" s="20">
        <v>0</v>
      </c>
      <c r="J9" s="21">
        <v>3959.8246158502338</v>
      </c>
      <c r="K9" s="22">
        <v>0</v>
      </c>
      <c r="L9" s="22">
        <v>9.3619999999999995E-2</v>
      </c>
      <c r="M9" s="66">
        <v>96.2</v>
      </c>
      <c r="N9" s="23">
        <v>0.43287671232876712</v>
      </c>
      <c r="O9" s="23">
        <v>0.43287671232876712</v>
      </c>
      <c r="P9" s="166"/>
      <c r="R9" s="68"/>
      <c r="S9" s="68"/>
      <c r="T9" s="68"/>
      <c r="U9" s="68"/>
      <c r="V9" s="68"/>
      <c r="W9" s="68"/>
      <c r="X9" s="68"/>
    </row>
    <row r="10" spans="2:26" ht="42" customHeight="1" thickTop="1" thickBot="1" x14ac:dyDescent="0.25">
      <c r="B10" s="124"/>
      <c r="C10" s="124"/>
      <c r="D10" s="225"/>
      <c r="E10" s="225"/>
      <c r="F10" s="180">
        <v>46175</v>
      </c>
      <c r="G10" s="11"/>
      <c r="H10" s="12">
        <v>1</v>
      </c>
      <c r="I10" s="13">
        <v>0</v>
      </c>
      <c r="J10" s="181">
        <v>4281.688771361959</v>
      </c>
      <c r="K10" s="15">
        <v>0</v>
      </c>
      <c r="L10" s="15">
        <v>9.3930000000000013E-2</v>
      </c>
      <c r="M10" s="67">
        <v>94.058999999999997</v>
      </c>
      <c r="N10" s="16">
        <v>0.68219178082191778</v>
      </c>
      <c r="O10" s="16">
        <v>0.68219178082191778</v>
      </c>
      <c r="P10" s="166"/>
      <c r="R10" s="68"/>
      <c r="S10" s="68"/>
      <c r="T10" s="68"/>
      <c r="U10" s="68"/>
      <c r="V10" s="68"/>
      <c r="W10" s="68"/>
      <c r="X10" s="68"/>
    </row>
    <row r="11" spans="2:26" ht="42" customHeight="1" thickTop="1" thickBot="1" x14ac:dyDescent="0.25">
      <c r="B11" s="124"/>
      <c r="C11" s="124"/>
      <c r="D11" s="225"/>
      <c r="E11" s="225"/>
      <c r="F11" s="205">
        <v>46259</v>
      </c>
      <c r="G11" s="18"/>
      <c r="H11" s="19">
        <v>1</v>
      </c>
      <c r="I11" s="20">
        <v>0</v>
      </c>
      <c r="J11" s="21">
        <v>846.39895662076447</v>
      </c>
      <c r="K11" s="22">
        <v>0</v>
      </c>
      <c r="L11" s="22">
        <v>9.5210000000000003E-2</v>
      </c>
      <c r="M11" s="66">
        <v>92.037999999999997</v>
      </c>
      <c r="N11" s="23">
        <v>0.9123287671232877</v>
      </c>
      <c r="O11" s="23">
        <v>0.91232876712328748</v>
      </c>
      <c r="P11" s="166"/>
      <c r="R11" s="68"/>
      <c r="S11" s="68"/>
      <c r="T11" s="68"/>
      <c r="U11" s="68"/>
      <c r="V11" s="68"/>
      <c r="W11" s="68"/>
      <c r="X11" s="68"/>
    </row>
    <row r="12" spans="2:26" ht="42" customHeight="1" thickTop="1" thickBot="1" x14ac:dyDescent="0.25">
      <c r="B12" s="124"/>
      <c r="C12" s="124"/>
      <c r="D12" s="226"/>
      <c r="E12" s="226"/>
      <c r="F12" s="207">
        <v>46287</v>
      </c>
      <c r="G12" s="11"/>
      <c r="H12" s="12">
        <v>1</v>
      </c>
      <c r="I12" s="13">
        <v>0</v>
      </c>
      <c r="J12" s="206">
        <v>230.83603710818775</v>
      </c>
      <c r="K12" s="15">
        <v>0</v>
      </c>
      <c r="L12" s="15">
        <v>9.6430000000000002E-2</v>
      </c>
      <c r="M12" s="67">
        <v>91.296999999999997</v>
      </c>
      <c r="N12" s="16">
        <v>0.989041095890411</v>
      </c>
      <c r="O12" s="16">
        <v>0.989041095890411</v>
      </c>
      <c r="P12" s="166"/>
      <c r="R12" s="68"/>
      <c r="S12" s="68"/>
      <c r="T12" s="68"/>
      <c r="U12" s="68"/>
      <c r="V12" s="68"/>
      <c r="W12" s="68"/>
      <c r="X12" s="68"/>
    </row>
    <row r="13" spans="2:26" ht="42" customHeight="1" thickTop="1" thickBot="1" x14ac:dyDescent="0.25">
      <c r="B13" s="124"/>
      <c r="C13" s="124"/>
      <c r="D13" s="221" t="s">
        <v>66</v>
      </c>
      <c r="E13" s="221"/>
      <c r="F13" s="221"/>
      <c r="G13" s="221"/>
      <c r="H13" s="221"/>
      <c r="I13" s="221"/>
      <c r="J13" s="125">
        <v>10328.015040255254</v>
      </c>
      <c r="K13" s="140"/>
      <c r="L13" s="129"/>
      <c r="M13" s="129"/>
      <c r="N13" s="128">
        <v>0.54148890089829083</v>
      </c>
      <c r="O13" s="128">
        <v>0.54148890089829083</v>
      </c>
      <c r="P13" s="167"/>
      <c r="R13" s="68"/>
      <c r="S13" s="68"/>
      <c r="T13" s="68"/>
      <c r="U13" s="68"/>
      <c r="V13" s="68"/>
      <c r="W13" s="68"/>
      <c r="X13" s="68"/>
    </row>
    <row r="14" spans="2:26" ht="42" customHeight="1" thickTop="1" thickBot="1" x14ac:dyDescent="0.25">
      <c r="B14" s="124"/>
      <c r="C14" s="124"/>
      <c r="D14" s="222" t="s">
        <v>52</v>
      </c>
      <c r="E14" s="222"/>
      <c r="F14" s="17">
        <v>45987</v>
      </c>
      <c r="G14" s="18" t="s">
        <v>2</v>
      </c>
      <c r="H14" s="19">
        <v>8</v>
      </c>
      <c r="I14" s="20">
        <v>6.25E-2</v>
      </c>
      <c r="J14" s="21">
        <v>871.47501712034511</v>
      </c>
      <c r="K14" s="22">
        <v>0</v>
      </c>
      <c r="L14" s="22">
        <v>8.8989999999999986E-2</v>
      </c>
      <c r="M14" s="66">
        <v>99.542000000000002</v>
      </c>
      <c r="N14" s="23">
        <v>0.16712328767123288</v>
      </c>
      <c r="O14" s="23">
        <v>0.16712328767123294</v>
      </c>
      <c r="P14" s="166"/>
      <c r="R14" s="68"/>
      <c r="S14" s="68"/>
      <c r="T14" s="68"/>
      <c r="U14" s="68"/>
      <c r="V14" s="68"/>
      <c r="W14" s="68"/>
      <c r="X14" s="70"/>
    </row>
    <row r="15" spans="2:26" ht="42" customHeight="1" thickTop="1" thickBot="1" x14ac:dyDescent="0.25">
      <c r="B15" s="124"/>
      <c r="C15" s="124"/>
      <c r="D15" s="223"/>
      <c r="E15" s="223"/>
      <c r="F15" s="121" t="s">
        <v>96</v>
      </c>
      <c r="G15" s="11" t="s">
        <v>2</v>
      </c>
      <c r="H15" s="12">
        <v>15</v>
      </c>
      <c r="I15" s="13">
        <v>7.4999999999999997E-2</v>
      </c>
      <c r="J15" s="118">
        <v>3588.3367232044156</v>
      </c>
      <c r="K15" s="15">
        <v>0</v>
      </c>
      <c r="L15" s="15">
        <v>8.9440000000000006E-2</v>
      </c>
      <c r="M15" s="67">
        <v>98.757999999999996</v>
      </c>
      <c r="N15" s="16">
        <v>0.91506849315068495</v>
      </c>
      <c r="O15" s="16">
        <v>0.91506849315068484</v>
      </c>
      <c r="P15" s="166"/>
      <c r="R15" s="68"/>
      <c r="S15" s="68"/>
      <c r="T15" s="68"/>
      <c r="U15" s="68"/>
      <c r="V15" s="68"/>
      <c r="W15" s="68"/>
      <c r="X15" s="68"/>
      <c r="Y15" s="25"/>
    </row>
    <row r="16" spans="2:26" ht="42" customHeight="1" thickTop="1" thickBot="1" x14ac:dyDescent="0.25">
      <c r="B16" s="124"/>
      <c r="C16" s="124"/>
      <c r="D16" s="223"/>
      <c r="E16" s="223"/>
      <c r="F16" s="17">
        <v>46694</v>
      </c>
      <c r="G16" s="18" t="s">
        <v>2</v>
      </c>
      <c r="H16" s="19">
        <v>8</v>
      </c>
      <c r="I16" s="20">
        <v>5.7500000000000002E-2</v>
      </c>
      <c r="J16" s="21">
        <v>5220.8853334427668</v>
      </c>
      <c r="K16" s="22">
        <v>0</v>
      </c>
      <c r="L16" s="22">
        <v>9.3230000000000007E-2</v>
      </c>
      <c r="M16" s="66">
        <v>93.421999999999997</v>
      </c>
      <c r="N16" s="23">
        <v>2.1041095890410957</v>
      </c>
      <c r="O16" s="23">
        <v>1.9356576292117087</v>
      </c>
      <c r="P16" s="166"/>
      <c r="R16" s="142"/>
      <c r="S16" s="142"/>
      <c r="T16" s="142"/>
      <c r="U16" s="142"/>
      <c r="V16" s="142"/>
      <c r="W16" s="142"/>
      <c r="X16" s="68"/>
      <c r="Y16" s="25"/>
    </row>
    <row r="17" spans="2:25" ht="42" customHeight="1" thickTop="1" thickBot="1" x14ac:dyDescent="0.25">
      <c r="B17" s="124"/>
      <c r="C17" s="124"/>
      <c r="D17" s="223"/>
      <c r="E17" s="223"/>
      <c r="F17" s="180" t="s">
        <v>92</v>
      </c>
      <c r="G17" s="11" t="s">
        <v>2</v>
      </c>
      <c r="H17" s="12">
        <v>16</v>
      </c>
      <c r="I17" s="13">
        <v>0.06</v>
      </c>
      <c r="J17" s="181">
        <v>10643.905413619845</v>
      </c>
      <c r="K17" s="15">
        <v>0</v>
      </c>
      <c r="L17" s="15">
        <v>9.919E-2</v>
      </c>
      <c r="M17" s="67">
        <v>91.358000000000004</v>
      </c>
      <c r="N17" s="16">
        <v>2.5890410958904111</v>
      </c>
      <c r="O17" s="16">
        <v>2.4102918547595609</v>
      </c>
      <c r="P17" s="166"/>
      <c r="X17" s="68"/>
      <c r="Y17" s="25"/>
    </row>
    <row r="18" spans="2:25" ht="42" customHeight="1" thickTop="1" thickBot="1" x14ac:dyDescent="0.25">
      <c r="B18" s="124"/>
      <c r="C18" s="124"/>
      <c r="D18" s="223"/>
      <c r="E18" s="223"/>
      <c r="F18" s="17" t="s">
        <v>97</v>
      </c>
      <c r="G18" s="18" t="s">
        <v>2</v>
      </c>
      <c r="H18" s="19">
        <v>5</v>
      </c>
      <c r="I18" s="20">
        <v>0.11</v>
      </c>
      <c r="J18" s="21">
        <v>6022.6400726364309</v>
      </c>
      <c r="K18" s="22">
        <v>0</v>
      </c>
      <c r="L18" s="22">
        <v>0.10743999999999999</v>
      </c>
      <c r="M18" s="66">
        <v>100.735</v>
      </c>
      <c r="N18" s="23">
        <v>3.9068493150684933</v>
      </c>
      <c r="O18" s="23">
        <v>3.3501751631378704</v>
      </c>
      <c r="P18" s="166"/>
      <c r="R18" s="162" t="s">
        <v>65</v>
      </c>
      <c r="S18" s="163"/>
      <c r="T18" s="163"/>
      <c r="U18" s="26"/>
      <c r="V18" s="27">
        <v>10328.015040255254</v>
      </c>
      <c r="W18" s="28">
        <v>6.0117804552033097E-2</v>
      </c>
      <c r="X18" s="68"/>
      <c r="Y18" s="25"/>
    </row>
    <row r="19" spans="2:25" ht="42" customHeight="1" thickTop="1" thickBot="1" x14ac:dyDescent="0.25">
      <c r="B19" s="124"/>
      <c r="C19" s="124"/>
      <c r="D19" s="223"/>
      <c r="E19" s="223"/>
      <c r="F19" s="180">
        <v>47744</v>
      </c>
      <c r="G19" s="11" t="s">
        <v>2</v>
      </c>
      <c r="H19" s="12">
        <v>16</v>
      </c>
      <c r="I19" s="13">
        <v>7.7499999999999999E-2</v>
      </c>
      <c r="J19" s="181">
        <v>6598.5331903859333</v>
      </c>
      <c r="K19" s="15">
        <v>0</v>
      </c>
      <c r="L19" s="15">
        <v>0.10913</v>
      </c>
      <c r="M19" s="67">
        <v>88.316000000000003</v>
      </c>
      <c r="N19" s="16">
        <v>4.9808219178082194</v>
      </c>
      <c r="O19" s="16">
        <v>4.2607285135081439</v>
      </c>
      <c r="P19" s="166"/>
      <c r="R19" s="242" t="s">
        <v>64</v>
      </c>
      <c r="S19" s="243"/>
      <c r="T19" s="179"/>
      <c r="U19" s="29"/>
      <c r="V19" s="30">
        <v>108026.90577013338</v>
      </c>
      <c r="W19" s="31">
        <v>0.62880818648471581</v>
      </c>
      <c r="X19" s="68"/>
    </row>
    <row r="20" spans="2:25" ht="42" customHeight="1" thickTop="1" thickBot="1" x14ac:dyDescent="0.25">
      <c r="B20" s="124"/>
      <c r="C20" s="124"/>
      <c r="D20" s="223"/>
      <c r="E20" s="223"/>
      <c r="F20" s="17">
        <v>47933</v>
      </c>
      <c r="G20" s="18" t="s">
        <v>2</v>
      </c>
      <c r="H20" s="19">
        <v>10</v>
      </c>
      <c r="I20" s="20">
        <v>7.0000000000000007E-2</v>
      </c>
      <c r="J20" s="21">
        <v>7969.8334132710243</v>
      </c>
      <c r="K20" s="22">
        <v>0</v>
      </c>
      <c r="L20" s="22">
        <v>0.11198999999999999</v>
      </c>
      <c r="M20" s="66">
        <v>83.334999999999994</v>
      </c>
      <c r="N20" s="23">
        <v>5.4986301369863018</v>
      </c>
      <c r="O20" s="23">
        <v>4.4919047797311604</v>
      </c>
      <c r="P20" s="166"/>
      <c r="R20" s="162" t="s">
        <v>31</v>
      </c>
      <c r="S20" s="26"/>
      <c r="T20" s="26"/>
      <c r="U20" s="26"/>
      <c r="V20" s="27">
        <v>53441.356801781345</v>
      </c>
      <c r="W20" s="28">
        <v>0.31107400896325116</v>
      </c>
      <c r="X20" s="68"/>
    </row>
    <row r="21" spans="2:25" ht="42" customHeight="1" thickTop="1" thickBot="1" x14ac:dyDescent="0.25">
      <c r="B21" s="124"/>
      <c r="C21" s="124"/>
      <c r="D21" s="223"/>
      <c r="E21" s="223"/>
      <c r="F21" s="180">
        <v>48395</v>
      </c>
      <c r="G21" s="11" t="s">
        <v>2</v>
      </c>
      <c r="H21" s="12">
        <v>16</v>
      </c>
      <c r="I21" s="13">
        <v>7.0000000000000007E-2</v>
      </c>
      <c r="J21" s="181">
        <v>7110.1696132469151</v>
      </c>
      <c r="K21" s="15">
        <v>0</v>
      </c>
      <c r="L21" s="15">
        <v>0.11379</v>
      </c>
      <c r="M21" s="67">
        <v>80.022999999999996</v>
      </c>
      <c r="N21" s="16">
        <v>6.7643835616438359</v>
      </c>
      <c r="O21" s="16">
        <v>5.3563060063944921</v>
      </c>
      <c r="P21" s="166"/>
      <c r="R21" s="136" t="s">
        <v>4</v>
      </c>
      <c r="S21" s="136"/>
      <c r="T21" s="136"/>
      <c r="U21" s="136"/>
      <c r="V21" s="137">
        <v>171796.27761216997</v>
      </c>
      <c r="W21" s="138">
        <v>1</v>
      </c>
      <c r="X21" s="68"/>
      <c r="Y21" s="32"/>
    </row>
    <row r="22" spans="2:25" ht="42" customHeight="1" thickTop="1" thickBot="1" x14ac:dyDescent="0.25">
      <c r="B22" s="124"/>
      <c r="C22" s="124"/>
      <c r="D22" s="223"/>
      <c r="E22" s="223"/>
      <c r="F22" s="17">
        <v>48619</v>
      </c>
      <c r="G22" s="18" t="s">
        <v>2</v>
      </c>
      <c r="H22" s="19">
        <v>11</v>
      </c>
      <c r="I22" s="20">
        <v>0.13250000000000001</v>
      </c>
      <c r="J22" s="21">
        <v>12170.949198100989</v>
      </c>
      <c r="K22" s="22">
        <v>0</v>
      </c>
      <c r="L22" s="22">
        <v>0.11570999999999999</v>
      </c>
      <c r="M22" s="66">
        <v>107.867</v>
      </c>
      <c r="N22" s="23">
        <v>7.3780821917808215</v>
      </c>
      <c r="O22" s="23">
        <v>4.8668806683738639</v>
      </c>
      <c r="P22" s="166"/>
      <c r="Q22" s="68"/>
      <c r="X22" s="68"/>
      <c r="Y22" s="32"/>
    </row>
    <row r="23" spans="2:25" ht="42" customHeight="1" thickTop="1" thickBot="1" x14ac:dyDescent="0.25">
      <c r="B23" s="124"/>
      <c r="C23" s="124"/>
      <c r="D23" s="223"/>
      <c r="E23" s="223"/>
      <c r="F23" s="180">
        <v>49235</v>
      </c>
      <c r="G23" s="11" t="s">
        <v>2</v>
      </c>
      <c r="H23" s="12">
        <v>16</v>
      </c>
      <c r="I23" s="13">
        <v>7.2499999999999995E-2</v>
      </c>
      <c r="J23" s="181">
        <v>6330.1540189849884</v>
      </c>
      <c r="K23" s="15">
        <v>0</v>
      </c>
      <c r="L23" s="15">
        <v>0.11430999999999999</v>
      </c>
      <c r="M23" s="67">
        <v>77.12</v>
      </c>
      <c r="N23" s="16">
        <v>9.0657534246575349</v>
      </c>
      <c r="O23" s="16">
        <v>6.0867435583688403</v>
      </c>
      <c r="P23" s="166"/>
      <c r="Q23" s="68"/>
      <c r="R23" s="151"/>
      <c r="S23" s="151"/>
      <c r="T23" s="151"/>
      <c r="U23" s="151"/>
      <c r="V23" s="152"/>
      <c r="W23" s="153"/>
      <c r="X23" s="68"/>
      <c r="Y23" s="32"/>
    </row>
    <row r="24" spans="2:25" ht="42" customHeight="1" thickTop="1" thickBot="1" x14ac:dyDescent="0.25">
      <c r="B24" s="124"/>
      <c r="C24" s="124"/>
      <c r="D24" s="223"/>
      <c r="E24" s="223"/>
      <c r="F24" s="17">
        <v>49333</v>
      </c>
      <c r="G24" s="18" t="s">
        <v>2</v>
      </c>
      <c r="H24" s="19">
        <v>11</v>
      </c>
      <c r="I24" s="20">
        <v>0.11749999999999999</v>
      </c>
      <c r="J24" s="21">
        <v>791.2073498218715</v>
      </c>
      <c r="K24" s="22">
        <v>0</v>
      </c>
      <c r="L24" s="22">
        <v>0.11869999999999999</v>
      </c>
      <c r="M24" s="66">
        <v>99.195999999999998</v>
      </c>
      <c r="N24" s="23">
        <v>9.3342465753424655</v>
      </c>
      <c r="O24" s="23">
        <v>5.6955371112875941</v>
      </c>
      <c r="P24" s="166"/>
      <c r="Q24" s="68"/>
      <c r="R24" s="151"/>
      <c r="S24" s="151"/>
      <c r="T24" s="151"/>
      <c r="U24" s="151"/>
      <c r="V24" s="152"/>
      <c r="W24" s="153"/>
      <c r="X24" s="68"/>
      <c r="Y24" s="32"/>
    </row>
    <row r="25" spans="2:25" ht="42" customHeight="1" thickTop="1" thickBot="1" x14ac:dyDescent="0.25">
      <c r="B25" s="124"/>
      <c r="C25" s="124"/>
      <c r="D25" s="223"/>
      <c r="E25" s="223"/>
      <c r="F25" s="180">
        <v>49865</v>
      </c>
      <c r="G25" s="11" t="s">
        <v>2</v>
      </c>
      <c r="H25" s="12">
        <v>16</v>
      </c>
      <c r="I25" s="13">
        <v>6.25E-2</v>
      </c>
      <c r="J25" s="181">
        <v>5083.730106415449</v>
      </c>
      <c r="K25" s="15">
        <v>0</v>
      </c>
      <c r="L25" s="15">
        <v>0.11320999999999999</v>
      </c>
      <c r="M25" s="67">
        <v>69.241</v>
      </c>
      <c r="N25" s="16">
        <v>10.791780821917808</v>
      </c>
      <c r="O25" s="16">
        <v>7.4305410707554742</v>
      </c>
      <c r="P25" s="166"/>
      <c r="Q25" s="68"/>
      <c r="R25" s="154"/>
      <c r="S25" s="154"/>
      <c r="T25" s="154"/>
      <c r="U25" s="154"/>
      <c r="V25" s="155"/>
      <c r="W25" s="156"/>
      <c r="X25" s="68"/>
      <c r="Y25" s="32"/>
    </row>
    <row r="26" spans="2:25" ht="42" customHeight="1" thickTop="1" thickBot="1" x14ac:dyDescent="0.25">
      <c r="B26" s="124"/>
      <c r="C26" s="124"/>
      <c r="D26" s="223"/>
      <c r="E26" s="223"/>
      <c r="F26" s="17">
        <v>51468</v>
      </c>
      <c r="G26" s="18" t="s">
        <v>2</v>
      </c>
      <c r="H26" s="19">
        <v>16</v>
      </c>
      <c r="I26" s="20">
        <v>0.1275</v>
      </c>
      <c r="J26" s="21">
        <v>4284.1816987999091</v>
      </c>
      <c r="K26" s="22">
        <v>0</v>
      </c>
      <c r="L26" s="22">
        <v>0.12079000000000001</v>
      </c>
      <c r="M26" s="66">
        <v>104.46299999999999</v>
      </c>
      <c r="N26" s="23">
        <v>15.183561643835617</v>
      </c>
      <c r="O26" s="23">
        <v>6.8844826190213073</v>
      </c>
      <c r="P26" s="166"/>
      <c r="Q26" s="68"/>
      <c r="R26" s="154"/>
      <c r="S26" s="154"/>
      <c r="T26" s="154"/>
      <c r="U26" s="154"/>
      <c r="V26" s="155"/>
      <c r="W26" s="156"/>
      <c r="X26" s="68"/>
      <c r="Y26" s="32"/>
    </row>
    <row r="27" spans="2:25" ht="42" customHeight="1" thickTop="1" thickBot="1" x14ac:dyDescent="0.25">
      <c r="B27" s="124"/>
      <c r="C27" s="124"/>
      <c r="D27" s="223"/>
      <c r="E27" s="223"/>
      <c r="F27" s="180">
        <v>52014</v>
      </c>
      <c r="G27" s="11" t="s">
        <v>2</v>
      </c>
      <c r="H27" s="12">
        <v>21</v>
      </c>
      <c r="I27" s="13">
        <v>9.2499999999999999E-2</v>
      </c>
      <c r="J27" s="181">
        <v>12230.861813807591</v>
      </c>
      <c r="K27" s="15">
        <v>0</v>
      </c>
      <c r="L27" s="15">
        <v>0.11795</v>
      </c>
      <c r="M27" s="67">
        <v>81.673000000000002</v>
      </c>
      <c r="N27" s="16">
        <v>16.67945205479452</v>
      </c>
      <c r="O27" s="16">
        <v>8.0776902415802994</v>
      </c>
      <c r="P27" s="166"/>
      <c r="Q27" s="68"/>
      <c r="R27" s="154"/>
      <c r="S27" s="154"/>
      <c r="T27" s="154"/>
      <c r="U27" s="154"/>
      <c r="V27" s="155"/>
      <c r="W27" s="156"/>
      <c r="X27" s="68"/>
      <c r="Y27" s="32"/>
    </row>
    <row r="28" spans="2:25" ht="42" customHeight="1" thickTop="1" thickBot="1" x14ac:dyDescent="0.25">
      <c r="B28" s="124"/>
      <c r="C28" s="124"/>
      <c r="D28" s="223"/>
      <c r="E28" s="223"/>
      <c r="F28" s="17">
        <v>53533</v>
      </c>
      <c r="G28" s="18" t="s">
        <v>2</v>
      </c>
      <c r="H28" s="19">
        <v>23</v>
      </c>
      <c r="I28" s="20">
        <v>0.115</v>
      </c>
      <c r="J28" s="21">
        <v>8250.5626502037776</v>
      </c>
      <c r="K28" s="22">
        <v>0</v>
      </c>
      <c r="L28" s="22">
        <v>0.12000999999999999</v>
      </c>
      <c r="M28" s="66">
        <v>96.126999999999995</v>
      </c>
      <c r="N28" s="23">
        <v>20.841095890410958</v>
      </c>
      <c r="O28" s="23">
        <v>8.3466902346211143</v>
      </c>
      <c r="P28" s="166"/>
      <c r="Q28" s="68"/>
      <c r="R28" s="154"/>
      <c r="S28" s="154"/>
      <c r="T28" s="154"/>
      <c r="U28" s="154"/>
      <c r="V28" s="155"/>
      <c r="W28" s="156"/>
      <c r="X28" s="68"/>
      <c r="Y28" s="32"/>
    </row>
    <row r="29" spans="2:25" ht="42" customHeight="1" thickTop="1" thickBot="1" x14ac:dyDescent="0.25">
      <c r="B29" s="124"/>
      <c r="C29" s="124"/>
      <c r="D29" s="223"/>
      <c r="E29" s="223"/>
      <c r="F29" s="180">
        <v>55087</v>
      </c>
      <c r="G29" s="11" t="s">
        <v>2</v>
      </c>
      <c r="H29" s="12">
        <v>31</v>
      </c>
      <c r="I29" s="13">
        <v>7.2499999999999995E-2</v>
      </c>
      <c r="J29" s="181">
        <v>9261.3572907021789</v>
      </c>
      <c r="K29" s="15">
        <v>0</v>
      </c>
      <c r="L29" s="15">
        <v>0.11746000000000001</v>
      </c>
      <c r="M29" s="67">
        <v>64.055999999999997</v>
      </c>
      <c r="N29" s="16">
        <v>25.098630136986301</v>
      </c>
      <c r="O29" s="16">
        <v>8.6339830924772354</v>
      </c>
      <c r="P29" s="166"/>
      <c r="Q29" s="68"/>
      <c r="R29" s="154"/>
      <c r="S29" s="154"/>
      <c r="T29" s="154"/>
      <c r="U29" s="154"/>
      <c r="V29" s="155"/>
      <c r="W29" s="156"/>
      <c r="X29" s="68"/>
      <c r="Y29" s="32"/>
    </row>
    <row r="30" spans="2:25" ht="42" customHeight="1" thickTop="1" thickBot="1" x14ac:dyDescent="0.25">
      <c r="B30" s="124"/>
      <c r="C30" s="124"/>
      <c r="D30" s="223"/>
      <c r="E30" s="223"/>
      <c r="F30" s="17">
        <v>57782</v>
      </c>
      <c r="G30" s="18" t="s">
        <v>2</v>
      </c>
      <c r="H30" s="19">
        <v>34</v>
      </c>
      <c r="I30" s="20">
        <v>0.12</v>
      </c>
      <c r="J30" s="21">
        <v>500.88971932893378</v>
      </c>
      <c r="K30" s="22">
        <v>0</v>
      </c>
      <c r="L30" s="22">
        <v>0.1211</v>
      </c>
      <c r="M30" s="66">
        <v>98.941000000000003</v>
      </c>
      <c r="N30" s="23">
        <v>32.482191780821921</v>
      </c>
      <c r="O30" s="23">
        <v>8.5100320335700292</v>
      </c>
      <c r="P30" s="166"/>
      <c r="Q30" s="68"/>
      <c r="R30" s="154"/>
      <c r="S30" s="154"/>
      <c r="T30" s="154"/>
      <c r="U30" s="154"/>
      <c r="V30" s="155"/>
      <c r="W30" s="156"/>
      <c r="X30" s="68"/>
      <c r="Y30" s="32"/>
    </row>
    <row r="31" spans="2:25" ht="42" customHeight="1" thickTop="1" thickBot="1" x14ac:dyDescent="0.25">
      <c r="B31" s="124"/>
      <c r="C31" s="124"/>
      <c r="D31" s="245" t="s">
        <v>50</v>
      </c>
      <c r="E31" s="245"/>
      <c r="F31" s="245"/>
      <c r="G31" s="245"/>
      <c r="H31" s="245"/>
      <c r="I31" s="245"/>
      <c r="J31" s="125">
        <v>106929.67262309334</v>
      </c>
      <c r="K31" s="140"/>
      <c r="L31" s="129"/>
      <c r="M31" s="129"/>
      <c r="N31" s="128">
        <v>10.188395981740424</v>
      </c>
      <c r="O31" s="128">
        <v>5.450241910677005</v>
      </c>
      <c r="P31" s="167"/>
      <c r="Q31" s="68"/>
      <c r="R31" s="154"/>
      <c r="S31" s="154"/>
      <c r="T31" s="154"/>
      <c r="U31" s="154"/>
      <c r="V31" s="155"/>
      <c r="W31" s="156"/>
      <c r="X31" s="68"/>
      <c r="Y31" s="101"/>
    </row>
    <row r="32" spans="2:25" ht="42" customHeight="1" thickTop="1" thickBot="1" x14ac:dyDescent="0.25">
      <c r="B32" s="124"/>
      <c r="C32" s="124"/>
      <c r="D32" s="244" t="s">
        <v>3</v>
      </c>
      <c r="E32" s="229"/>
      <c r="F32" s="17">
        <v>46463</v>
      </c>
      <c r="G32" s="18" t="s">
        <v>2</v>
      </c>
      <c r="H32" s="19">
        <v>11</v>
      </c>
      <c r="I32" s="20">
        <v>3.3000000000000002E-2</v>
      </c>
      <c r="J32" s="21">
        <v>6045.2525815867675</v>
      </c>
      <c r="K32" s="22">
        <v>1.2649644149530307E-4</v>
      </c>
      <c r="L32" s="22">
        <v>5.2300000000000006E-2</v>
      </c>
      <c r="M32" s="66">
        <v>97.311999999999998</v>
      </c>
      <c r="N32" s="23">
        <v>1.4712328767123288</v>
      </c>
      <c r="O32" s="23">
        <v>1.4387096420506988</v>
      </c>
      <c r="P32" s="166"/>
      <c r="Q32" s="68"/>
      <c r="R32" s="90"/>
      <c r="S32" s="90"/>
      <c r="T32" s="90"/>
      <c r="U32" s="90"/>
      <c r="V32" s="91"/>
      <c r="W32" s="92"/>
      <c r="X32" s="68"/>
      <c r="Y32" s="68"/>
    </row>
    <row r="33" spans="2:25" ht="42" customHeight="1" thickTop="1" thickBot="1" x14ac:dyDescent="0.25">
      <c r="B33" s="124"/>
      <c r="C33" s="124"/>
      <c r="D33" s="244"/>
      <c r="E33" s="229"/>
      <c r="F33" s="180" t="s">
        <v>93</v>
      </c>
      <c r="G33" s="11" t="s">
        <v>2</v>
      </c>
      <c r="H33" s="12">
        <v>10</v>
      </c>
      <c r="I33" s="13">
        <v>2.2499999999999999E-2</v>
      </c>
      <c r="J33" s="181">
        <v>5029.4083017046496</v>
      </c>
      <c r="K33" s="15">
        <v>1.2649644149580715E-4</v>
      </c>
      <c r="L33" s="15">
        <v>5.6130000000000006E-2</v>
      </c>
      <c r="M33" s="67">
        <v>89.4</v>
      </c>
      <c r="N33" s="16">
        <v>3.5616438356164384</v>
      </c>
      <c r="O33" s="16">
        <v>3.4191122013801949</v>
      </c>
      <c r="P33" s="166"/>
      <c r="Q33" s="93"/>
      <c r="R33" s="68"/>
      <c r="S33" s="68"/>
      <c r="T33" s="68"/>
      <c r="U33" s="68"/>
      <c r="V33" s="68"/>
      <c r="W33" s="68"/>
      <c r="X33" s="68"/>
      <c r="Y33" s="68"/>
    </row>
    <row r="34" spans="2:25" ht="42" customHeight="1" thickTop="1" thickBot="1" x14ac:dyDescent="0.25">
      <c r="B34" s="124"/>
      <c r="C34" s="124"/>
      <c r="D34" s="244"/>
      <c r="E34" s="229"/>
      <c r="F34" s="17" t="s">
        <v>94</v>
      </c>
      <c r="G34" s="18"/>
      <c r="H34" s="19">
        <v>7</v>
      </c>
      <c r="I34" s="20">
        <v>6.5000000000000002E-2</v>
      </c>
      <c r="J34" s="21">
        <v>2915.9633294990595</v>
      </c>
      <c r="K34" s="22">
        <v>1.2649644149519975E-4</v>
      </c>
      <c r="L34" s="22">
        <v>6.3700000000000007E-2</v>
      </c>
      <c r="M34" s="66">
        <v>100.529</v>
      </c>
      <c r="N34" s="23">
        <v>5.3260273972602743</v>
      </c>
      <c r="O34" s="23">
        <v>4.4819715484462899</v>
      </c>
      <c r="P34" s="166"/>
      <c r="Q34" s="93"/>
      <c r="R34" s="68"/>
      <c r="S34" s="68"/>
      <c r="T34" s="68"/>
      <c r="U34" s="68"/>
      <c r="V34" s="68"/>
      <c r="W34" s="68"/>
      <c r="X34" s="68"/>
      <c r="Y34" s="68"/>
    </row>
    <row r="35" spans="2:25" ht="42" customHeight="1" thickTop="1" thickBot="1" x14ac:dyDescent="0.25">
      <c r="B35" s="124"/>
      <c r="C35" s="124"/>
      <c r="D35" s="244"/>
      <c r="E35" s="229"/>
      <c r="F35" s="180">
        <v>48663</v>
      </c>
      <c r="G35" s="11" t="s">
        <v>2</v>
      </c>
      <c r="H35" s="12">
        <v>20</v>
      </c>
      <c r="I35" s="13">
        <v>0.03</v>
      </c>
      <c r="J35" s="181">
        <v>3961.4843650282774</v>
      </c>
      <c r="K35" s="15">
        <v>1.2649644149532527E-4</v>
      </c>
      <c r="L35" s="15">
        <v>5.8099999999999999E-2</v>
      </c>
      <c r="M35" s="67">
        <v>83.292000000000002</v>
      </c>
      <c r="N35" s="16">
        <v>7.4986301369863018</v>
      </c>
      <c r="O35" s="16">
        <v>6.6287561803418367</v>
      </c>
      <c r="P35" s="166"/>
      <c r="Q35" s="68"/>
      <c r="R35" s="68"/>
      <c r="S35" s="68"/>
      <c r="T35" s="68"/>
      <c r="U35" s="68"/>
      <c r="V35" s="68"/>
      <c r="W35" s="68"/>
      <c r="X35" s="68"/>
      <c r="Y35" s="68"/>
    </row>
    <row r="36" spans="2:25" ht="42" customHeight="1" thickTop="1" thickBot="1" x14ac:dyDescent="0.25">
      <c r="B36" s="124"/>
      <c r="C36" s="124"/>
      <c r="D36" s="244"/>
      <c r="E36" s="229"/>
      <c r="F36" s="17" t="s">
        <v>95</v>
      </c>
      <c r="G36" s="18" t="s">
        <v>2</v>
      </c>
      <c r="H36" s="19">
        <v>20</v>
      </c>
      <c r="I36" s="20">
        <v>4.7500000000000001E-2</v>
      </c>
      <c r="J36" s="21">
        <v>7744.293061002857</v>
      </c>
      <c r="K36" s="22">
        <v>1.2649644149564368E-4</v>
      </c>
      <c r="L36" s="22">
        <v>5.9080000000000001E-2</v>
      </c>
      <c r="M36" s="66">
        <v>91.715999999999994</v>
      </c>
      <c r="N36" s="23">
        <v>9.5260273972602736</v>
      </c>
      <c r="O36" s="23">
        <v>7.6116796201362558</v>
      </c>
      <c r="P36" s="166"/>
      <c r="Q36" s="68"/>
      <c r="R36" s="68"/>
      <c r="S36" s="68"/>
      <c r="T36" s="68"/>
      <c r="U36" s="68"/>
      <c r="V36" s="68"/>
      <c r="W36" s="68"/>
      <c r="X36" s="68"/>
      <c r="Y36" s="68"/>
    </row>
    <row r="37" spans="2:25" ht="42" customHeight="1" thickTop="1" thickBot="1" x14ac:dyDescent="0.25">
      <c r="B37" s="124"/>
      <c r="C37" s="124"/>
      <c r="D37" s="244"/>
      <c r="E37" s="229"/>
      <c r="F37" s="180">
        <v>50096</v>
      </c>
      <c r="G37" s="11" t="s">
        <v>2</v>
      </c>
      <c r="H37" s="12">
        <v>18</v>
      </c>
      <c r="I37" s="13">
        <v>3.7499999999999999E-2</v>
      </c>
      <c r="J37" s="181">
        <v>11242.45830324161</v>
      </c>
      <c r="K37" s="15">
        <v>1.2649644149570355E-4</v>
      </c>
      <c r="L37" s="15">
        <v>6.0999999999999999E-2</v>
      </c>
      <c r="M37" s="67">
        <v>81.043999999999997</v>
      </c>
      <c r="N37" s="16">
        <v>11.424657534246576</v>
      </c>
      <c r="O37" s="16">
        <v>9.0055247378933423</v>
      </c>
      <c r="P37" s="166"/>
      <c r="Q37" s="68"/>
      <c r="R37" s="68"/>
      <c r="S37" s="68"/>
      <c r="T37" s="68"/>
      <c r="U37" s="68"/>
      <c r="V37" s="68"/>
      <c r="W37" s="68"/>
      <c r="X37" s="68"/>
      <c r="Y37" s="68"/>
    </row>
    <row r="38" spans="2:25" ht="42" customHeight="1" thickTop="1" thickBot="1" x14ac:dyDescent="0.25">
      <c r="B38" s="124"/>
      <c r="C38" s="124"/>
      <c r="D38" s="244"/>
      <c r="E38" s="229"/>
      <c r="F38" s="17">
        <v>51580</v>
      </c>
      <c r="G38" s="18" t="s">
        <v>2</v>
      </c>
      <c r="H38" s="19">
        <v>17</v>
      </c>
      <c r="I38" s="20">
        <v>0.05</v>
      </c>
      <c r="J38" s="21">
        <v>1395.1430620869635</v>
      </c>
      <c r="K38" s="22">
        <v>1.2649644149524989E-4</v>
      </c>
      <c r="L38" s="22">
        <v>6.1790000000000005E-2</v>
      </c>
      <c r="M38" s="66">
        <v>88.427000000000007</v>
      </c>
      <c r="N38" s="23">
        <v>15.490410958904109</v>
      </c>
      <c r="O38" s="23">
        <v>10.526598550160006</v>
      </c>
      <c r="P38" s="166"/>
      <c r="Q38" s="68"/>
      <c r="R38" s="68"/>
      <c r="S38" s="68"/>
      <c r="T38" s="68"/>
      <c r="U38" s="68"/>
      <c r="V38" s="68"/>
      <c r="W38" s="68"/>
      <c r="X38" s="68"/>
      <c r="Y38" s="68"/>
    </row>
    <row r="39" spans="2:25" ht="42" customHeight="1" thickTop="1" thickBot="1" x14ac:dyDescent="0.25">
      <c r="B39" s="124"/>
      <c r="C39" s="124"/>
      <c r="D39" s="244"/>
      <c r="E39" s="229"/>
      <c r="F39" s="180">
        <v>54590</v>
      </c>
      <c r="G39" s="11" t="s">
        <v>2</v>
      </c>
      <c r="H39" s="12">
        <v>32</v>
      </c>
      <c r="I39" s="13">
        <v>3.7499999999999999E-2</v>
      </c>
      <c r="J39" s="181">
        <v>9139.7665090634437</v>
      </c>
      <c r="K39" s="15">
        <v>1.2649644149511144E-4</v>
      </c>
      <c r="L39" s="15">
        <v>6.0010000000000001E-2</v>
      </c>
      <c r="M39" s="67">
        <v>71.88</v>
      </c>
      <c r="N39" s="16">
        <v>23.736986301369864</v>
      </c>
      <c r="O39" s="16">
        <v>14.403753173646827</v>
      </c>
      <c r="P39" s="166"/>
      <c r="Q39" s="68"/>
      <c r="R39" s="68"/>
      <c r="S39" s="68"/>
      <c r="T39" s="68"/>
      <c r="U39" s="68"/>
      <c r="V39" s="68"/>
      <c r="W39" s="68"/>
      <c r="X39" s="68"/>
      <c r="Y39" s="68"/>
    </row>
    <row r="40" spans="2:25" ht="42" customHeight="1" thickTop="1" thickBot="1" x14ac:dyDescent="0.25">
      <c r="B40" s="124"/>
      <c r="C40" s="124"/>
      <c r="D40" s="244"/>
      <c r="E40" s="229"/>
      <c r="F40" s="17">
        <v>56753</v>
      </c>
      <c r="G40" s="18" t="s">
        <v>2</v>
      </c>
      <c r="H40" s="19">
        <v>31</v>
      </c>
      <c r="I40" s="20">
        <v>5.2499999999999998E-2</v>
      </c>
      <c r="J40" s="21">
        <v>2436.1403901273452</v>
      </c>
      <c r="K40" s="22">
        <v>1.2649644149555697E-4</v>
      </c>
      <c r="L40" s="22">
        <v>6.0730000000000006E-2</v>
      </c>
      <c r="M40" s="66">
        <v>88.777000000000001</v>
      </c>
      <c r="N40" s="23">
        <v>29.663013698630138</v>
      </c>
      <c r="O40" s="23">
        <v>14.535204378502769</v>
      </c>
      <c r="P40" s="166"/>
      <c r="Q40" s="68"/>
      <c r="R40" s="68"/>
      <c r="S40" s="68"/>
      <c r="T40" s="68"/>
      <c r="U40" s="68"/>
      <c r="V40" s="68"/>
      <c r="W40" s="68"/>
      <c r="X40" s="68"/>
      <c r="Y40" s="68"/>
    </row>
    <row r="41" spans="2:25" ht="42" customHeight="1" thickTop="1" thickBot="1" x14ac:dyDescent="0.25">
      <c r="B41" s="124"/>
      <c r="C41" s="124"/>
      <c r="D41" s="224"/>
      <c r="E41" s="230"/>
      <c r="F41" s="180">
        <v>59203</v>
      </c>
      <c r="G41" s="11" t="s">
        <v>2</v>
      </c>
      <c r="H41" s="12">
        <v>38</v>
      </c>
      <c r="I41" s="13">
        <v>6.5000000000000002E-2</v>
      </c>
      <c r="J41" s="181">
        <v>3531.4468984403698</v>
      </c>
      <c r="K41" s="15">
        <v>1.2649644149566132E-4</v>
      </c>
      <c r="L41" s="15">
        <v>6.2210000000000001E-2</v>
      </c>
      <c r="M41" s="67">
        <v>103.934</v>
      </c>
      <c r="N41" s="16">
        <v>36.375342465753427</v>
      </c>
      <c r="O41" s="16">
        <v>14.494212898304987</v>
      </c>
      <c r="P41" s="166"/>
      <c r="Q41" s="68"/>
      <c r="R41" s="68"/>
      <c r="S41" s="68"/>
      <c r="T41" s="68"/>
      <c r="U41" s="68"/>
      <c r="V41" s="68"/>
      <c r="W41" s="68"/>
      <c r="X41" s="68"/>
      <c r="Y41" s="68"/>
    </row>
    <row r="42" spans="2:25" ht="42" customHeight="1" thickTop="1" thickBot="1" x14ac:dyDescent="0.25">
      <c r="B42" s="124"/>
      <c r="C42" s="124"/>
      <c r="D42" s="220" t="s">
        <v>63</v>
      </c>
      <c r="E42" s="220"/>
      <c r="F42" s="220"/>
      <c r="G42" s="220"/>
      <c r="H42" s="220"/>
      <c r="I42" s="220"/>
      <c r="J42" s="125">
        <v>53441.356801781345</v>
      </c>
      <c r="K42" s="126"/>
      <c r="L42" s="126"/>
      <c r="M42" s="127"/>
      <c r="N42" s="128">
        <v>13.351821070365153</v>
      </c>
      <c r="O42" s="128">
        <v>8.5765442350314594</v>
      </c>
      <c r="P42" s="167"/>
      <c r="Q42" s="68"/>
      <c r="R42" s="68"/>
      <c r="S42" s="68"/>
      <c r="T42" s="68"/>
      <c r="U42" s="68"/>
      <c r="V42" s="68"/>
      <c r="W42" s="68"/>
      <c r="X42" s="68"/>
      <c r="Y42" s="68"/>
    </row>
    <row r="43" spans="2:25" ht="42" customHeight="1" thickTop="1" thickBot="1" x14ac:dyDescent="0.25">
      <c r="B43" s="124"/>
      <c r="C43" s="124"/>
      <c r="D43" s="240" t="s">
        <v>86</v>
      </c>
      <c r="E43" s="241"/>
      <c r="F43" s="121">
        <v>47933</v>
      </c>
      <c r="G43" s="11" t="s">
        <v>2</v>
      </c>
      <c r="H43" s="12">
        <v>10</v>
      </c>
      <c r="I43" s="13">
        <v>7.0000000000000007E-2</v>
      </c>
      <c r="J43" s="118">
        <v>1097.23314704004</v>
      </c>
      <c r="K43" s="15">
        <v>0</v>
      </c>
      <c r="L43" s="15">
        <v>0.11359999999999999</v>
      </c>
      <c r="M43" s="67">
        <v>82.772000000000006</v>
      </c>
      <c r="N43" s="16">
        <v>5.4986301369863018</v>
      </c>
      <c r="O43" s="16">
        <v>4.4878000785877825</v>
      </c>
      <c r="P43" s="166"/>
      <c r="Q43" s="68"/>
      <c r="R43" s="68"/>
      <c r="S43" s="68"/>
      <c r="T43" s="68"/>
      <c r="U43" s="68"/>
      <c r="V43" s="68"/>
      <c r="W43" s="68"/>
      <c r="X43" s="68"/>
      <c r="Y43" s="68"/>
    </row>
    <row r="44" spans="2:25" ht="42" customHeight="1" thickTop="1" x14ac:dyDescent="0.2">
      <c r="B44" s="124"/>
      <c r="C44" s="124"/>
      <c r="D44" s="238" t="s">
        <v>85</v>
      </c>
      <c r="E44" s="238"/>
      <c r="F44" s="238"/>
      <c r="G44" s="238"/>
      <c r="H44" s="238"/>
      <c r="I44" s="238"/>
      <c r="J44" s="125">
        <v>1097.23314704004</v>
      </c>
      <c r="K44" s="126"/>
      <c r="L44" s="126"/>
      <c r="M44" s="127"/>
      <c r="N44" s="128">
        <v>5.4986301369863018</v>
      </c>
      <c r="O44" s="128">
        <v>4.4878000785877825</v>
      </c>
      <c r="P44" s="167"/>
      <c r="Q44" s="68"/>
      <c r="S44" s="94"/>
      <c r="T44" s="68"/>
      <c r="U44" s="68"/>
      <c r="V44" s="68"/>
      <c r="W44" s="68"/>
      <c r="X44" s="68"/>
      <c r="Y44" s="68"/>
    </row>
    <row r="45" spans="2:25" ht="42" customHeight="1" x14ac:dyDescent="0.2">
      <c r="B45" s="124"/>
      <c r="C45" s="124"/>
      <c r="D45" s="218" t="s">
        <v>62</v>
      </c>
      <c r="E45" s="218"/>
      <c r="F45" s="218"/>
      <c r="G45" s="218"/>
      <c r="H45" s="218"/>
      <c r="I45" s="218"/>
      <c r="J45" s="125">
        <v>161468.26257191473</v>
      </c>
      <c r="K45" s="126"/>
      <c r="L45" s="126"/>
      <c r="M45" s="127"/>
      <c r="N45" s="130"/>
      <c r="O45" s="130"/>
      <c r="P45" s="168"/>
      <c r="Q45" s="68"/>
      <c r="R45" s="68"/>
      <c r="T45" s="94"/>
      <c r="U45" s="94"/>
      <c r="V45" s="68"/>
      <c r="W45" s="68"/>
      <c r="X45" s="68"/>
      <c r="Y45" s="68"/>
    </row>
    <row r="46" spans="2:25" ht="42" customHeight="1" x14ac:dyDescent="0.2">
      <c r="B46" s="124"/>
      <c r="C46" s="124"/>
      <c r="D46" s="218" t="s">
        <v>4</v>
      </c>
      <c r="E46" s="218"/>
      <c r="F46" s="218"/>
      <c r="G46" s="218"/>
      <c r="H46" s="218"/>
      <c r="I46" s="218"/>
      <c r="J46" s="125">
        <v>171796.27761216997</v>
      </c>
      <c r="K46" s="126"/>
      <c r="L46" s="126"/>
      <c r="M46" s="127"/>
      <c r="N46" s="130"/>
      <c r="O46" s="131"/>
      <c r="P46" s="169"/>
      <c r="Q46" s="68"/>
      <c r="R46" s="68"/>
      <c r="S46" s="68"/>
      <c r="T46" s="68"/>
      <c r="U46" s="94"/>
      <c r="V46" s="68"/>
      <c r="W46" s="68"/>
      <c r="X46" s="68"/>
      <c r="Y46" s="68"/>
    </row>
    <row r="47" spans="2:25" ht="32.25" hidden="1" customHeight="1" x14ac:dyDescent="0.2">
      <c r="B47" s="122" t="s">
        <v>61</v>
      </c>
      <c r="C47" s="122"/>
      <c r="D47" s="122" t="s">
        <v>60</v>
      </c>
      <c r="E47" s="122"/>
      <c r="F47" s="122" t="s">
        <v>59</v>
      </c>
      <c r="G47" s="122"/>
      <c r="H47" s="122" t="s">
        <v>58</v>
      </c>
      <c r="I47" s="122" t="s">
        <v>57</v>
      </c>
      <c r="J47" s="122" t="s">
        <v>56</v>
      </c>
      <c r="K47" s="122"/>
      <c r="L47" s="122" t="s">
        <v>55</v>
      </c>
      <c r="M47" s="122" t="s">
        <v>54</v>
      </c>
      <c r="N47" s="122" t="s">
        <v>53</v>
      </c>
      <c r="O47" s="122"/>
      <c r="P47" s="122"/>
      <c r="Q47" s="68"/>
      <c r="R47" s="95"/>
      <c r="S47" s="68"/>
      <c r="T47" s="68"/>
      <c r="U47" s="68"/>
      <c r="V47" s="68"/>
      <c r="W47" s="96"/>
      <c r="X47" s="68"/>
      <c r="Y47" s="68"/>
    </row>
    <row r="48" spans="2:25" ht="66.75" hidden="1" customHeight="1" x14ac:dyDescent="0.2">
      <c r="B48" s="231"/>
      <c r="C48" s="231"/>
      <c r="D48" s="232" t="s">
        <v>52</v>
      </c>
      <c r="E48" s="233"/>
      <c r="F48" s="234" t="s">
        <v>51</v>
      </c>
      <c r="G48" s="235"/>
      <c r="H48" s="12">
        <v>2</v>
      </c>
      <c r="I48" s="24">
        <v>5.5E-2</v>
      </c>
      <c r="J48" s="239">
        <v>0</v>
      </c>
      <c r="K48" s="239"/>
      <c r="L48" s="15">
        <v>0</v>
      </c>
      <c r="M48" s="16">
        <v>0</v>
      </c>
      <c r="N48" s="16">
        <v>0</v>
      </c>
      <c r="O48" s="16"/>
      <c r="P48" s="165"/>
      <c r="Q48" s="68"/>
      <c r="R48" s="97"/>
      <c r="S48" s="98"/>
      <c r="T48" s="98"/>
      <c r="U48" s="98"/>
      <c r="V48" s="98"/>
      <c r="W48" s="99"/>
      <c r="X48" s="68"/>
      <c r="Y48" s="68"/>
    </row>
    <row r="49" spans="1:25" ht="42" hidden="1" customHeight="1" x14ac:dyDescent="0.2">
      <c r="B49" s="119" t="s">
        <v>50</v>
      </c>
      <c r="C49" s="119"/>
      <c r="D49" s="34"/>
      <c r="E49" s="34"/>
      <c r="F49" s="34"/>
      <c r="G49" s="34"/>
      <c r="H49" s="34"/>
      <c r="I49" s="34"/>
      <c r="J49" s="34"/>
      <c r="K49" s="34"/>
      <c r="L49" s="34"/>
      <c r="M49" s="34"/>
      <c r="N49" s="34"/>
      <c r="O49" s="34"/>
      <c r="P49" s="34"/>
      <c r="Q49" s="68"/>
      <c r="R49" s="68"/>
      <c r="S49" s="68"/>
      <c r="T49" s="68"/>
      <c r="U49" s="68"/>
      <c r="V49" s="68"/>
      <c r="W49" s="68"/>
      <c r="X49" s="68"/>
      <c r="Y49" s="68"/>
    </row>
    <row r="50" spans="1:25" ht="42" hidden="1" customHeight="1" x14ac:dyDescent="0.2">
      <c r="B50" s="120"/>
      <c r="C50" s="120"/>
      <c r="D50" s="34"/>
      <c r="E50" s="34"/>
      <c r="F50" s="34"/>
      <c r="G50" s="34"/>
      <c r="H50" s="34"/>
      <c r="I50" s="34"/>
      <c r="J50" s="34"/>
      <c r="K50" s="34"/>
      <c r="L50" s="34"/>
      <c r="M50" s="34"/>
      <c r="N50" s="34"/>
      <c r="O50" s="34"/>
      <c r="P50" s="34"/>
      <c r="Q50" s="90"/>
      <c r="R50" s="68"/>
      <c r="S50" s="68"/>
      <c r="T50" s="68"/>
      <c r="U50" s="68"/>
      <c r="V50" s="68"/>
      <c r="W50" s="100"/>
      <c r="X50" s="68"/>
      <c r="Y50" s="68"/>
    </row>
    <row r="51" spans="1:25" ht="18" x14ac:dyDescent="0.2">
      <c r="A51" s="68"/>
      <c r="B51" s="68"/>
      <c r="C51" s="68"/>
      <c r="D51" s="69"/>
      <c r="E51" s="69"/>
      <c r="F51" s="69"/>
      <c r="G51" s="69"/>
      <c r="H51" s="69"/>
      <c r="I51" s="69"/>
      <c r="J51" s="69"/>
      <c r="K51" s="69"/>
      <c r="L51" s="69"/>
      <c r="M51" s="69"/>
      <c r="N51" s="69"/>
      <c r="O51" s="69"/>
      <c r="P51" s="69"/>
      <c r="Q51" s="68"/>
      <c r="R51" s="68"/>
      <c r="S51" s="68"/>
      <c r="T51" s="68"/>
      <c r="U51" s="68"/>
      <c r="V51" s="68"/>
      <c r="W51" s="70"/>
      <c r="X51" s="68"/>
      <c r="Y51" s="68"/>
    </row>
    <row r="52" spans="1:25" s="204" customFormat="1" ht="23.25" x14ac:dyDescent="0.2">
      <c r="B52" s="204" t="s">
        <v>101</v>
      </c>
      <c r="D52" s="208"/>
      <c r="E52" s="208"/>
      <c r="F52" s="208"/>
      <c r="G52" s="208"/>
      <c r="H52" s="208"/>
      <c r="I52" s="208"/>
      <c r="J52" s="208"/>
      <c r="K52" s="208"/>
      <c r="L52" s="208"/>
      <c r="M52" s="208"/>
      <c r="N52" s="208"/>
      <c r="O52" s="208"/>
      <c r="P52" s="208"/>
      <c r="W52" s="209"/>
    </row>
    <row r="53" spans="1:25" ht="18" x14ac:dyDescent="0.2">
      <c r="A53" s="68"/>
      <c r="B53" s="68"/>
      <c r="C53" s="68"/>
      <c r="D53" s="69"/>
      <c r="E53" s="69"/>
      <c r="F53" s="69"/>
      <c r="G53" s="69"/>
      <c r="H53" s="69"/>
      <c r="I53" s="69"/>
      <c r="J53" s="69"/>
      <c r="K53" s="69"/>
      <c r="L53" s="69"/>
      <c r="M53" s="69"/>
      <c r="N53" s="69"/>
      <c r="O53" s="69"/>
      <c r="P53" s="69"/>
      <c r="Q53" s="68"/>
      <c r="R53" s="68"/>
      <c r="S53" s="68"/>
      <c r="T53" s="68"/>
      <c r="U53" s="68"/>
      <c r="V53" s="68"/>
      <c r="W53" s="70"/>
      <c r="X53" s="68"/>
      <c r="Y53" s="68"/>
    </row>
    <row r="54" spans="1:25" ht="18" customHeight="1" x14ac:dyDescent="0.2">
      <c r="A54" s="68"/>
      <c r="B54" s="68"/>
      <c r="C54" s="68"/>
      <c r="D54" s="68"/>
      <c r="E54" s="68"/>
      <c r="F54" s="68"/>
      <c r="G54" s="68"/>
      <c r="H54" s="68"/>
      <c r="I54" s="68"/>
      <c r="J54" s="68"/>
      <c r="K54" s="68"/>
      <c r="L54" s="71"/>
      <c r="M54" s="68"/>
      <c r="N54" s="70"/>
      <c r="O54" s="68"/>
      <c r="P54" s="68"/>
      <c r="Q54" s="69"/>
      <c r="R54" s="68"/>
      <c r="S54" s="68"/>
      <c r="T54" s="68"/>
      <c r="U54" s="68"/>
      <c r="V54" s="68"/>
      <c r="W54" s="69"/>
      <c r="X54" s="68"/>
      <c r="Y54" s="68"/>
    </row>
    <row r="55" spans="1:25" ht="18" x14ac:dyDescent="0.2">
      <c r="A55" s="68"/>
      <c r="B55" s="68"/>
      <c r="C55" s="68"/>
      <c r="D55" s="68"/>
      <c r="E55" s="68"/>
      <c r="F55" s="68"/>
      <c r="G55" s="68"/>
      <c r="H55" s="68"/>
      <c r="I55" s="68"/>
      <c r="J55" s="68"/>
      <c r="K55" s="68"/>
      <c r="L55" s="71"/>
      <c r="M55" s="68"/>
      <c r="N55" s="68"/>
      <c r="O55" s="68"/>
      <c r="P55" s="68"/>
      <c r="Q55" s="72"/>
      <c r="R55" s="68"/>
      <c r="S55" s="68"/>
      <c r="T55" s="68"/>
      <c r="U55" s="68"/>
      <c r="V55" s="68"/>
      <c r="W55" s="72"/>
      <c r="X55" s="68"/>
      <c r="Y55" s="68"/>
    </row>
    <row r="56" spans="1:25" ht="19.5" customHeight="1" x14ac:dyDescent="0.2">
      <c r="A56" s="68"/>
      <c r="B56" s="68"/>
      <c r="C56" s="68"/>
      <c r="D56" s="68"/>
      <c r="E56" s="68"/>
      <c r="F56" s="68"/>
      <c r="G56" s="68"/>
      <c r="H56" s="68"/>
      <c r="I56" s="68"/>
      <c r="J56" s="68"/>
      <c r="K56" s="68"/>
      <c r="L56" s="71"/>
      <c r="M56" s="68"/>
      <c r="N56" s="68"/>
      <c r="O56" s="68"/>
      <c r="P56" s="68"/>
      <c r="Q56" s="68"/>
      <c r="R56" s="68"/>
      <c r="S56" s="68"/>
      <c r="T56" s="68"/>
      <c r="U56" s="68"/>
      <c r="V56" s="68"/>
      <c r="W56" s="68"/>
      <c r="X56" s="68"/>
      <c r="Y56" s="68"/>
    </row>
    <row r="57" spans="1:25" ht="18" customHeight="1" x14ac:dyDescent="0.2">
      <c r="A57" s="68"/>
      <c r="B57" s="68"/>
      <c r="C57" s="68"/>
      <c r="D57" s="68"/>
      <c r="E57" s="68"/>
      <c r="F57" s="68"/>
      <c r="G57" s="68"/>
      <c r="H57" s="68"/>
      <c r="I57" s="68"/>
      <c r="J57" s="68"/>
      <c r="K57" s="68"/>
      <c r="L57" s="71"/>
      <c r="M57" s="68"/>
      <c r="N57" s="68"/>
      <c r="O57" s="68"/>
      <c r="P57" s="68"/>
      <c r="Q57" s="68"/>
      <c r="R57" s="68"/>
      <c r="S57" s="68"/>
      <c r="T57" s="68"/>
      <c r="U57" s="68"/>
      <c r="V57" s="68"/>
      <c r="W57" s="68"/>
      <c r="X57" s="68"/>
      <c r="Y57" s="68"/>
    </row>
    <row r="58" spans="1:25" ht="18" x14ac:dyDescent="0.2">
      <c r="A58" s="68"/>
      <c r="B58" s="68"/>
      <c r="C58" s="68"/>
      <c r="D58" s="68"/>
      <c r="E58" s="68"/>
      <c r="F58" s="68"/>
      <c r="G58" s="68"/>
      <c r="H58" s="68"/>
      <c r="I58" s="68"/>
      <c r="J58" s="68"/>
      <c r="K58" s="68"/>
      <c r="L58" s="71"/>
      <c r="M58" s="68"/>
      <c r="N58" s="68"/>
      <c r="O58" s="68"/>
      <c r="P58" s="68"/>
      <c r="Q58" s="68"/>
      <c r="R58" s="68"/>
      <c r="S58" s="68"/>
      <c r="T58" s="68"/>
      <c r="U58" s="68"/>
      <c r="V58" s="72"/>
      <c r="W58" s="72"/>
      <c r="X58" s="68"/>
      <c r="Y58" s="68"/>
    </row>
    <row r="59" spans="1:25" ht="20.25" customHeight="1" x14ac:dyDescent="0.2">
      <c r="A59" s="68"/>
      <c r="B59" s="68"/>
      <c r="C59" s="68"/>
      <c r="D59" s="68"/>
      <c r="E59" s="68"/>
      <c r="F59" s="68"/>
      <c r="G59" s="68"/>
      <c r="H59" s="68"/>
      <c r="I59" s="68"/>
      <c r="J59" s="68"/>
      <c r="K59" s="68"/>
      <c r="L59" s="71"/>
      <c r="M59" s="68"/>
      <c r="N59" s="68"/>
      <c r="O59" s="68"/>
      <c r="P59" s="68"/>
      <c r="Q59" s="68"/>
      <c r="R59" s="68"/>
      <c r="S59" s="68"/>
      <c r="T59" s="68"/>
      <c r="U59" s="68"/>
      <c r="V59" s="68"/>
      <c r="W59" s="68"/>
      <c r="X59" s="68"/>
      <c r="Y59" s="68"/>
    </row>
    <row r="60" spans="1:25" ht="18" x14ac:dyDescent="0.2">
      <c r="A60" s="68"/>
      <c r="B60" s="68"/>
      <c r="C60" s="68"/>
      <c r="D60" s="68"/>
      <c r="E60" s="68"/>
      <c r="F60" s="68"/>
      <c r="G60" s="68"/>
      <c r="H60" s="68"/>
      <c r="I60" s="68"/>
      <c r="J60" s="68"/>
      <c r="K60" s="68"/>
      <c r="L60" s="71"/>
      <c r="M60" s="68"/>
      <c r="N60" s="68"/>
      <c r="O60" s="68"/>
      <c r="P60" s="68"/>
      <c r="Q60" s="68"/>
      <c r="R60" s="68"/>
      <c r="S60" s="68"/>
      <c r="T60" s="68"/>
      <c r="U60" s="68"/>
      <c r="V60" s="68"/>
      <c r="W60" s="73"/>
      <c r="X60" s="68"/>
      <c r="Y60" s="68"/>
    </row>
    <row r="61" spans="1:25" ht="18" x14ac:dyDescent="0.2">
      <c r="A61" s="68"/>
      <c r="B61" s="69"/>
      <c r="C61" s="69"/>
      <c r="D61" s="69"/>
      <c r="E61" s="69"/>
      <c r="F61" s="69"/>
      <c r="G61" s="69"/>
      <c r="H61" s="69"/>
      <c r="I61" s="69"/>
      <c r="J61" s="74"/>
      <c r="K61" s="75"/>
      <c r="L61" s="76"/>
      <c r="M61" s="77"/>
      <c r="N61" s="75"/>
      <c r="O61" s="68"/>
      <c r="P61" s="68"/>
      <c r="Q61" s="68"/>
      <c r="R61" s="68"/>
      <c r="S61" s="68"/>
      <c r="T61" s="68"/>
      <c r="U61" s="68"/>
      <c r="V61" s="68"/>
      <c r="W61" s="68"/>
      <c r="X61" s="68"/>
      <c r="Y61" s="68"/>
    </row>
    <row r="62" spans="1:25" ht="19.5" customHeight="1" x14ac:dyDescent="0.2">
      <c r="A62" s="68"/>
      <c r="B62" s="69"/>
      <c r="C62" s="69"/>
      <c r="D62" s="69"/>
      <c r="E62" s="69"/>
      <c r="F62" s="68"/>
      <c r="G62" s="68"/>
      <c r="H62" s="68"/>
      <c r="I62" s="68"/>
      <c r="J62" s="68"/>
      <c r="K62" s="68"/>
      <c r="L62" s="71"/>
      <c r="M62" s="68"/>
      <c r="N62" s="68"/>
      <c r="O62" s="68"/>
      <c r="P62" s="68"/>
      <c r="Q62" s="68"/>
      <c r="R62" s="68"/>
      <c r="S62" s="68"/>
      <c r="T62" s="68"/>
      <c r="U62" s="68"/>
      <c r="V62" s="68"/>
      <c r="W62" s="68"/>
      <c r="X62" s="68"/>
      <c r="Y62" s="68"/>
    </row>
    <row r="63" spans="1:25" ht="18" x14ac:dyDescent="0.2">
      <c r="A63" s="68"/>
      <c r="B63" s="68"/>
      <c r="C63" s="68"/>
      <c r="D63" s="68"/>
      <c r="E63" s="68"/>
      <c r="F63" s="68"/>
      <c r="G63" s="68"/>
      <c r="H63" s="68"/>
      <c r="I63" s="68"/>
      <c r="J63" s="68"/>
      <c r="K63" s="68"/>
      <c r="L63" s="78"/>
      <c r="M63" s="68"/>
      <c r="N63" s="68"/>
      <c r="O63" s="68"/>
      <c r="P63" s="68"/>
      <c r="Q63" s="68"/>
      <c r="R63" s="68"/>
      <c r="S63" s="68"/>
      <c r="T63" s="68"/>
      <c r="U63" s="68"/>
      <c r="V63" s="68"/>
      <c r="W63" s="68"/>
      <c r="X63" s="68"/>
      <c r="Y63" s="68"/>
    </row>
    <row r="64" spans="1:25" ht="19.5" customHeight="1" x14ac:dyDescent="0.2">
      <c r="A64" s="68"/>
      <c r="B64" s="68"/>
      <c r="C64" s="68"/>
      <c r="D64" s="68"/>
      <c r="E64" s="68"/>
      <c r="F64" s="68"/>
      <c r="G64" s="69"/>
      <c r="H64" s="68"/>
      <c r="I64" s="68"/>
      <c r="J64" s="68"/>
      <c r="K64" s="68"/>
      <c r="L64" s="71"/>
      <c r="M64" s="68"/>
      <c r="N64" s="68"/>
      <c r="O64" s="68"/>
      <c r="P64" s="68"/>
      <c r="Q64" s="68"/>
      <c r="R64" s="68"/>
      <c r="S64" s="68"/>
      <c r="T64" s="68"/>
      <c r="U64" s="68"/>
      <c r="V64" s="68"/>
      <c r="W64" s="68"/>
      <c r="X64" s="68"/>
      <c r="Y64" s="68"/>
    </row>
    <row r="65" spans="1:27" ht="23.25" customHeight="1" x14ac:dyDescent="0.2">
      <c r="A65" s="68"/>
      <c r="B65" s="68"/>
      <c r="C65" s="68"/>
      <c r="D65" s="68"/>
      <c r="E65" s="68"/>
      <c r="F65" s="68"/>
      <c r="G65" s="79"/>
      <c r="H65" s="68"/>
      <c r="I65" s="68"/>
      <c r="J65" s="68"/>
      <c r="K65" s="68"/>
      <c r="L65" s="71"/>
      <c r="M65" s="68"/>
      <c r="N65" s="68"/>
      <c r="O65" s="68"/>
      <c r="P65" s="68"/>
      <c r="Q65" s="68"/>
      <c r="R65" s="68"/>
      <c r="S65" s="68"/>
      <c r="T65" s="68"/>
      <c r="U65" s="68"/>
      <c r="V65" s="68"/>
      <c r="W65" s="68"/>
      <c r="X65" s="68"/>
      <c r="Y65" s="68"/>
    </row>
    <row r="66" spans="1:27" ht="18" x14ac:dyDescent="0.2">
      <c r="A66" s="68"/>
      <c r="B66" s="68"/>
      <c r="C66" s="68"/>
      <c r="D66" s="68"/>
      <c r="E66" s="68"/>
      <c r="F66" s="68"/>
      <c r="G66" s="79"/>
      <c r="H66" s="68"/>
      <c r="I66" s="68"/>
      <c r="J66" s="68"/>
      <c r="K66" s="68"/>
      <c r="L66" s="71"/>
      <c r="M66" s="68"/>
      <c r="N66" s="68"/>
      <c r="O66" s="68"/>
      <c r="P66" s="68"/>
      <c r="Q66" s="68"/>
      <c r="R66" s="68"/>
      <c r="S66" s="68"/>
      <c r="T66" s="68"/>
      <c r="U66" s="68"/>
      <c r="V66" s="68"/>
      <c r="W66" s="68"/>
      <c r="X66" s="68"/>
      <c r="Y66" s="68"/>
    </row>
    <row r="67" spans="1:27" ht="18" customHeight="1" x14ac:dyDescent="0.2">
      <c r="A67" s="68"/>
      <c r="B67" s="68"/>
      <c r="C67" s="68"/>
      <c r="D67" s="68"/>
      <c r="E67" s="68"/>
      <c r="F67" s="68"/>
      <c r="G67" s="79"/>
      <c r="H67" s="68"/>
      <c r="I67" s="68"/>
      <c r="J67" s="68"/>
      <c r="K67" s="68"/>
      <c r="L67" s="71"/>
      <c r="M67" s="68"/>
      <c r="N67" s="68"/>
      <c r="O67" s="68"/>
      <c r="P67" s="68"/>
      <c r="Q67" s="68"/>
      <c r="R67" s="68"/>
      <c r="S67" s="68"/>
      <c r="T67" s="68"/>
      <c r="U67" s="68"/>
      <c r="V67" s="68"/>
      <c r="W67" s="68"/>
      <c r="X67" s="68"/>
      <c r="Y67" s="68"/>
    </row>
    <row r="68" spans="1:27" ht="18" customHeight="1" x14ac:dyDescent="0.2">
      <c r="A68" s="68"/>
      <c r="B68" s="68"/>
      <c r="C68" s="68"/>
      <c r="D68" s="68"/>
      <c r="E68" s="68"/>
      <c r="F68" s="68"/>
      <c r="G68" s="79"/>
      <c r="H68" s="68"/>
      <c r="I68" s="68"/>
      <c r="J68" s="68"/>
      <c r="K68" s="68"/>
      <c r="L68" s="71"/>
      <c r="M68" s="68"/>
      <c r="N68" s="68"/>
      <c r="O68" s="68"/>
      <c r="P68" s="68"/>
      <c r="Q68" s="68"/>
      <c r="R68" s="68"/>
      <c r="S68" s="68"/>
      <c r="T68" s="68"/>
      <c r="U68" s="68"/>
      <c r="V68" s="68"/>
      <c r="W68" s="68"/>
      <c r="X68" s="68"/>
      <c r="Y68" s="68"/>
    </row>
    <row r="69" spans="1:27" ht="21.75" customHeight="1" x14ac:dyDescent="0.2">
      <c r="A69" s="68"/>
      <c r="B69" s="68"/>
      <c r="C69" s="68"/>
      <c r="D69" s="68"/>
      <c r="E69" s="68"/>
      <c r="F69" s="68"/>
      <c r="G69" s="79"/>
      <c r="H69" s="80"/>
      <c r="I69" s="68"/>
      <c r="J69" s="68"/>
      <c r="K69" s="68"/>
      <c r="L69" s="71"/>
      <c r="M69" s="68"/>
      <c r="N69" s="68"/>
      <c r="O69" s="68"/>
      <c r="P69" s="68"/>
      <c r="Q69" s="68"/>
      <c r="R69" s="68"/>
      <c r="S69" s="68"/>
      <c r="T69" s="68"/>
      <c r="U69" s="68"/>
      <c r="V69" s="68"/>
      <c r="W69" s="68"/>
      <c r="X69" s="68"/>
      <c r="Y69" s="68"/>
    </row>
    <row r="70" spans="1:27" ht="27.75" customHeight="1" x14ac:dyDescent="0.2">
      <c r="A70" s="68"/>
      <c r="B70" s="68"/>
      <c r="C70" s="68"/>
      <c r="D70" s="68"/>
      <c r="E70" s="68"/>
      <c r="F70" s="68"/>
      <c r="G70" s="79"/>
      <c r="H70" s="68"/>
      <c r="I70" s="68"/>
      <c r="J70" s="68"/>
      <c r="K70" s="68"/>
      <c r="L70" s="78"/>
      <c r="M70" s="68"/>
      <c r="N70" s="68"/>
      <c r="O70" s="68"/>
      <c r="P70" s="68"/>
      <c r="Q70" s="68"/>
      <c r="R70" s="68"/>
      <c r="S70" s="68"/>
      <c r="T70" s="68"/>
      <c r="U70" s="68"/>
      <c r="V70" s="68"/>
      <c r="W70" s="68"/>
      <c r="X70" s="68"/>
      <c r="Y70" s="68"/>
    </row>
    <row r="71" spans="1:27" ht="23.25" customHeight="1" x14ac:dyDescent="0.2">
      <c r="A71" s="68"/>
      <c r="B71" s="68"/>
      <c r="C71" s="68"/>
      <c r="D71" s="68"/>
      <c r="E71" s="68"/>
      <c r="F71" s="68"/>
      <c r="G71" s="79"/>
      <c r="H71" s="68"/>
      <c r="I71" s="68"/>
      <c r="J71" s="68"/>
      <c r="K71" s="68"/>
      <c r="L71" s="78"/>
      <c r="M71" s="68"/>
      <c r="N71" s="68"/>
      <c r="O71" s="68"/>
      <c r="P71" s="68"/>
      <c r="Q71" s="68"/>
      <c r="R71" s="68"/>
      <c r="S71" s="68"/>
      <c r="T71" s="68"/>
      <c r="U71" s="68"/>
      <c r="V71" s="68"/>
      <c r="W71" s="68"/>
      <c r="X71" s="68"/>
      <c r="Y71" s="68"/>
      <c r="Z71" s="36"/>
    </row>
    <row r="72" spans="1:27" ht="37.5" customHeight="1" thickBot="1" x14ac:dyDescent="0.25">
      <c r="B72" s="132"/>
      <c r="C72" s="144">
        <v>2025</v>
      </c>
      <c r="D72" s="144">
        <v>2026</v>
      </c>
      <c r="E72" s="144">
        <v>2027</v>
      </c>
      <c r="F72" s="144">
        <v>2028</v>
      </c>
      <c r="G72" s="144">
        <v>2029</v>
      </c>
      <c r="H72" s="144">
        <v>2030</v>
      </c>
      <c r="I72" s="144">
        <v>2031</v>
      </c>
      <c r="J72" s="144">
        <v>2032</v>
      </c>
      <c r="K72" s="144">
        <v>2033</v>
      </c>
      <c r="L72" s="144">
        <v>2034</v>
      </c>
      <c r="M72" s="144">
        <v>2035</v>
      </c>
      <c r="N72" s="144">
        <v>2036</v>
      </c>
      <c r="O72" s="144">
        <v>2037</v>
      </c>
      <c r="P72" s="164">
        <v>2040</v>
      </c>
      <c r="Q72" s="144">
        <v>2041</v>
      </c>
      <c r="R72" s="144">
        <v>2042</v>
      </c>
      <c r="S72" s="144">
        <v>2046</v>
      </c>
      <c r="T72" s="144">
        <v>2049</v>
      </c>
      <c r="U72" s="144">
        <v>2050</v>
      </c>
      <c r="V72" s="134">
        <v>2055</v>
      </c>
      <c r="W72" s="182">
        <v>2058</v>
      </c>
      <c r="X72" s="177">
        <v>2062</v>
      </c>
      <c r="Y72" s="134" t="s">
        <v>5</v>
      </c>
    </row>
    <row r="73" spans="1:27" s="37" customFormat="1" ht="58.5" customHeight="1" thickTop="1" thickBot="1" x14ac:dyDescent="0.25">
      <c r="B73" s="150" t="s">
        <v>77</v>
      </c>
      <c r="C73" s="143">
        <v>1880.7416764344541</v>
      </c>
      <c r="D73" s="143">
        <v>12907.085104145559</v>
      </c>
      <c r="E73" s="143">
        <v>5220.8853334427668</v>
      </c>
      <c r="F73" s="143">
        <v>10643.905413619845</v>
      </c>
      <c r="G73" s="143">
        <v>6022.6400726364309</v>
      </c>
      <c r="H73" s="143">
        <v>6598.5331903859333</v>
      </c>
      <c r="I73" s="143">
        <v>9067.0665603110647</v>
      </c>
      <c r="J73" s="143">
        <v>7110.1696132469151</v>
      </c>
      <c r="K73" s="143">
        <v>12170.949198100989</v>
      </c>
      <c r="L73" s="143">
        <v>6330.1540189849884</v>
      </c>
      <c r="M73" s="143">
        <v>791.2073498218715</v>
      </c>
      <c r="N73" s="143">
        <v>5083.730106415449</v>
      </c>
      <c r="O73" s="143"/>
      <c r="P73" s="161">
        <v>4284.1816987999091</v>
      </c>
      <c r="Q73" s="143"/>
      <c r="R73" s="143">
        <v>12230.861813807591</v>
      </c>
      <c r="S73" s="143">
        <v>8250.5626502037776</v>
      </c>
      <c r="T73" s="143"/>
      <c r="U73" s="118">
        <v>9261.3572907021789</v>
      </c>
      <c r="V73" s="118"/>
      <c r="W73" s="181">
        <v>500.88971932893378</v>
      </c>
      <c r="X73" s="176"/>
      <c r="Y73" s="38">
        <v>118354.92081038862</v>
      </c>
      <c r="Z73" s="1"/>
      <c r="AA73" s="1"/>
    </row>
    <row r="74" spans="1:27" s="37" customFormat="1" ht="57" customHeight="1" thickTop="1" thickBot="1" x14ac:dyDescent="0.25">
      <c r="B74" s="149" t="s">
        <v>31</v>
      </c>
      <c r="C74" s="21"/>
      <c r="D74" s="21"/>
      <c r="E74" s="21">
        <v>6045.2525815867675</v>
      </c>
      <c r="F74" s="21"/>
      <c r="G74" s="21">
        <v>5029.4083017046496</v>
      </c>
      <c r="H74" s="21"/>
      <c r="I74" s="21">
        <v>2915.9633294990595</v>
      </c>
      <c r="J74" s="21"/>
      <c r="K74" s="21">
        <v>3961.4843650282774</v>
      </c>
      <c r="L74" s="21"/>
      <c r="M74" s="21">
        <v>7744.293061002857</v>
      </c>
      <c r="N74" s="21"/>
      <c r="O74" s="21">
        <v>11242.45830324161</v>
      </c>
      <c r="P74" s="21"/>
      <c r="Q74" s="21">
        <v>1395.1430620869635</v>
      </c>
      <c r="R74" s="21"/>
      <c r="S74" s="21"/>
      <c r="T74" s="21">
        <v>9139.7665090634437</v>
      </c>
      <c r="U74" s="21"/>
      <c r="V74" s="21">
        <v>2436.1403901273452</v>
      </c>
      <c r="W74" s="21"/>
      <c r="X74" s="21">
        <v>3531.4468984403698</v>
      </c>
      <c r="Y74" s="39">
        <v>53441.356801781345</v>
      </c>
      <c r="Z74" s="1"/>
      <c r="AA74" s="1"/>
    </row>
    <row r="75" spans="1:27" s="37" customFormat="1" ht="57" hidden="1" customHeight="1" x14ac:dyDescent="0.2">
      <c r="B75" s="133" t="s">
        <v>49</v>
      </c>
      <c r="C75" s="40"/>
      <c r="D75" s="41"/>
      <c r="E75" s="42"/>
      <c r="F75" s="40"/>
      <c r="G75" s="40"/>
      <c r="H75" s="40"/>
      <c r="I75" s="40"/>
      <c r="J75" s="40"/>
      <c r="K75" s="40"/>
      <c r="L75" s="40"/>
      <c r="M75" s="21"/>
      <c r="N75" s="21"/>
      <c r="O75" s="21"/>
      <c r="P75" s="21"/>
      <c r="Q75" s="21"/>
      <c r="R75" s="21"/>
      <c r="S75" s="21"/>
      <c r="T75" s="43"/>
      <c r="U75" s="21"/>
      <c r="V75" s="43"/>
      <c r="W75" s="43"/>
      <c r="X75" s="43"/>
      <c r="Y75" s="43"/>
      <c r="Z75" s="1"/>
      <c r="AA75" s="1"/>
    </row>
    <row r="76" spans="1:27" s="37" customFormat="1" ht="57" customHeight="1" thickTop="1" thickBot="1" x14ac:dyDescent="0.25">
      <c r="B76" s="149" t="s">
        <v>5</v>
      </c>
      <c r="C76" s="44">
        <v>1880.7416764344541</v>
      </c>
      <c r="D76" s="44">
        <v>12907.085104145559</v>
      </c>
      <c r="E76" s="44">
        <v>11266.137915029534</v>
      </c>
      <c r="F76" s="44">
        <v>10643.905413619845</v>
      </c>
      <c r="G76" s="44">
        <v>11052.04837434108</v>
      </c>
      <c r="H76" s="44">
        <v>6598.5331903859333</v>
      </c>
      <c r="I76" s="44">
        <v>11983.029889810125</v>
      </c>
      <c r="J76" s="44">
        <v>7110.1696132469151</v>
      </c>
      <c r="K76" s="44">
        <v>16132.433563129267</v>
      </c>
      <c r="L76" s="44">
        <v>6330.1540189849884</v>
      </c>
      <c r="M76" s="44">
        <v>8535.5004108247285</v>
      </c>
      <c r="N76" s="44">
        <v>5083.730106415449</v>
      </c>
      <c r="O76" s="44">
        <v>11242.45830324161</v>
      </c>
      <c r="P76" s="44">
        <v>4284.1816987999091</v>
      </c>
      <c r="Q76" s="44">
        <v>1395.1430620869635</v>
      </c>
      <c r="R76" s="44">
        <v>12230.861813807591</v>
      </c>
      <c r="S76" s="44">
        <v>8250.5626502037776</v>
      </c>
      <c r="T76" s="44">
        <v>9139.7665090634437</v>
      </c>
      <c r="U76" s="44">
        <v>9261.3572907021789</v>
      </c>
      <c r="V76" s="44">
        <v>2436.1403901273452</v>
      </c>
      <c r="W76" s="44">
        <v>500.88971932893378</v>
      </c>
      <c r="X76" s="44">
        <v>3531.4468984403698</v>
      </c>
      <c r="Y76" s="44">
        <v>171796.27761216997</v>
      </c>
      <c r="Z76" s="25"/>
      <c r="AA76" s="1"/>
    </row>
    <row r="77" spans="1:27" s="37" customFormat="1" ht="58.5" customHeight="1" thickTop="1" x14ac:dyDescent="0.2">
      <c r="B77" s="150" t="s">
        <v>48</v>
      </c>
      <c r="C77" s="135">
        <v>1.0947511218375916E-2</v>
      </c>
      <c r="D77" s="135">
        <v>7.5130179090860741E-2</v>
      </c>
      <c r="E77" s="135">
        <v>6.5578475107958015E-2</v>
      </c>
      <c r="F77" s="135">
        <v>6.1956554365214224E-2</v>
      </c>
      <c r="G77" s="135">
        <v>6.4332292456831197E-2</v>
      </c>
      <c r="H77" s="135">
        <v>3.8409057996484183E-2</v>
      </c>
      <c r="I77" s="135">
        <v>6.9751394246514525E-2</v>
      </c>
      <c r="J77" s="135">
        <v>4.1387215788796776E-2</v>
      </c>
      <c r="K77" s="135">
        <v>9.390444186193736E-2</v>
      </c>
      <c r="L77" s="135">
        <v>3.6846863662991051E-2</v>
      </c>
      <c r="M77" s="135">
        <v>4.9683849554025945E-2</v>
      </c>
      <c r="N77" s="135">
        <v>2.9591619661818096E-2</v>
      </c>
      <c r="O77" s="135">
        <v>6.5440639689652969E-2</v>
      </c>
      <c r="P77" s="135">
        <v>2.4937570000622758E-2</v>
      </c>
      <c r="Q77" s="135">
        <v>8.1209155488019269E-3</v>
      </c>
      <c r="R77" s="135">
        <v>7.1193986178319624E-2</v>
      </c>
      <c r="S77" s="135">
        <v>4.8025270191414851E-2</v>
      </c>
      <c r="T77" s="135">
        <v>5.3201190596786171E-2</v>
      </c>
      <c r="U77" s="135">
        <v>5.3908952041497017E-2</v>
      </c>
      <c r="V77" s="135">
        <v>1.4180402648926603E-2</v>
      </c>
      <c r="W77" s="135">
        <v>2.9156028657366614E-3</v>
      </c>
      <c r="X77" s="135">
        <v>2.0556015226433542E-2</v>
      </c>
      <c r="Y77" s="141">
        <v>1.0000000000000002</v>
      </c>
      <c r="Z77" s="1"/>
      <c r="AA77" s="1"/>
    </row>
    <row r="78" spans="1:27" s="45" customFormat="1" ht="18" customHeight="1" x14ac:dyDescent="0.2">
      <c r="B78" s="81" t="s">
        <v>47</v>
      </c>
      <c r="C78" s="83" t="s">
        <v>88</v>
      </c>
      <c r="D78" s="82"/>
      <c r="E78" s="82"/>
      <c r="F78" s="82"/>
      <c r="G78" s="83"/>
      <c r="H78" s="82"/>
      <c r="I78" s="82"/>
      <c r="J78" s="46"/>
      <c r="K78" s="46"/>
      <c r="L78" s="46"/>
      <c r="M78" s="46"/>
      <c r="V78" s="68"/>
      <c r="W78" s="68"/>
      <c r="Y78" s="1"/>
      <c r="Z78" s="1"/>
    </row>
    <row r="79" spans="1:27" ht="20.25" x14ac:dyDescent="0.2">
      <c r="B79" s="83" t="s">
        <v>46</v>
      </c>
      <c r="C79" s="84"/>
      <c r="D79" s="84"/>
      <c r="E79" s="84"/>
      <c r="F79" s="82"/>
      <c r="G79" s="84"/>
      <c r="H79" s="84"/>
      <c r="I79" s="84"/>
      <c r="J79" s="79"/>
      <c r="K79" s="79"/>
      <c r="L79" s="85"/>
      <c r="M79" s="85"/>
      <c r="N79" s="46"/>
      <c r="O79" s="46"/>
      <c r="P79" s="46"/>
      <c r="Q79" s="46"/>
      <c r="R79" s="46"/>
      <c r="S79" s="46"/>
      <c r="T79" s="46"/>
      <c r="U79" s="46"/>
      <c r="V79" s="46"/>
      <c r="W79" s="46"/>
      <c r="X79" s="68"/>
      <c r="Y79" s="46"/>
      <c r="Z79" s="46"/>
    </row>
    <row r="80" spans="1:27" ht="20.25" x14ac:dyDescent="0.2">
      <c r="B80" s="83" t="s">
        <v>45</v>
      </c>
      <c r="C80" s="83" t="s">
        <v>44</v>
      </c>
      <c r="D80" s="84"/>
      <c r="E80" s="84"/>
      <c r="F80" s="84"/>
      <c r="G80" s="83"/>
      <c r="H80" s="84"/>
      <c r="I80" s="84"/>
      <c r="J80" s="79"/>
      <c r="K80" s="68"/>
      <c r="L80" s="79"/>
      <c r="M80" s="68"/>
      <c r="N80" s="85"/>
      <c r="O80" s="86"/>
      <c r="P80" s="86"/>
      <c r="Q80" s="86"/>
      <c r="R80" s="68"/>
      <c r="S80" s="68"/>
      <c r="T80" s="68"/>
      <c r="U80" s="87"/>
      <c r="V80" s="87"/>
      <c r="W80" s="87"/>
      <c r="X80" s="68"/>
      <c r="Y80" s="47"/>
      <c r="Z80" s="47"/>
    </row>
    <row r="81" spans="2:26" ht="18" x14ac:dyDescent="0.2">
      <c r="B81" s="87"/>
      <c r="C81" s="87"/>
      <c r="D81" s="87"/>
      <c r="E81" s="87"/>
      <c r="F81" s="79"/>
      <c r="G81" s="79"/>
      <c r="H81" s="79"/>
      <c r="I81" s="87"/>
      <c r="J81" s="79"/>
      <c r="K81" s="79"/>
      <c r="L81" s="79"/>
      <c r="M81" s="68"/>
      <c r="N81" s="79"/>
      <c r="O81" s="79"/>
      <c r="P81" s="79"/>
      <c r="Q81" s="79"/>
      <c r="R81" s="86"/>
      <c r="S81" s="86"/>
      <c r="T81" s="86"/>
      <c r="U81" s="86"/>
      <c r="V81" s="68"/>
      <c r="W81" s="87"/>
      <c r="X81" s="88"/>
      <c r="Y81" s="48"/>
      <c r="Z81" s="48"/>
    </row>
    <row r="82" spans="2:26" ht="21" customHeight="1" x14ac:dyDescent="0.2">
      <c r="B82" s="68"/>
      <c r="C82" s="68"/>
      <c r="D82" s="68"/>
      <c r="E82" s="68"/>
      <c r="F82" s="68"/>
      <c r="G82" s="79"/>
      <c r="H82" s="68"/>
      <c r="I82" s="68"/>
      <c r="J82" s="68"/>
      <c r="K82" s="68"/>
      <c r="L82" s="78"/>
      <c r="M82" s="68"/>
      <c r="N82" s="68"/>
      <c r="O82" s="68"/>
      <c r="P82" s="68"/>
      <c r="Q82" s="68"/>
      <c r="R82" s="68"/>
      <c r="S82" s="68"/>
      <c r="T82" s="68"/>
      <c r="U82" s="68"/>
      <c r="V82" s="68"/>
      <c r="W82" s="68"/>
      <c r="X82" s="68"/>
    </row>
    <row r="83" spans="2:26" ht="21" customHeight="1" x14ac:dyDescent="0.2">
      <c r="B83" s="227" t="s">
        <v>6</v>
      </c>
      <c r="C83" s="228"/>
      <c r="D83" s="228"/>
      <c r="E83" s="228"/>
      <c r="F83" s="228"/>
      <c r="G83" s="228"/>
      <c r="H83" s="228"/>
      <c r="I83" s="228"/>
      <c r="J83" s="228"/>
      <c r="K83" s="228"/>
      <c r="L83" s="228"/>
      <c r="M83" s="228"/>
      <c r="N83" s="228"/>
      <c r="O83" s="228"/>
      <c r="P83" s="228"/>
      <c r="Q83" s="228"/>
      <c r="R83" s="228"/>
      <c r="S83" s="228"/>
      <c r="T83" s="228"/>
      <c r="U83" s="228"/>
      <c r="V83" s="228"/>
      <c r="W83" s="228"/>
      <c r="X83" s="228"/>
      <c r="Y83" s="228"/>
    </row>
    <row r="84" spans="2:26" ht="18.75" customHeight="1" x14ac:dyDescent="0.2">
      <c r="B84" s="227"/>
      <c r="C84" s="228"/>
      <c r="D84" s="228"/>
      <c r="E84" s="228"/>
      <c r="F84" s="228"/>
      <c r="G84" s="228"/>
      <c r="H84" s="228"/>
      <c r="I84" s="228"/>
      <c r="J84" s="228"/>
      <c r="K84" s="228"/>
      <c r="L84" s="228"/>
      <c r="M84" s="228"/>
      <c r="N84" s="228"/>
      <c r="O84" s="228"/>
      <c r="P84" s="228"/>
      <c r="Q84" s="228"/>
      <c r="R84" s="228"/>
      <c r="S84" s="228"/>
      <c r="T84" s="228"/>
      <c r="U84" s="228"/>
      <c r="V84" s="228"/>
      <c r="W84" s="228"/>
      <c r="X84" s="228"/>
      <c r="Y84" s="228"/>
    </row>
    <row r="85" spans="2:26" ht="18.75" customHeight="1" x14ac:dyDescent="0.2">
      <c r="B85" s="227"/>
      <c r="C85" s="228"/>
      <c r="D85" s="228"/>
      <c r="E85" s="228"/>
      <c r="F85" s="228"/>
      <c r="G85" s="228"/>
      <c r="H85" s="228"/>
      <c r="I85" s="228"/>
      <c r="J85" s="228"/>
      <c r="K85" s="228"/>
      <c r="L85" s="228"/>
      <c r="M85" s="228"/>
      <c r="N85" s="228"/>
      <c r="O85" s="228"/>
      <c r="P85" s="228"/>
      <c r="Q85" s="228"/>
      <c r="R85" s="228"/>
      <c r="S85" s="228"/>
      <c r="T85" s="228"/>
      <c r="U85" s="228"/>
      <c r="V85" s="228"/>
      <c r="W85" s="228"/>
      <c r="X85" s="228"/>
      <c r="Y85" s="228"/>
    </row>
    <row r="86" spans="2:26" ht="18.75" customHeight="1" x14ac:dyDescent="0.2">
      <c r="B86" s="227"/>
      <c r="C86" s="228"/>
      <c r="D86" s="228"/>
      <c r="E86" s="228"/>
      <c r="F86" s="228"/>
      <c r="G86" s="228"/>
      <c r="H86" s="228"/>
      <c r="I86" s="228"/>
      <c r="J86" s="228"/>
      <c r="K86" s="228"/>
      <c r="L86" s="228"/>
      <c r="M86" s="228"/>
      <c r="N86" s="228"/>
      <c r="O86" s="228"/>
      <c r="P86" s="228"/>
      <c r="Q86" s="228"/>
      <c r="R86" s="228"/>
      <c r="S86" s="228"/>
      <c r="T86" s="228"/>
      <c r="U86" s="228"/>
      <c r="V86" s="228"/>
      <c r="W86" s="228"/>
      <c r="X86" s="228"/>
      <c r="Y86" s="228"/>
    </row>
    <row r="87" spans="2:26" ht="49.5" customHeight="1" x14ac:dyDescent="0.2">
      <c r="B87" s="227"/>
      <c r="C87" s="228"/>
      <c r="D87" s="228"/>
      <c r="E87" s="228"/>
      <c r="F87" s="228"/>
      <c r="G87" s="228"/>
      <c r="H87" s="228"/>
      <c r="I87" s="228"/>
      <c r="J87" s="228"/>
      <c r="K87" s="228"/>
      <c r="L87" s="228"/>
      <c r="M87" s="228"/>
      <c r="N87" s="228"/>
      <c r="O87" s="228"/>
      <c r="P87" s="228"/>
      <c r="Q87" s="228"/>
      <c r="R87" s="228"/>
      <c r="S87" s="228"/>
      <c r="T87" s="228"/>
      <c r="U87" s="228"/>
      <c r="V87" s="228"/>
      <c r="W87" s="228"/>
      <c r="X87" s="228"/>
      <c r="Y87" s="228"/>
    </row>
    <row r="88" spans="2:26" ht="19.5" customHeight="1" x14ac:dyDescent="0.2">
      <c r="B88" s="89"/>
      <c r="C88" s="89"/>
      <c r="D88" s="89"/>
      <c r="E88" s="89"/>
      <c r="F88" s="89"/>
      <c r="G88" s="89"/>
      <c r="H88" s="89"/>
      <c r="I88" s="89"/>
      <c r="J88" s="89"/>
      <c r="K88" s="89"/>
      <c r="L88" s="89"/>
      <c r="M88" s="89"/>
      <c r="N88" s="89"/>
      <c r="O88" s="89"/>
      <c r="P88" s="89"/>
      <c r="Q88" s="89"/>
      <c r="R88" s="89"/>
      <c r="S88" s="89"/>
      <c r="T88" s="89"/>
      <c r="U88" s="89"/>
      <c r="V88" s="89"/>
      <c r="W88" s="89"/>
      <c r="X88" s="68"/>
    </row>
    <row r="89" spans="2:26" ht="18" x14ac:dyDescent="0.2">
      <c r="B89" s="68"/>
      <c r="C89" s="68"/>
      <c r="D89" s="68"/>
      <c r="E89" s="68"/>
      <c r="F89" s="68"/>
      <c r="G89" s="68"/>
      <c r="H89" s="68"/>
      <c r="I89" s="68"/>
      <c r="J89" s="68"/>
      <c r="K89" s="68"/>
      <c r="L89" s="68"/>
      <c r="M89" s="68"/>
      <c r="N89" s="68"/>
      <c r="O89" s="68"/>
      <c r="P89" s="68"/>
      <c r="Q89" s="68"/>
      <c r="R89" s="68"/>
      <c r="S89" s="68"/>
      <c r="T89" s="68"/>
      <c r="U89" s="68"/>
      <c r="V89" s="68"/>
      <c r="W89" s="68"/>
      <c r="X89" s="68"/>
    </row>
    <row r="90" spans="2:26" ht="19.5" customHeight="1" x14ac:dyDescent="0.2"/>
    <row r="190" spans="1:1" ht="0" hidden="1" customHeight="1" x14ac:dyDescent="0.2">
      <c r="A190" s="50" t="e">
        <v>#N/A</v>
      </c>
    </row>
    <row r="192" spans="1:1" ht="0" hidden="1" customHeight="1" x14ac:dyDescent="0.2">
      <c r="A192" s="1" t="e">
        <v>#N/A</v>
      </c>
    </row>
    <row r="205" spans="1:1" ht="0" hidden="1" customHeight="1" x14ac:dyDescent="0.2">
      <c r="A205" s="1">
        <v>0</v>
      </c>
    </row>
    <row r="250" spans="5:17" ht="0" hidden="1" customHeight="1" x14ac:dyDescent="0.2">
      <c r="E250" s="1" t="s">
        <v>7</v>
      </c>
    </row>
    <row r="251" spans="5:17" ht="0" hidden="1" customHeight="1" x14ac:dyDescent="0.2">
      <c r="E251" s="1" t="s">
        <v>7</v>
      </c>
    </row>
    <row r="255" spans="5:17" ht="0" hidden="1" customHeight="1" x14ac:dyDescent="0.2">
      <c r="I255" s="1">
        <v>4404999.7</v>
      </c>
      <c r="L255" s="1"/>
      <c r="Q255" s="51">
        <v>4404999.7</v>
      </c>
    </row>
    <row r="256" spans="5:17" ht="0" hidden="1" customHeight="1" x14ac:dyDescent="0.2">
      <c r="I256" s="1">
        <v>3849999.7</v>
      </c>
      <c r="L256" s="1"/>
      <c r="Q256" s="52">
        <v>3849999.7</v>
      </c>
    </row>
    <row r="257" spans="9:17" ht="0" hidden="1" customHeight="1" x14ac:dyDescent="0.2">
      <c r="I257" s="1">
        <v>2849999.9</v>
      </c>
      <c r="L257" s="1"/>
      <c r="Q257" s="51">
        <v>2849999.9</v>
      </c>
    </row>
    <row r="258" spans="9:17" ht="0" hidden="1" customHeight="1" x14ac:dyDescent="0.2">
      <c r="I258" s="1">
        <v>1499999.9</v>
      </c>
      <c r="L258" s="1"/>
      <c r="Q258" s="52">
        <v>1499999.9</v>
      </c>
    </row>
    <row r="259" spans="9:17" ht="0" hidden="1" customHeight="1" x14ac:dyDescent="0.2">
      <c r="I259" s="1">
        <v>3993634.1901624901</v>
      </c>
      <c r="L259" s="1"/>
      <c r="Q259" s="51">
        <v>3993634.1901624901</v>
      </c>
    </row>
    <row r="260" spans="9:17" ht="0" hidden="1" customHeight="1" x14ac:dyDescent="0.2">
      <c r="I260" s="1">
        <v>33486459.399999999</v>
      </c>
      <c r="L260" s="1"/>
      <c r="Q260" s="52">
        <v>33486459.399999999</v>
      </c>
    </row>
    <row r="261" spans="9:17" ht="0" hidden="1" customHeight="1" x14ac:dyDescent="0.2">
      <c r="I261" s="1">
        <v>25779227.5</v>
      </c>
      <c r="L261" s="1"/>
      <c r="Q261" s="51">
        <v>25779227.5</v>
      </c>
    </row>
    <row r="262" spans="9:17" ht="0" hidden="1" customHeight="1" x14ac:dyDescent="0.2">
      <c r="I262" s="1">
        <v>19952831.899999999</v>
      </c>
      <c r="L262" s="1"/>
      <c r="Q262" s="52">
        <v>19952831.899999999</v>
      </c>
    </row>
    <row r="263" spans="9:17" ht="0" hidden="1" customHeight="1" x14ac:dyDescent="0.2">
      <c r="I263" s="1">
        <v>28778993.899999999</v>
      </c>
      <c r="L263" s="1"/>
      <c r="Q263" s="51">
        <v>28778993.899999999</v>
      </c>
    </row>
    <row r="264" spans="9:17" ht="0" hidden="1" customHeight="1" x14ac:dyDescent="0.2">
      <c r="I264" s="1">
        <v>9346857.9000000004</v>
      </c>
      <c r="L264" s="1"/>
      <c r="Q264" s="52">
        <v>9346857.9000000004</v>
      </c>
    </row>
    <row r="265" spans="9:17" ht="0" hidden="1" customHeight="1" x14ac:dyDescent="0.2">
      <c r="I265" s="1">
        <v>31116142.199999999</v>
      </c>
      <c r="L265" s="1"/>
      <c r="Q265" s="51">
        <v>31116142.199999999</v>
      </c>
    </row>
    <row r="266" spans="9:17" ht="0" hidden="1" customHeight="1" x14ac:dyDescent="0.2">
      <c r="I266" s="1">
        <v>19279119.899999999</v>
      </c>
      <c r="L266" s="1"/>
      <c r="Q266" s="52">
        <v>19279119.899999999</v>
      </c>
    </row>
    <row r="267" spans="9:17" ht="0" hidden="1" customHeight="1" x14ac:dyDescent="0.2">
      <c r="I267" s="1">
        <v>20041003.699999999</v>
      </c>
      <c r="L267" s="1"/>
      <c r="Q267" s="51">
        <v>20041003.699999999</v>
      </c>
    </row>
    <row r="268" spans="9:17" ht="0" hidden="1" customHeight="1" x14ac:dyDescent="0.2">
      <c r="I268" s="1">
        <v>15852849.5</v>
      </c>
      <c r="L268" s="1"/>
      <c r="Q268" s="52">
        <v>15852849.5</v>
      </c>
    </row>
    <row r="269" spans="9:17" ht="0" hidden="1" customHeight="1" x14ac:dyDescent="0.2">
      <c r="L269" s="1"/>
      <c r="Q269" s="52">
        <v>13634743.710934501</v>
      </c>
    </row>
    <row r="270" spans="9:17" ht="0" hidden="1" customHeight="1" x14ac:dyDescent="0.2">
      <c r="L270" s="1"/>
      <c r="Q270" s="51">
        <v>28722926.36108252</v>
      </c>
    </row>
    <row r="271" spans="9:17" ht="0" hidden="1" customHeight="1" x14ac:dyDescent="0.2">
      <c r="L271" s="1"/>
      <c r="Q271" s="52">
        <v>10821057.201114999</v>
      </c>
    </row>
    <row r="272" spans="9:17" ht="0" hidden="1" customHeight="1" x14ac:dyDescent="0.2">
      <c r="L272" s="1"/>
      <c r="Q272" s="51">
        <v>18130534.675384603</v>
      </c>
    </row>
    <row r="273" spans="9:17" ht="0" hidden="1" customHeight="1" x14ac:dyDescent="0.2">
      <c r="L273" s="1"/>
      <c r="Q273" s="52">
        <v>1133099.3419571</v>
      </c>
    </row>
    <row r="274" spans="9:17" ht="0" hidden="1" customHeight="1" x14ac:dyDescent="0.2">
      <c r="L274" s="1"/>
      <c r="Q274" s="51">
        <v>11583052.339476099</v>
      </c>
    </row>
    <row r="275" spans="9:17" ht="0" hidden="1" customHeight="1" x14ac:dyDescent="0.2">
      <c r="I275" s="1">
        <v>13634743.710934501</v>
      </c>
      <c r="L275" s="1"/>
      <c r="Q275" s="52">
        <v>15982374.067907801</v>
      </c>
    </row>
    <row r="276" spans="9:17" ht="0" hidden="1" customHeight="1" x14ac:dyDescent="0.2">
      <c r="I276" s="1">
        <v>28722926.36108252</v>
      </c>
      <c r="L276" s="1"/>
      <c r="Q276" s="51">
        <v>7621421.5479605002</v>
      </c>
    </row>
    <row r="277" spans="9:17" ht="0" hidden="1" customHeight="1" x14ac:dyDescent="0.2">
      <c r="I277" s="1">
        <v>10821057.201114999</v>
      </c>
      <c r="Q277" s="52">
        <v>3978996.9184399</v>
      </c>
    </row>
    <row r="278" spans="9:17" ht="0" hidden="1" customHeight="1" x14ac:dyDescent="0.2">
      <c r="I278" s="1">
        <v>18130534.675384603</v>
      </c>
    </row>
    <row r="279" spans="9:17" ht="0" hidden="1" customHeight="1" x14ac:dyDescent="0.2">
      <c r="I279" s="1">
        <v>1133099.3419571</v>
      </c>
    </row>
    <row r="280" spans="9:17" ht="0" hidden="1" customHeight="1" x14ac:dyDescent="0.2">
      <c r="I280" s="1">
        <v>11583052.339476099</v>
      </c>
    </row>
    <row r="281" spans="9:17" ht="0" hidden="1" customHeight="1" x14ac:dyDescent="0.2">
      <c r="I281" s="1">
        <v>15982374.067907801</v>
      </c>
    </row>
    <row r="282" spans="9:17" ht="0" hidden="1" customHeight="1" x14ac:dyDescent="0.2">
      <c r="I282" s="1">
        <v>7621421.5479605002</v>
      </c>
    </row>
    <row r="283" spans="9:17" ht="0" hidden="1" customHeight="1" x14ac:dyDescent="0.2">
      <c r="I283" s="1">
        <v>3978996.9184399</v>
      </c>
    </row>
  </sheetData>
  <mergeCells count="17">
    <mergeCell ref="B83:Y87"/>
    <mergeCell ref="R7:W7"/>
    <mergeCell ref="R19:S19"/>
    <mergeCell ref="D32:E41"/>
    <mergeCell ref="D13:I13"/>
    <mergeCell ref="D31:I31"/>
    <mergeCell ref="J48:K48"/>
    <mergeCell ref="D42:I42"/>
    <mergeCell ref="D45:I45"/>
    <mergeCell ref="D8:E12"/>
    <mergeCell ref="D14:E30"/>
    <mergeCell ref="D46:I46"/>
    <mergeCell ref="B48:C48"/>
    <mergeCell ref="D48:E48"/>
    <mergeCell ref="F48:G48"/>
    <mergeCell ref="D43:E43"/>
    <mergeCell ref="D44:I44"/>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2025-09-29T21:15:22Z</dcterms:modified>
</cp:coreProperties>
</file>