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3. Marzo\"/>
    </mc:Choice>
  </mc:AlternateContent>
  <xr:revisionPtr revIDLastSave="0" documentId="13_ncr:9_{91DE1B98-5D4A-4C7C-B545-D33319B1B885}" xr6:coauthVersionLast="47" xr6:coauthVersionMax="47" xr10:uidLastSave="{00000000-0000-0000-0000-000000000000}"/>
  <bookViews>
    <workbookView xWindow="28680" yWindow="-120" windowWidth="29040" windowHeight="15720" tabRatio="603" xr2:uid="{9127D059-28C2-46F2-A7AC-4B08C9007B34}"/>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<sst xmlns="http://schemas.openxmlformats.org/spreadsheetml/2006/main" count="175" uniqueCount="96">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</sst>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52D75BE-3498-44A1-9C57-896BABC04020}"/>
    <cellStyle name="Moneda" xfId="35" builtinId="4"/>
    <cellStyle name="Moneda 2" xfId="36" xr:uid="{C5D05BD9-9132-426D-92D7-A6DEF5CEDC48}"/>
    <cellStyle name="Neutral" xfId="37" builtinId="28" customBuiltin="1"/>
    <cellStyle name="Normal" xfId="0" builtinId="0"/>
    <cellStyle name="Normal 2" xfId="38" xr:uid="{1BE248E8-623E-4613-A4A0-A3B6544EDA9A}"/>
    <cellStyle name="Normal 2 2" xfId="39" xr:uid="{6340663B-17AB-4636-9A6F-0F91FBB7C8AF}"/>
    <cellStyle name="Normal 3" xfId="40" xr:uid="{9E21A98F-44B5-47A8-AD8A-CA616470E9CE}"/>
    <cellStyle name="Notas" xfId="41" builtinId="10" customBuiltin="1"/>
    <cellStyle name="Porcentaje" xfId="42" builtinId="5"/>
    <cellStyle name="Porcentaje 2" xfId="43" xr:uid="{2F9AB5E1-BDCF-411D-9CB1-3B1819347F37}"/>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20471820.100000001</c:v>
                </c:pt>
                <c:pt idx="1">
                  <c:v>30181191.199999999</c:v>
                </c:pt>
                <c:pt idx="2">
                  <c:v>20410990.899999999</c:v>
                </c:pt>
                <c:pt idx="3">
                  <c:v>37759562.700000003</c:v>
                </c:pt>
                <c:pt idx="5">
                  <c:v>27364030.899999999</c:v>
                </c:pt>
                <c:pt idx="6">
                  <c:v>35313313.799999997</c:v>
                </c:pt>
                <c:pt idx="7">
                  <c:v>27992627</c:v>
                </c:pt>
                <c:pt idx="8">
                  <c:v>27840850.199999999</c:v>
                </c:pt>
                <c:pt idx="9">
                  <c:v>28484312.199999999</c:v>
                </c:pt>
                <c:pt idx="11">
                  <c:v>26823014.899999999</c:v>
                </c:pt>
                <c:pt idx="13">
                  <c:v>2961189.6496000001</c:v>
                </c:pt>
                <c:pt idx="14">
                  <c:v>50337060.899999999</c:v>
                </c:pt>
                <c:pt idx="16">
                  <c:v>34439124.362369999</c:v>
                </c:pt>
                <c:pt idx="18">
                  <c:v>3457610.1650999999</c:v>
                </c:pt>
              </c:numCache>
            </c:numRef>
          </c:val>
          <c:extLst>
            <c:ext xmlns:c16="http://schemas.microsoft.com/office/drawing/2014/chart" uri="{C3380CC4-5D6E-409C-BE32-E72D297353CC}">
              <c16:uniqueId val="{00000000-8284-46DE-B0E7-89B7C07AC7DF}"/>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284-46DE-B0E7-89B7C07AC7DF}"/>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8001350.0603400003</c:v>
                </c:pt>
                <c:pt idx="2">
                  <c:v>25372843.15202</c:v>
                </c:pt>
                <c:pt idx="4">
                  <c:v>28041324.857000001</c:v>
                </c:pt>
                <c:pt idx="8">
                  <c:v>16852821.254360002</c:v>
                </c:pt>
                <c:pt idx="10">
                  <c:v>36706882.478629999</c:v>
                </c:pt>
                <c:pt idx="12">
                  <c:v>42362178.427660003</c:v>
                </c:pt>
                <c:pt idx="15">
                  <c:v>35025738.700000003</c:v>
                </c:pt>
                <c:pt idx="17">
                  <c:v>44821643.299999997</c:v>
                </c:pt>
              </c:numCache>
            </c:numRef>
          </c:val>
          <c:extLst>
            <c:ext xmlns:c16="http://schemas.microsoft.com/office/drawing/2014/chart" uri="{C3380CC4-5D6E-409C-BE32-E72D297353CC}">
              <c16:uniqueId val="{00000002-8284-46DE-B0E7-89B7C07AC7DF}"/>
            </c:ext>
          </c:extLst>
        </c:ser>
        <c:dLbls>
          <c:showLegendKey val="0"/>
          <c:showVal val="0"/>
          <c:showCatName val="0"/>
          <c:showSerName val="0"/>
          <c:showPercent val="0"/>
          <c:showBubbleSize val="0"/>
        </c:dLbls>
        <c:gapWidth val="150"/>
        <c:overlap val="100"/>
        <c:axId val="1926505967"/>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84-46DE-B0E7-89B7C07AC7DF}"/>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84-46DE-B0E7-89B7C07AC7DF}"/>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84-46DE-B0E7-89B7C07AC7DF}"/>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84-46DE-B0E7-89B7C07AC7DF}"/>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84-46DE-B0E7-89B7C07AC7DF}"/>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84-46DE-B0E7-89B7C07AC7DF}"/>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284-46DE-B0E7-89B7C07AC7DF}"/>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84-46DE-B0E7-89B7C07AC7DF}"/>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84-46DE-B0E7-89B7C07AC7DF}"/>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284-46DE-B0E7-89B7C07AC7DF}"/>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284-46DE-B0E7-89B7C07AC7DF}"/>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284-46DE-B0E7-89B7C07AC7DF}"/>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284-46DE-B0E7-89B7C07AC7DF}"/>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284-46DE-B0E7-89B7C07AC7DF}"/>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284-46DE-B0E7-89B7C07AC7DF}"/>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284-46DE-B0E7-89B7C07AC7DF}"/>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284-46DE-B0E7-89B7C07AC7DF}"/>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284-46DE-B0E7-89B7C07AC7D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4.6599294846542766E-2</c:v>
                </c:pt>
                <c:pt idx="1">
                  <c:v>4.9394648352422424E-2</c:v>
                </c:pt>
                <c:pt idx="2">
                  <c:v>7.4929990941682623E-2</c:v>
                </c:pt>
                <c:pt idx="3">
                  <c:v>6.1797438979404713E-2</c:v>
                </c:pt>
                <c:pt idx="4">
                  <c:v>4.5892535237229373E-2</c:v>
                </c:pt>
                <c:pt idx="5">
                  <c:v>4.4784073459974018E-2</c:v>
                </c:pt>
                <c:pt idx="6">
                  <c:v>5.779389904629563E-2</c:v>
                </c:pt>
                <c:pt idx="7">
                  <c:v>4.5812836145629851E-2</c:v>
                </c:pt>
                <c:pt idx="8">
                  <c:v>7.3145826830944047E-2</c:v>
                </c:pt>
                <c:pt idx="9">
                  <c:v>4.6617529949567263E-2</c:v>
                </c:pt>
                <c:pt idx="10">
                  <c:v>6.0074618663349011E-2</c:v>
                </c:pt>
                <c:pt idx="11">
                  <c:v>4.3898644687598916E-2</c:v>
                </c:pt>
                <c:pt idx="12">
                  <c:v>6.9330096781496195E-2</c:v>
                </c:pt>
                <c:pt idx="13">
                  <c:v>4.8462938549232934E-3</c:v>
                </c:pt>
                <c:pt idx="14">
                  <c:v>8.238181872191884E-2</c:v>
                </c:pt>
                <c:pt idx="15">
                  <c:v>5.7323252581572511E-2</c:v>
                </c:pt>
                <c:pt idx="16">
                  <c:v>5.6363197402381202E-2</c:v>
                </c:pt>
                <c:pt idx="17">
                  <c:v>7.3355266023469964E-2</c:v>
                </c:pt>
                <c:pt idx="18">
                  <c:v>5.6587374935975271E-3</c:v>
                </c:pt>
              </c:numCache>
            </c:numRef>
          </c:val>
          <c:smooth val="0"/>
          <c:extLst>
            <c:ext xmlns:c16="http://schemas.microsoft.com/office/drawing/2014/chart" uri="{C3380CC4-5D6E-409C-BE32-E72D297353CC}">
              <c16:uniqueId val="{00000015-8284-46DE-B0E7-89B7C07AC7DF}"/>
            </c:ext>
          </c:extLst>
        </c:ser>
        <c:dLbls>
          <c:showLegendKey val="0"/>
          <c:showVal val="0"/>
          <c:showCatName val="0"/>
          <c:showSerName val="0"/>
          <c:showPercent val="0"/>
          <c:showBubbleSize val="0"/>
        </c:dLbls>
        <c:marker val="1"/>
        <c:smooth val="0"/>
        <c:axId val="3"/>
        <c:axId val="4"/>
      </c:lineChart>
      <c:catAx>
        <c:axId val="19265059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2650596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062018524642426"/>
          <c:y val="2.0461003237306864E-2"/>
          <c:w val="0.25850240570098998"/>
          <c:h val="0.23785916263369228"/>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E2D-42AD-A3D9-A2D6071FE58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E2D-42AD-A3D9-A2D6071FE58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E2D-42AD-A3D9-A2D6071FE582}"/>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2D-42AD-A3D9-A2D6071FE58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2D-42AD-A3D9-A2D6071FE582}"/>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2D-42AD-A3D9-A2D6071FE58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2.549828374154953E-2</c:v>
                </c:pt>
                <c:pt idx="1">
                  <c:v>0.650134520500385</c:v>
                </c:pt>
                <c:pt idx="2">
                  <c:v>0.32436719575806544</c:v>
                </c:pt>
              </c:numCache>
            </c:numRef>
          </c:val>
          <c:extLst>
            <c:ext xmlns:c16="http://schemas.microsoft.com/office/drawing/2014/chart" uri="{C3380CC4-5D6E-409C-BE32-E72D297353CC}">
              <c16:uniqueId val="{00000003-FE2D-42AD-A3D9-A2D6071FE58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005810639707579"/>
          <c:y val="0.22768602651074338"/>
          <c:w val="0.27639497500210736"/>
          <c:h val="0.39510222247452526"/>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31B-41B1-AA3C-8622B22E8DB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31B-41B1-AA3C-8622B22E8DB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1B-41B1-AA3C-8622B22E8DB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31B-41B1-AA3C-8622B22E8DB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31B-41B1-AA3C-8622B22E8DB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31B-41B1-AA3C-8622B22E8DB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1B-41B1-AA3C-8622B22E8DB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31B-41B1-AA3C-8622B22E8DB6}"/>
            </c:ext>
          </c:extLst>
        </c:ser>
        <c:ser>
          <c:idx val="1"/>
          <c:order val="1"/>
          <c:dPt>
            <c:idx val="0"/>
            <c:bubble3D val="0"/>
            <c:extLst>
              <c:ext xmlns:c16="http://schemas.microsoft.com/office/drawing/2014/chart" uri="{C3380CC4-5D6E-409C-BE32-E72D297353CC}">
                <c16:uniqueId val="{00000007-031B-41B1-AA3C-8622B22E8DB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31B-41B1-AA3C-8622B22E8DB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4939.8964572002178</c:v>
                </c:pt>
                <c:pt idx="1">
                  <c:v>7282.789647167835</c:v>
                </c:pt>
                <c:pt idx="2">
                  <c:v>4925.218233763977</c:v>
                </c:pt>
                <c:pt idx="3">
                  <c:v>9111.4678175175795</c:v>
                </c:pt>
                <c:pt idx="5">
                  <c:v>6603.0024998914132</c:v>
                </c:pt>
                <c:pt idx="6">
                  <c:v>8521.1824293346326</c:v>
                </c:pt>
                <c:pt idx="7">
                  <c:v>6754.6841594718371</c:v>
                </c:pt>
                <c:pt idx="8">
                  <c:v>6718.0600746106584</c:v>
                </c:pt>
                <c:pt idx="9">
                  <c:v>6873.3289094585652</c:v>
                </c:pt>
                <c:pt idx="11">
                  <c:v>6472.4541163752529</c:v>
                </c:pt>
                <c:pt idx="13">
                  <c:v>714.54175484655582</c:v>
                </c:pt>
                <c:pt idx="14">
                  <c:v>12146.446558788468</c:v>
                </c:pt>
                <c:pt idx="16">
                  <c:v>8310.2385423340675</c:v>
                </c:pt>
                <c:pt idx="18">
                  <c:v>834.32914716542223</c:v>
                </c:pt>
              </c:numCache>
            </c:numRef>
          </c:val>
          <c:extLst>
            <c:ext xmlns:c16="http://schemas.microsoft.com/office/drawing/2014/chart" uri="{C3380CC4-5D6E-409C-BE32-E72D297353CC}">
              <c16:uniqueId val="{00000000-EF6C-4348-B104-A302ECEBBE0C}"/>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1930.7438529069682</c:v>
                </c:pt>
                <c:pt idx="2">
                  <c:v>6122.52439614592</c:v>
                </c:pt>
                <c:pt idx="4">
                  <c:v>6766.4350624248946</c:v>
                </c:pt>
                <c:pt idx="8">
                  <c:v>4066.6238566761099</c:v>
                </c:pt>
                <c:pt idx="10">
                  <c:v>8857.4537010047825</c:v>
                </c:pt>
                <c:pt idx="12">
                  <c:v>10222.08939468363</c:v>
                </c:pt>
                <c:pt idx="15">
                  <c:v>8451.7899077742768</c:v>
                </c:pt>
                <c:pt idx="17">
                  <c:v>10815.563826860802</c:v>
                </c:pt>
              </c:numCache>
            </c:numRef>
          </c:val>
          <c:extLst>
            <c:ext xmlns:c16="http://schemas.microsoft.com/office/drawing/2014/chart" uri="{C3380CC4-5D6E-409C-BE32-E72D297353CC}">
              <c16:uniqueId val="{00000001-EF6C-4348-B104-A302ECEBBE0C}"/>
            </c:ext>
          </c:extLst>
        </c:ser>
        <c:dLbls>
          <c:showLegendKey val="0"/>
          <c:showVal val="0"/>
          <c:showCatName val="0"/>
          <c:showSerName val="0"/>
          <c:showPercent val="0"/>
          <c:showBubbleSize val="0"/>
        </c:dLbls>
        <c:gapWidth val="150"/>
        <c:overlap val="100"/>
        <c:axId val="1926497807"/>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6C-4348-B104-A302ECEBBE0C}"/>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6C-4348-B104-A302ECEBBE0C}"/>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6C-4348-B104-A302ECEBBE0C}"/>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6C-4348-B104-A302ECEBBE0C}"/>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6C-4348-B104-A302ECEBBE0C}"/>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6C-4348-B104-A302ECEBBE0C}"/>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F6C-4348-B104-A302ECEBBE0C}"/>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F6C-4348-B104-A302ECEBBE0C}"/>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F6C-4348-B104-A302ECEBBE0C}"/>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F6C-4348-B104-A302ECEBBE0C}"/>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F6C-4348-B104-A302ECEBBE0C}"/>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F6C-4348-B104-A302ECEBBE0C}"/>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F6C-4348-B104-A302ECEBBE0C}"/>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F6C-4348-B104-A302ECEBBE0C}"/>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F6C-4348-B104-A302ECEBBE0C}"/>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F6C-4348-B104-A302ECEBBE0C}"/>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F6C-4348-B104-A302ECEBBE0C}"/>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F6C-4348-B104-A302ECEBBE0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4.6599294846542752E-2</c:v>
                </c:pt>
                <c:pt idx="1">
                  <c:v>4.9394648352422417E-2</c:v>
                </c:pt>
                <c:pt idx="2">
                  <c:v>7.4929990941682623E-2</c:v>
                </c:pt>
                <c:pt idx="3">
                  <c:v>6.1797438979404706E-2</c:v>
                </c:pt>
                <c:pt idx="4">
                  <c:v>4.5892535237229366E-2</c:v>
                </c:pt>
                <c:pt idx="5">
                  <c:v>4.4784073459974011E-2</c:v>
                </c:pt>
                <c:pt idx="6">
                  <c:v>5.7793899046295623E-2</c:v>
                </c:pt>
                <c:pt idx="7">
                  <c:v>4.5812836145629844E-2</c:v>
                </c:pt>
                <c:pt idx="8">
                  <c:v>7.3145826830944047E-2</c:v>
                </c:pt>
                <c:pt idx="9">
                  <c:v>4.6617529949567256E-2</c:v>
                </c:pt>
                <c:pt idx="10">
                  <c:v>6.0074618663349004E-2</c:v>
                </c:pt>
                <c:pt idx="11">
                  <c:v>4.3898644687598909E-2</c:v>
                </c:pt>
                <c:pt idx="12">
                  <c:v>6.9330096781496181E-2</c:v>
                </c:pt>
                <c:pt idx="13">
                  <c:v>4.8462938549232925E-3</c:v>
                </c:pt>
                <c:pt idx="14">
                  <c:v>8.2381818721918826E-2</c:v>
                </c:pt>
                <c:pt idx="15">
                  <c:v>5.7323252581572504E-2</c:v>
                </c:pt>
                <c:pt idx="16">
                  <c:v>5.6363197402381188E-2</c:v>
                </c:pt>
                <c:pt idx="17">
                  <c:v>7.3355266023469951E-2</c:v>
                </c:pt>
                <c:pt idx="18">
                  <c:v>5.6587374935975262E-3</c:v>
                </c:pt>
              </c:numCache>
            </c:numRef>
          </c:val>
          <c:smooth val="0"/>
          <c:extLst>
            <c:ext xmlns:c16="http://schemas.microsoft.com/office/drawing/2014/chart" uri="{C3380CC4-5D6E-409C-BE32-E72D297353CC}">
              <c16:uniqueId val="{00000014-EF6C-4348-B104-A302ECEBBE0C}"/>
            </c:ext>
          </c:extLst>
        </c:ser>
        <c:dLbls>
          <c:showLegendKey val="0"/>
          <c:showVal val="0"/>
          <c:showCatName val="0"/>
          <c:showSerName val="0"/>
          <c:showPercent val="0"/>
          <c:showBubbleSize val="0"/>
        </c:dLbls>
        <c:marker val="1"/>
        <c:smooth val="0"/>
        <c:axId val="3"/>
        <c:axId val="4"/>
      </c:lineChart>
      <c:catAx>
        <c:axId val="192649780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264978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006244088224049"/>
          <c:y val="3.9020782608533665E-2"/>
          <c:w val="0.25329016092558837"/>
          <c:h val="0.22998174089674797"/>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23B-426A-B8B8-DA27348EA6D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23B-426A-B8B8-DA27348EA6D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23B-426A-B8B8-DA27348EA6D6}"/>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3B-426A-B8B8-DA27348EA6D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3B-426A-B8B8-DA27348EA6D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3B-426A-B8B8-DA27348EA6D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2.549828374154953E-2</c:v>
                </c:pt>
                <c:pt idx="1">
                  <c:v>0.650134520500385</c:v>
                </c:pt>
                <c:pt idx="2">
                  <c:v>0.32436719575806544</c:v>
                </c:pt>
              </c:numCache>
            </c:numRef>
          </c:val>
          <c:extLst>
            <c:ext xmlns:c16="http://schemas.microsoft.com/office/drawing/2014/chart" uri="{C3380CC4-5D6E-409C-BE32-E72D297353CC}">
              <c16:uniqueId val="{00000003-F23B-426A-B8B8-DA27348EA6D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275158474349759"/>
          <c:y val="0.10145250605948021"/>
          <c:w val="0.22349187990130567"/>
          <c:h val="0.60388396463976313"/>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819150</xdr:colOff>
      <xdr:row>2</xdr:row>
      <xdr:rowOff>38100</xdr:rowOff>
    </xdr:from>
    <xdr:to>
      <xdr:col>10</xdr:col>
      <xdr:colOff>666750</xdr:colOff>
      <xdr:row>10</xdr:row>
      <xdr:rowOff>3922</xdr:rowOff>
    </xdr:to>
    <xdr:pic>
      <xdr:nvPicPr>
        <xdr:cNvPr id="7273488" name="Imagen 2">
          <a:extLst>
            <a:ext uri="{FF2B5EF4-FFF2-40B4-BE49-F238E27FC236}">
              <a16:creationId xmlns:a16="http://schemas.microsoft.com/office/drawing/2014/main" id="{F3BD6629-28AB-2AB0-B6A8-3127A992A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428625"/>
          <a:ext cx="219075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48</xdr:row>
      <xdr:rowOff>228600</xdr:rowOff>
    </xdr:from>
    <xdr:to>
      <xdr:col>22</xdr:col>
      <xdr:colOff>323850</xdr:colOff>
      <xdr:row>63</xdr:row>
      <xdr:rowOff>323850</xdr:rowOff>
    </xdr:to>
    <xdr:graphicFrame macro="">
      <xdr:nvGraphicFramePr>
        <xdr:cNvPr id="7274544" name="5 Gráfico">
          <a:extLst>
            <a:ext uri="{FF2B5EF4-FFF2-40B4-BE49-F238E27FC236}">
              <a16:creationId xmlns:a16="http://schemas.microsoft.com/office/drawing/2014/main" id="{C14BD239-59D2-F3F9-C730-7B15661D8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7274545" name="Imagen 5" descr="http://www.minhacienda.gov.co/imagesnew/LogoMinhacienda1.jpg">
          <a:extLst>
            <a:ext uri="{FF2B5EF4-FFF2-40B4-BE49-F238E27FC236}">
              <a16:creationId xmlns:a16="http://schemas.microsoft.com/office/drawing/2014/main" id="{85BBD3F1-6748-35BA-F3BF-633E67040C1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781050</xdr:colOff>
      <xdr:row>7</xdr:row>
      <xdr:rowOff>0</xdr:rowOff>
    </xdr:from>
    <xdr:to>
      <xdr:col>21</xdr:col>
      <xdr:colOff>2619375</xdr:colOff>
      <xdr:row>14</xdr:row>
      <xdr:rowOff>752475</xdr:rowOff>
    </xdr:to>
    <xdr:graphicFrame macro="">
      <xdr:nvGraphicFramePr>
        <xdr:cNvPr id="7274546" name="Gráfico 4">
          <a:extLst>
            <a:ext uri="{FF2B5EF4-FFF2-40B4-BE49-F238E27FC236}">
              <a16:creationId xmlns:a16="http://schemas.microsoft.com/office/drawing/2014/main" id="{0567100D-C9F1-F4FA-6B0E-2F287DBB7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428625</xdr:rowOff>
    </xdr:to>
    <xdr:graphicFrame macro="">
      <xdr:nvGraphicFramePr>
        <xdr:cNvPr id="7277632" name="Chart 7">
          <a:extLst>
            <a:ext uri="{FF2B5EF4-FFF2-40B4-BE49-F238E27FC236}">
              <a16:creationId xmlns:a16="http://schemas.microsoft.com/office/drawing/2014/main" id="{3F99AC19-E6EE-5F68-64CA-68B871550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7277633" name="Imagen 5" descr="http://www.minhacienda.gov.co/imagesnew/LogoMinhacienda1.jpg">
          <a:extLst>
            <a:ext uri="{FF2B5EF4-FFF2-40B4-BE49-F238E27FC236}">
              <a16:creationId xmlns:a16="http://schemas.microsoft.com/office/drawing/2014/main" id="{BF5EEE49-4B2C-56CA-581C-D0170C64109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44</xdr:row>
      <xdr:rowOff>714375</xdr:rowOff>
    </xdr:from>
    <xdr:to>
      <xdr:col>21</xdr:col>
      <xdr:colOff>5638800</xdr:colOff>
      <xdr:row>60</xdr:row>
      <xdr:rowOff>104775</xdr:rowOff>
    </xdr:to>
    <xdr:graphicFrame macro="">
      <xdr:nvGraphicFramePr>
        <xdr:cNvPr id="7277634" name="5 Gráfico">
          <a:extLst>
            <a:ext uri="{FF2B5EF4-FFF2-40B4-BE49-F238E27FC236}">
              <a16:creationId xmlns:a16="http://schemas.microsoft.com/office/drawing/2014/main" id="{A75F63FC-2A12-1DAC-DEAD-2701CF728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866775</xdr:colOff>
      <xdr:row>7</xdr:row>
      <xdr:rowOff>333375</xdr:rowOff>
    </xdr:from>
    <xdr:to>
      <xdr:col>22</xdr:col>
      <xdr:colOff>9525</xdr:colOff>
      <xdr:row>15</xdr:row>
      <xdr:rowOff>9525</xdr:rowOff>
    </xdr:to>
    <xdr:graphicFrame macro="">
      <xdr:nvGraphicFramePr>
        <xdr:cNvPr id="7277635" name="Gráfico 4">
          <a:extLst>
            <a:ext uri="{FF2B5EF4-FFF2-40B4-BE49-F238E27FC236}">
              <a16:creationId xmlns:a16="http://schemas.microsoft.com/office/drawing/2014/main" id="{64A06DF4-EC39-ADC0-B8E9-0D2A762CC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F945-4A23-4306-9E87-769C8C780BC9}">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89"/>
      <c r="F10" s="189"/>
      <c r="G10" s="189"/>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0" t="s">
        <v>92</v>
      </c>
      <c r="D13" s="190"/>
      <c r="E13" s="190"/>
      <c r="F13" s="54"/>
      <c r="G13" s="54"/>
      <c r="H13" s="191" t="s">
        <v>81</v>
      </c>
      <c r="I13" s="191"/>
      <c r="J13" s="191"/>
      <c r="K13" s="191"/>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2"/>
      <c r="D20" s="192"/>
      <c r="E20" s="192"/>
      <c r="F20" s="192"/>
      <c r="G20" s="54"/>
      <c r="H20" s="58"/>
      <c r="I20" s="57"/>
      <c r="J20" s="57"/>
      <c r="K20" s="57"/>
      <c r="L20" s="57"/>
      <c r="M20" s="57"/>
    </row>
    <row r="21" spans="1:21" ht="15.75" x14ac:dyDescent="0.25">
      <c r="A21" s="54"/>
      <c r="B21" s="54"/>
      <c r="C21" s="192"/>
      <c r="D21" s="192"/>
      <c r="E21" s="192"/>
      <c r="F21" s="192"/>
      <c r="G21" s="54"/>
      <c r="H21" s="57"/>
      <c r="I21" s="57"/>
      <c r="J21" s="57"/>
      <c r="K21" s="57"/>
      <c r="L21" s="57"/>
      <c r="M21" s="57"/>
    </row>
    <row r="22" spans="1:21" ht="15.75" x14ac:dyDescent="0.25">
      <c r="A22" s="54"/>
      <c r="B22" s="59"/>
      <c r="C22" s="192"/>
      <c r="D22" s="192"/>
      <c r="E22" s="192"/>
      <c r="F22" s="192"/>
      <c r="G22" s="59"/>
      <c r="H22" s="60"/>
      <c r="I22" s="57"/>
      <c r="J22" s="57"/>
      <c r="K22" s="57"/>
      <c r="L22" s="57"/>
      <c r="M22" s="57"/>
    </row>
    <row r="23" spans="1:21" ht="15.75" x14ac:dyDescent="0.25">
      <c r="A23" s="54"/>
      <c r="B23" s="59"/>
      <c r="C23" s="192"/>
      <c r="D23" s="192"/>
      <c r="E23" s="192"/>
      <c r="F23" s="192"/>
      <c r="G23" s="59"/>
      <c r="H23" s="59"/>
      <c r="I23" s="54"/>
      <c r="J23" s="54"/>
      <c r="K23" s="54"/>
      <c r="L23" s="54"/>
      <c r="M23" s="54"/>
    </row>
    <row r="24" spans="1:21" ht="15.75" x14ac:dyDescent="0.25">
      <c r="A24" s="54"/>
      <c r="B24" s="54"/>
      <c r="C24" s="192"/>
      <c r="D24" s="192"/>
      <c r="E24" s="192"/>
      <c r="F24" s="192"/>
      <c r="G24" s="54"/>
      <c r="H24" s="54"/>
      <c r="I24" s="54"/>
      <c r="J24" s="54"/>
      <c r="K24" s="54"/>
      <c r="L24" s="54"/>
      <c r="M24" s="54"/>
    </row>
    <row r="25" spans="1:21" ht="25.5" x14ac:dyDescent="0.3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35">
      <c r="A26" s="54"/>
      <c r="B26" s="54"/>
      <c r="C26" s="188" t="s">
        <v>8</v>
      </c>
      <c r="D26" s="188"/>
      <c r="E26" s="188"/>
      <c r="F26" s="188"/>
      <c r="G26" s="188"/>
      <c r="H26" s="188"/>
      <c r="I26" s="188"/>
      <c r="J26" s="188"/>
      <c r="K26" s="61"/>
      <c r="L26" s="61"/>
      <c r="M26" s="61"/>
      <c r="N26" s="62"/>
      <c r="O26" s="62"/>
    </row>
    <row r="27" spans="1:21" ht="25.5" customHeight="1" x14ac:dyDescent="0.35">
      <c r="A27" s="54"/>
      <c r="B27" s="54"/>
      <c r="C27" s="188"/>
      <c r="D27" s="188"/>
      <c r="E27" s="188"/>
      <c r="F27" s="188"/>
      <c r="G27" s="188"/>
      <c r="H27" s="188"/>
      <c r="I27" s="188"/>
      <c r="J27" s="188"/>
      <c r="K27" s="61"/>
      <c r="L27" s="61"/>
      <c r="M27" s="61"/>
      <c r="N27" s="62"/>
      <c r="O27" s="62"/>
    </row>
    <row r="28" spans="1:21" ht="25.5" x14ac:dyDescent="0.35">
      <c r="A28" s="54"/>
      <c r="B28" s="54"/>
      <c r="C28" s="188"/>
      <c r="D28" s="188"/>
      <c r="E28" s="188"/>
      <c r="F28" s="188"/>
      <c r="G28" s="188"/>
      <c r="H28" s="188"/>
      <c r="I28" s="188"/>
      <c r="J28" s="188"/>
      <c r="K28" s="61"/>
      <c r="L28" s="61"/>
      <c r="M28" s="61"/>
      <c r="N28" s="62"/>
      <c r="O28" s="62"/>
    </row>
    <row r="29" spans="1:21" ht="25.5" x14ac:dyDescent="0.35">
      <c r="A29" s="54"/>
      <c r="B29" s="54"/>
      <c r="C29" s="188"/>
      <c r="D29" s="188"/>
      <c r="E29" s="188"/>
      <c r="F29" s="188"/>
      <c r="G29" s="188"/>
      <c r="H29" s="188"/>
      <c r="I29" s="188"/>
      <c r="J29" s="188"/>
      <c r="K29" s="61"/>
      <c r="L29" s="61"/>
      <c r="M29" s="61"/>
      <c r="N29" s="62"/>
      <c r="O29" s="62"/>
    </row>
    <row r="30" spans="1:21" ht="25.5" x14ac:dyDescent="0.35">
      <c r="A30" s="54"/>
      <c r="B30" s="54"/>
      <c r="C30" s="188"/>
      <c r="D30" s="188"/>
      <c r="E30" s="188"/>
      <c r="F30" s="188"/>
      <c r="G30" s="188"/>
      <c r="H30" s="188"/>
      <c r="I30" s="188"/>
      <c r="J30" s="188"/>
      <c r="K30" s="61"/>
      <c r="L30" s="61"/>
      <c r="M30" s="61"/>
      <c r="N30" s="62"/>
      <c r="O30" s="62"/>
    </row>
    <row r="31" spans="1:21" ht="25.5" x14ac:dyDescent="0.35">
      <c r="A31" s="54"/>
      <c r="B31" s="54"/>
      <c r="C31" s="188"/>
      <c r="D31" s="188"/>
      <c r="E31" s="188"/>
      <c r="F31" s="188"/>
      <c r="G31" s="188"/>
      <c r="H31" s="188"/>
      <c r="I31" s="188"/>
      <c r="J31" s="188"/>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FF38-7211-496A-9115-139DFE7BF0AF}">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2" width="28.5703125" style="1" customWidth="1"/>
    <col min="23" max="23" width="32.7109375" style="1" customWidth="1"/>
    <col min="24" max="24" width="24.42578125" style="1" bestFit="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11</v>
      </c>
      <c r="C4" s="5"/>
      <c r="D4" s="6"/>
      <c r="E4" s="6"/>
      <c r="F4" s="6"/>
      <c r="G4" s="6"/>
      <c r="H4" s="6"/>
      <c r="I4" s="6"/>
      <c r="J4" s="6"/>
      <c r="K4" s="6"/>
      <c r="L4" s="6"/>
      <c r="M4" s="6"/>
      <c r="N4" s="6"/>
      <c r="O4" s="6"/>
      <c r="P4" s="6"/>
      <c r="Q4" s="6"/>
      <c r="R4" s="6"/>
      <c r="S4" s="6"/>
      <c r="T4" s="6"/>
      <c r="U4" s="6"/>
      <c r="V4" s="7"/>
      <c r="W4" s="7"/>
      <c r="X4" s="7"/>
      <c r="Y4" s="7"/>
    </row>
    <row r="5" spans="2:25" ht="20.25" x14ac:dyDescent="0.2">
      <c r="B5" s="109"/>
      <c r="C5" s="109"/>
      <c r="D5" s="106"/>
      <c r="E5" s="106"/>
      <c r="G5" s="106"/>
      <c r="H5" s="106"/>
      <c r="I5" s="106"/>
      <c r="J5" s="106"/>
      <c r="K5" s="106"/>
      <c r="L5" s="106"/>
      <c r="M5" s="106"/>
      <c r="N5" s="106"/>
      <c r="O5" s="106"/>
      <c r="P5" s="106"/>
      <c r="Q5" s="106"/>
      <c r="R5" s="106"/>
      <c r="S5" s="106"/>
      <c r="T5" s="68"/>
      <c r="U5" s="68"/>
      <c r="V5" s="68"/>
      <c r="W5" s="107"/>
      <c r="X5" s="107"/>
      <c r="Y5" s="8"/>
    </row>
    <row r="6" spans="2:25" ht="20.25" x14ac:dyDescent="0.2">
      <c r="B6" s="111" t="s">
        <v>12</v>
      </c>
      <c r="C6" s="111"/>
      <c r="D6" s="112">
        <v>45721</v>
      </c>
      <c r="E6" s="113"/>
      <c r="F6" s="68"/>
      <c r="G6" s="68"/>
      <c r="H6" s="68"/>
      <c r="I6" s="68"/>
      <c r="J6" s="114" t="s">
        <v>0</v>
      </c>
      <c r="K6" s="115">
        <v>381.29</v>
      </c>
      <c r="L6" s="114" t="s">
        <v>1</v>
      </c>
      <c r="M6" s="122">
        <v>4144.18</v>
      </c>
      <c r="N6" s="68"/>
      <c r="O6" s="114" t="s">
        <v>13</v>
      </c>
      <c r="P6" s="187"/>
      <c r="Q6" s="68"/>
      <c r="R6" s="68"/>
      <c r="S6" s="68"/>
      <c r="T6" s="68"/>
      <c r="U6" s="68"/>
      <c r="V6" s="68"/>
      <c r="W6" s="108"/>
      <c r="X6" s="108"/>
      <c r="Y6" s="9"/>
    </row>
    <row r="7" spans="2:25" ht="81.75" customHeight="1" thickBot="1" x14ac:dyDescent="0.25">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6" t="s">
        <v>26</v>
      </c>
      <c r="R7" s="206"/>
      <c r="S7" s="206"/>
      <c r="T7" s="206"/>
      <c r="U7" s="206"/>
      <c r="V7" s="206"/>
      <c r="W7" s="68"/>
    </row>
    <row r="8" spans="2:25" ht="42" customHeight="1" thickTop="1" thickBot="1" x14ac:dyDescent="0.25">
      <c r="B8" s="140" t="s">
        <v>93</v>
      </c>
      <c r="C8" s="140"/>
      <c r="D8" s="214" t="s">
        <v>95</v>
      </c>
      <c r="E8" s="214"/>
      <c r="F8" s="158">
        <v>45811</v>
      </c>
      <c r="G8" s="12"/>
      <c r="H8" s="12">
        <v>1</v>
      </c>
      <c r="I8" s="24">
        <v>0</v>
      </c>
      <c r="J8" s="131">
        <v>6059999.5999999996</v>
      </c>
      <c r="K8" s="15">
        <v>0</v>
      </c>
      <c r="L8" s="15">
        <v>9.0559999999999988E-2</v>
      </c>
      <c r="M8" s="67">
        <v>97.885000000000005</v>
      </c>
      <c r="N8" s="16">
        <v>0.24657534246575341</v>
      </c>
      <c r="O8" s="16">
        <v>0.24657534246575352</v>
      </c>
      <c r="P8" s="128"/>
      <c r="Q8" s="68"/>
      <c r="R8" s="68"/>
      <c r="S8" s="68"/>
      <c r="T8" s="68"/>
      <c r="U8" s="68"/>
      <c r="V8" s="68"/>
      <c r="W8" s="129"/>
    </row>
    <row r="9" spans="2:25" ht="42" customHeight="1" thickTop="1" thickBot="1" x14ac:dyDescent="0.25">
      <c r="B9" s="140"/>
      <c r="C9" s="140"/>
      <c r="D9" s="214"/>
      <c r="E9" s="214"/>
      <c r="F9" s="17">
        <v>45902</v>
      </c>
      <c r="G9" s="19"/>
      <c r="H9" s="19">
        <v>1</v>
      </c>
      <c r="I9" s="20">
        <v>0</v>
      </c>
      <c r="J9" s="21">
        <v>5060000</v>
      </c>
      <c r="K9" s="22">
        <v>0</v>
      </c>
      <c r="L9" s="22">
        <v>9.0679999999999997E-2</v>
      </c>
      <c r="M9" s="66">
        <v>95.787000000000006</v>
      </c>
      <c r="N9" s="23">
        <v>0.49589041095890413</v>
      </c>
      <c r="O9" s="23">
        <v>0.49589041095890413</v>
      </c>
      <c r="P9" s="68"/>
      <c r="Q9" s="68"/>
      <c r="R9" s="68"/>
      <c r="S9" s="68"/>
      <c r="T9" s="68"/>
      <c r="U9" s="68"/>
      <c r="V9" s="68"/>
      <c r="W9" s="129"/>
    </row>
    <row r="10" spans="2:25" ht="42" customHeight="1" thickTop="1" thickBot="1" x14ac:dyDescent="0.25">
      <c r="B10" s="140"/>
      <c r="C10" s="140"/>
      <c r="D10" s="214"/>
      <c r="E10" s="214"/>
      <c r="F10" s="158">
        <v>45993</v>
      </c>
      <c r="G10" s="12"/>
      <c r="H10" s="12">
        <v>1</v>
      </c>
      <c r="I10" s="24">
        <v>0</v>
      </c>
      <c r="J10" s="132">
        <v>3934999.5</v>
      </c>
      <c r="K10" s="15">
        <v>0</v>
      </c>
      <c r="L10" s="15">
        <v>9.1899999999999996E-2</v>
      </c>
      <c r="M10" s="67">
        <v>93.658000000000001</v>
      </c>
      <c r="N10" s="16">
        <v>0.74520547945205484</v>
      </c>
      <c r="O10" s="16">
        <v>0.74520547945205484</v>
      </c>
      <c r="P10" s="68"/>
      <c r="Q10" s="68"/>
      <c r="R10" s="68"/>
      <c r="S10" s="68"/>
      <c r="T10" s="68"/>
      <c r="U10" s="68"/>
      <c r="V10" s="68"/>
      <c r="W10" s="129"/>
    </row>
    <row r="11" spans="2:25" ht="42" customHeight="1" thickTop="1" thickBot="1" x14ac:dyDescent="0.25">
      <c r="B11" s="140"/>
      <c r="C11" s="140"/>
      <c r="D11" s="215"/>
      <c r="E11" s="215"/>
      <c r="F11" s="17">
        <v>46084</v>
      </c>
      <c r="G11" s="18"/>
      <c r="H11" s="19">
        <v>1</v>
      </c>
      <c r="I11" s="20">
        <v>0</v>
      </c>
      <c r="J11" s="21">
        <v>525000</v>
      </c>
      <c r="K11" s="22">
        <v>1</v>
      </c>
      <c r="L11" s="22">
        <v>9.1700000000000004E-2</v>
      </c>
      <c r="M11" s="66">
        <v>91.644000000000005</v>
      </c>
      <c r="N11" s="23">
        <v>0.9945205479452055</v>
      </c>
      <c r="O11" s="23">
        <v>0.99452054794520539</v>
      </c>
      <c r="P11" s="68"/>
      <c r="Q11" s="68"/>
      <c r="R11" s="68"/>
      <c r="S11" s="68"/>
      <c r="T11" s="68"/>
      <c r="U11" s="68"/>
      <c r="V11" s="68"/>
      <c r="W11" s="129"/>
    </row>
    <row r="12" spans="2:25" ht="42" customHeight="1" thickTop="1" thickBot="1" x14ac:dyDescent="0.25">
      <c r="B12" s="140"/>
      <c r="C12" s="140"/>
      <c r="D12" s="207" t="s">
        <v>28</v>
      </c>
      <c r="E12" s="207"/>
      <c r="F12" s="207"/>
      <c r="G12" s="207"/>
      <c r="H12" s="207"/>
      <c r="I12" s="207"/>
      <c r="J12" s="141">
        <v>15579999.1</v>
      </c>
      <c r="K12" s="185"/>
      <c r="L12" s="145"/>
      <c r="M12" s="145"/>
      <c r="N12" s="144">
        <v>0.47868798868394746</v>
      </c>
      <c r="O12" s="144">
        <v>0.47868798868394757</v>
      </c>
      <c r="P12" s="68"/>
      <c r="Q12" s="68"/>
      <c r="R12" s="68"/>
      <c r="S12" s="68"/>
      <c r="T12" s="68"/>
      <c r="U12" s="68"/>
      <c r="V12" s="68"/>
      <c r="W12" s="129"/>
    </row>
    <row r="13" spans="2:25" ht="42" customHeight="1" thickTop="1" thickBot="1" x14ac:dyDescent="0.25">
      <c r="B13" s="140"/>
      <c r="C13" s="140"/>
      <c r="D13" s="210" t="s">
        <v>52</v>
      </c>
      <c r="E13" s="211"/>
      <c r="F13" s="17">
        <v>45987</v>
      </c>
      <c r="G13" s="18" t="s">
        <v>2</v>
      </c>
      <c r="H13" s="19">
        <v>8</v>
      </c>
      <c r="I13" s="20">
        <v>6.25E-2</v>
      </c>
      <c r="J13" s="21">
        <v>5416821</v>
      </c>
      <c r="K13" s="186">
        <v>-6.5959218469822695E-2</v>
      </c>
      <c r="L13" s="186">
        <v>8.6809999999999998E-2</v>
      </c>
      <c r="M13" s="66">
        <v>98.301000000000002</v>
      </c>
      <c r="N13" s="23">
        <v>0.72876712328767124</v>
      </c>
      <c r="O13" s="23">
        <v>0.7287671232876709</v>
      </c>
      <c r="P13" s="68"/>
      <c r="Q13" s="68"/>
      <c r="R13" s="68"/>
      <c r="S13" s="68"/>
      <c r="T13" s="68"/>
      <c r="U13" s="68"/>
      <c r="V13" s="68"/>
      <c r="W13" s="129"/>
    </row>
    <row r="14" spans="2:25" ht="42" customHeight="1" thickTop="1" thickBot="1" x14ac:dyDescent="0.25">
      <c r="B14" s="140"/>
      <c r="C14" s="140"/>
      <c r="D14" s="210"/>
      <c r="E14" s="211"/>
      <c r="F14" s="117">
        <v>46260</v>
      </c>
      <c r="G14" s="11" t="s">
        <v>2</v>
      </c>
      <c r="H14" s="12">
        <v>15</v>
      </c>
      <c r="I14" s="13">
        <v>7.4999999999999997E-2</v>
      </c>
      <c r="J14" s="159">
        <v>29656191.199999999</v>
      </c>
      <c r="K14" s="184">
        <v>-4.9483836742904349E-3</v>
      </c>
      <c r="L14" s="184">
        <v>8.6980000000000002E-2</v>
      </c>
      <c r="M14" s="67">
        <v>98.325999999999993</v>
      </c>
      <c r="N14" s="16">
        <v>1.4767123287671233</v>
      </c>
      <c r="O14" s="16">
        <v>1.4062221917314295</v>
      </c>
      <c r="P14" s="68"/>
      <c r="Q14" s="68"/>
      <c r="R14" s="68"/>
      <c r="S14" s="68"/>
      <c r="T14" s="68"/>
      <c r="U14" s="68"/>
      <c r="V14" s="68"/>
      <c r="W14" s="129"/>
      <c r="X14" s="25"/>
    </row>
    <row r="15" spans="2:25" ht="42" customHeight="1" thickTop="1" thickBot="1" x14ac:dyDescent="0.25">
      <c r="B15" s="140"/>
      <c r="C15" s="140"/>
      <c r="D15" s="210"/>
      <c r="E15" s="211"/>
      <c r="F15" s="17">
        <v>46694</v>
      </c>
      <c r="G15" s="18" t="s">
        <v>2</v>
      </c>
      <c r="H15" s="19">
        <v>8</v>
      </c>
      <c r="I15" s="20">
        <v>5.7500000000000002E-2</v>
      </c>
      <c r="J15" s="21">
        <v>20410990.899999999</v>
      </c>
      <c r="K15" s="186">
        <v>0</v>
      </c>
      <c r="L15" s="186">
        <v>9.3550000000000008E-2</v>
      </c>
      <c r="M15" s="66">
        <v>91.77</v>
      </c>
      <c r="N15" s="23">
        <v>2.6657534246575341</v>
      </c>
      <c r="O15" s="23">
        <v>2.4972266242005587</v>
      </c>
      <c r="P15" s="168"/>
      <c r="Q15" s="168"/>
      <c r="R15" s="168"/>
      <c r="S15" s="168"/>
      <c r="T15" s="168"/>
      <c r="U15" s="168"/>
      <c r="V15" s="168"/>
      <c r="W15" s="129"/>
      <c r="X15" s="25"/>
    </row>
    <row r="16" spans="2:25" ht="42" customHeight="1" thickTop="1" thickBot="1" x14ac:dyDescent="0.25">
      <c r="B16" s="140"/>
      <c r="C16" s="140"/>
      <c r="D16" s="210"/>
      <c r="E16" s="211"/>
      <c r="F16" s="117">
        <v>46871</v>
      </c>
      <c r="G16" s="11" t="s">
        <v>2</v>
      </c>
      <c r="H16" s="12">
        <v>16</v>
      </c>
      <c r="I16" s="13">
        <v>0.06</v>
      </c>
      <c r="J16" s="159">
        <v>37759562.700000003</v>
      </c>
      <c r="K16" s="184">
        <v>0</v>
      </c>
      <c r="L16" s="184">
        <v>9.7970000000000002E-2</v>
      </c>
      <c r="M16" s="67">
        <v>90.087000000000003</v>
      </c>
      <c r="N16" s="16">
        <v>3.1506849315068495</v>
      </c>
      <c r="O16" s="16">
        <v>2.7966704930549571</v>
      </c>
      <c r="P16" s="68"/>
      <c r="Q16" s="208" t="s">
        <v>29</v>
      </c>
      <c r="R16" s="209"/>
      <c r="S16" s="165"/>
      <c r="T16" s="26"/>
      <c r="U16" s="27">
        <v>15579999.1</v>
      </c>
      <c r="V16" s="28">
        <v>2.549828374154953E-2</v>
      </c>
      <c r="W16" s="129"/>
      <c r="X16" s="25"/>
    </row>
    <row r="17" spans="2:25" ht="42" customHeight="1" thickTop="1" thickBot="1" x14ac:dyDescent="0.25">
      <c r="B17" s="140"/>
      <c r="C17" s="140"/>
      <c r="D17" s="210"/>
      <c r="E17" s="211"/>
      <c r="F17" s="17">
        <v>47744</v>
      </c>
      <c r="G17" s="18" t="s">
        <v>2</v>
      </c>
      <c r="H17" s="19">
        <v>16</v>
      </c>
      <c r="I17" s="20">
        <v>7.7499999999999999E-2</v>
      </c>
      <c r="J17" s="21">
        <v>27364030.899999999</v>
      </c>
      <c r="K17" s="186">
        <v>3.3181669428113729E-2</v>
      </c>
      <c r="L17" s="186">
        <v>0.10517</v>
      </c>
      <c r="M17" s="66">
        <v>88.712000000000003</v>
      </c>
      <c r="N17" s="23">
        <v>5.5424657534246577</v>
      </c>
      <c r="O17" s="23">
        <v>4.4872070628252212</v>
      </c>
      <c r="P17" s="68"/>
      <c r="Q17" s="166" t="s">
        <v>30</v>
      </c>
      <c r="R17" s="167"/>
      <c r="S17" s="167"/>
      <c r="T17" s="29"/>
      <c r="U17" s="30">
        <v>397246157.69999999</v>
      </c>
      <c r="V17" s="65">
        <v>0.650134520500385</v>
      </c>
      <c r="W17" s="129"/>
    </row>
    <row r="18" spans="2:25" ht="42" customHeight="1" thickTop="1" thickBot="1" x14ac:dyDescent="0.25">
      <c r="B18" s="140"/>
      <c r="C18" s="140"/>
      <c r="D18" s="210"/>
      <c r="E18" s="211"/>
      <c r="F18" s="117">
        <v>47933</v>
      </c>
      <c r="G18" s="11"/>
      <c r="H18" s="12">
        <v>10</v>
      </c>
      <c r="I18" s="13">
        <v>7.0000000000000007E-2</v>
      </c>
      <c r="J18" s="159">
        <v>31035344.399999999</v>
      </c>
      <c r="K18" s="184">
        <v>0</v>
      </c>
      <c r="L18" s="184">
        <v>0.10833999999999999</v>
      </c>
      <c r="M18" s="67">
        <v>83.567999999999998</v>
      </c>
      <c r="N18" s="16">
        <v>6.0602739726027401</v>
      </c>
      <c r="O18" s="16">
        <v>4.676538899830903</v>
      </c>
      <c r="P18" s="68"/>
      <c r="Q18" s="164" t="s">
        <v>31</v>
      </c>
      <c r="R18" s="26"/>
      <c r="S18" s="26"/>
      <c r="T18" s="26"/>
      <c r="U18" s="27">
        <v>198195324.40708002</v>
      </c>
      <c r="V18" s="28">
        <v>0.32436719575806544</v>
      </c>
      <c r="W18" s="129"/>
    </row>
    <row r="19" spans="2:25" ht="42" customHeight="1" thickTop="1" thickBot="1" x14ac:dyDescent="0.25">
      <c r="B19" s="140"/>
      <c r="C19" s="140"/>
      <c r="D19" s="210"/>
      <c r="E19" s="211"/>
      <c r="F19" s="17">
        <v>48395</v>
      </c>
      <c r="G19" s="18" t="s">
        <v>2</v>
      </c>
      <c r="H19" s="19">
        <v>16</v>
      </c>
      <c r="I19" s="20">
        <v>7.0000000000000007E-2</v>
      </c>
      <c r="J19" s="21">
        <v>27992627</v>
      </c>
      <c r="K19" s="186">
        <v>0</v>
      </c>
      <c r="L19" s="186">
        <v>0.11080999999999999</v>
      </c>
      <c r="M19" s="66">
        <v>80.155000000000001</v>
      </c>
      <c r="N19" s="23">
        <v>7.3260273972602743</v>
      </c>
      <c r="O19" s="23">
        <v>5.4826757043631265</v>
      </c>
      <c r="P19" s="123"/>
      <c r="Q19" s="102"/>
      <c r="R19" s="103"/>
      <c r="S19" s="103"/>
      <c r="T19" s="103"/>
      <c r="U19" s="104"/>
      <c r="V19" s="105"/>
      <c r="W19" s="129"/>
      <c r="X19" s="32"/>
    </row>
    <row r="20" spans="2:25" ht="42" customHeight="1" thickTop="1" thickBot="1" x14ac:dyDescent="0.25">
      <c r="B20" s="140"/>
      <c r="C20" s="140"/>
      <c r="D20" s="210"/>
      <c r="E20" s="211"/>
      <c r="F20" s="121">
        <v>48619</v>
      </c>
      <c r="G20" s="11" t="s">
        <v>2</v>
      </c>
      <c r="H20" s="12">
        <v>11</v>
      </c>
      <c r="I20" s="13">
        <v>0.13250000000000001</v>
      </c>
      <c r="J20" s="159">
        <v>27840850.199999999</v>
      </c>
      <c r="K20" s="184">
        <v>0</v>
      </c>
      <c r="L20" s="184">
        <v>0.11254</v>
      </c>
      <c r="M20" s="67">
        <v>110.08199999999999</v>
      </c>
      <c r="N20" s="16">
        <v>7.9397260273972599</v>
      </c>
      <c r="O20" s="16">
        <v>5.4484778830325826</v>
      </c>
      <c r="P20" s="124"/>
      <c r="Q20" s="152" t="s">
        <v>32</v>
      </c>
      <c r="R20" s="152"/>
      <c r="S20" s="152"/>
      <c r="T20" s="152"/>
      <c r="U20" s="153">
        <v>611021481.20708001</v>
      </c>
      <c r="V20" s="154">
        <v>1</v>
      </c>
      <c r="W20" s="129"/>
      <c r="X20" s="32"/>
    </row>
    <row r="21" spans="2:25" ht="42" customHeight="1" thickTop="1" thickBot="1" x14ac:dyDescent="0.25">
      <c r="B21" s="140"/>
      <c r="C21" s="140"/>
      <c r="D21" s="210"/>
      <c r="E21" s="211"/>
      <c r="F21" s="17">
        <v>49235</v>
      </c>
      <c r="G21" s="18" t="s">
        <v>2</v>
      </c>
      <c r="H21" s="19">
        <v>16</v>
      </c>
      <c r="I21" s="20">
        <v>7.2499999999999995E-2</v>
      </c>
      <c r="J21" s="21">
        <v>28484312.199999999</v>
      </c>
      <c r="K21" s="186">
        <v>0</v>
      </c>
      <c r="L21" s="186">
        <v>0.11396000000000001</v>
      </c>
      <c r="M21" s="66">
        <v>76.406000000000006</v>
      </c>
      <c r="N21" s="23">
        <v>9.6273972602739732</v>
      </c>
      <c r="O21" s="23">
        <v>6.6519828327777519</v>
      </c>
      <c r="P21" s="124"/>
      <c r="Q21" s="178"/>
      <c r="R21" s="178"/>
      <c r="S21" s="178"/>
      <c r="T21" s="178"/>
      <c r="U21" s="179"/>
      <c r="V21" s="180"/>
      <c r="W21" s="129"/>
      <c r="X21" s="32"/>
    </row>
    <row r="22" spans="2:25" ht="42" customHeight="1" thickTop="1" thickBot="1" x14ac:dyDescent="0.25">
      <c r="B22" s="140"/>
      <c r="C22" s="140"/>
      <c r="D22" s="210"/>
      <c r="E22" s="211"/>
      <c r="F22" s="121">
        <v>49865</v>
      </c>
      <c r="G22" s="11" t="s">
        <v>2</v>
      </c>
      <c r="H22" s="12">
        <v>16</v>
      </c>
      <c r="I22" s="13">
        <v>6.25E-2</v>
      </c>
      <c r="J22" s="159">
        <v>26823014.899999999</v>
      </c>
      <c r="K22" s="184">
        <v>4.3722374889778821E-2</v>
      </c>
      <c r="L22" s="184">
        <v>0.11689999999999999</v>
      </c>
      <c r="M22" s="67">
        <v>66.661000000000001</v>
      </c>
      <c r="N22" s="16">
        <v>11.353424657534246</v>
      </c>
      <c r="O22" s="16">
        <v>7.2988099991681326</v>
      </c>
      <c r="P22" s="124"/>
      <c r="Q22" s="181"/>
      <c r="R22" s="181"/>
      <c r="S22" s="181"/>
      <c r="T22" s="181"/>
      <c r="U22" s="182"/>
      <c r="V22" s="183"/>
      <c r="W22" s="129"/>
      <c r="X22" s="32"/>
    </row>
    <row r="23" spans="2:25" ht="42" customHeight="1" thickTop="1" thickBot="1" x14ac:dyDescent="0.25">
      <c r="B23" s="140"/>
      <c r="C23" s="140"/>
      <c r="D23" s="210"/>
      <c r="E23" s="211"/>
      <c r="F23" s="17">
        <v>52014</v>
      </c>
      <c r="G23" s="18" t="s">
        <v>2</v>
      </c>
      <c r="H23" s="19">
        <v>21</v>
      </c>
      <c r="I23" s="20">
        <v>9.2499999999999999E-2</v>
      </c>
      <c r="J23" s="21">
        <v>50337060.899999999</v>
      </c>
      <c r="K23" s="186">
        <v>0</v>
      </c>
      <c r="L23" s="186">
        <v>0.12034</v>
      </c>
      <c r="M23" s="66">
        <v>80.037000000000006</v>
      </c>
      <c r="N23" s="23">
        <v>17.241095890410961</v>
      </c>
      <c r="O23" s="23">
        <v>7.7065866937506877</v>
      </c>
      <c r="P23" s="124"/>
      <c r="Q23" s="181"/>
      <c r="R23" s="181"/>
      <c r="S23" s="181"/>
      <c r="T23" s="181"/>
      <c r="U23" s="182"/>
      <c r="V23" s="183"/>
      <c r="W23" s="129"/>
      <c r="X23" s="32"/>
    </row>
    <row r="24" spans="2:25" ht="42" customHeight="1" thickTop="1" thickBot="1" x14ac:dyDescent="0.25">
      <c r="B24" s="140"/>
      <c r="C24" s="140"/>
      <c r="D24" s="210"/>
      <c r="E24" s="211"/>
      <c r="F24" s="161">
        <v>53533</v>
      </c>
      <c r="G24" s="11" t="s">
        <v>2</v>
      </c>
      <c r="H24" s="12">
        <v>23</v>
      </c>
      <c r="I24" s="13">
        <v>0.115</v>
      </c>
      <c r="J24" s="160">
        <v>35025738.700000003</v>
      </c>
      <c r="K24" s="184">
        <v>5.5131702466798965E-2</v>
      </c>
      <c r="L24" s="184">
        <v>0.12387000000000001</v>
      </c>
      <c r="M24" s="67">
        <v>93.265000000000001</v>
      </c>
      <c r="N24" s="16">
        <v>21.402739726027399</v>
      </c>
      <c r="O24" s="16">
        <v>7.8470146827018601</v>
      </c>
      <c r="P24" s="124"/>
      <c r="Q24" s="181"/>
      <c r="R24" s="181"/>
      <c r="S24" s="181"/>
      <c r="T24" s="181"/>
      <c r="U24" s="182"/>
      <c r="V24" s="183"/>
      <c r="W24" s="129"/>
      <c r="X24" s="32"/>
    </row>
    <row r="25" spans="2:25" ht="42" customHeight="1" thickTop="1" thickBot="1" x14ac:dyDescent="0.25">
      <c r="B25" s="140"/>
      <c r="C25" s="140"/>
      <c r="D25" s="212"/>
      <c r="E25" s="213"/>
      <c r="F25" s="17">
        <v>55087</v>
      </c>
      <c r="G25" s="18" t="s">
        <v>2</v>
      </c>
      <c r="H25" s="19">
        <v>31</v>
      </c>
      <c r="I25" s="20">
        <v>7.2499999999999995E-2</v>
      </c>
      <c r="J25" s="21">
        <v>44821643.299999997</v>
      </c>
      <c r="K25" s="186">
        <v>0</v>
      </c>
      <c r="L25" s="186">
        <v>0.12228</v>
      </c>
      <c r="M25" s="66">
        <v>61.307000000000002</v>
      </c>
      <c r="N25" s="23">
        <v>25.660273972602738</v>
      </c>
      <c r="O25" s="23">
        <v>8.9360630982716245</v>
      </c>
      <c r="P25" s="124"/>
      <c r="Q25" s="181"/>
      <c r="R25" s="181"/>
      <c r="S25" s="181"/>
      <c r="T25" s="181"/>
      <c r="U25" s="182"/>
      <c r="V25" s="183"/>
      <c r="W25" s="129"/>
      <c r="X25" s="32"/>
    </row>
    <row r="26" spans="2:25" ht="42" customHeight="1" thickTop="1" thickBot="1" x14ac:dyDescent="0.25">
      <c r="B26" s="140"/>
      <c r="C26" s="140"/>
      <c r="D26" s="207" t="s">
        <v>33</v>
      </c>
      <c r="E26" s="207"/>
      <c r="F26" s="207"/>
      <c r="G26" s="207"/>
      <c r="H26" s="207"/>
      <c r="I26" s="207"/>
      <c r="J26" s="141">
        <v>392968188.30000001</v>
      </c>
      <c r="K26" s="185"/>
      <c r="L26" s="145"/>
      <c r="M26" s="145"/>
      <c r="N26" s="144">
        <v>11.027361233232808</v>
      </c>
      <c r="O26" s="144">
        <v>5.6591609554804911</v>
      </c>
      <c r="P26" s="124"/>
      <c r="Q26" s="181"/>
      <c r="R26" s="181"/>
      <c r="S26" s="181"/>
      <c r="T26" s="181"/>
      <c r="U26" s="182"/>
      <c r="V26" s="183"/>
      <c r="W26" s="129"/>
      <c r="X26" s="32"/>
    </row>
    <row r="27" spans="2:25" ht="42" hidden="1" customHeight="1" thickTop="1" thickBot="1" x14ac:dyDescent="0.25">
      <c r="B27" s="140"/>
      <c r="C27" s="140"/>
      <c r="D27" s="172" t="s">
        <v>3</v>
      </c>
      <c r="E27" s="173"/>
      <c r="F27" s="17"/>
      <c r="G27" s="18"/>
      <c r="H27" s="19"/>
      <c r="I27" s="20"/>
      <c r="J27" s="21"/>
      <c r="K27" s="22" t="e">
        <v>#DIV/0!</v>
      </c>
      <c r="L27" s="22"/>
      <c r="M27" s="66"/>
      <c r="N27" s="23"/>
      <c r="O27" s="23"/>
      <c r="P27" s="124"/>
      <c r="Q27" s="203"/>
      <c r="R27" s="203"/>
      <c r="S27" s="203"/>
      <c r="T27" s="203"/>
      <c r="U27" s="203"/>
      <c r="V27" s="203"/>
      <c r="W27" s="129"/>
      <c r="X27" s="32"/>
    </row>
    <row r="28" spans="2:25" ht="42" hidden="1" customHeight="1" thickTop="1" thickBot="1" x14ac:dyDescent="0.25">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25">
      <c r="B29" s="140"/>
      <c r="C29" s="140"/>
      <c r="D29" s="210" t="s">
        <v>3</v>
      </c>
      <c r="E29" s="211"/>
      <c r="F29" s="17">
        <v>45784</v>
      </c>
      <c r="G29" s="18" t="s">
        <v>2</v>
      </c>
      <c r="H29" s="19">
        <v>11</v>
      </c>
      <c r="I29" s="20">
        <v>3.5000000000000003E-2</v>
      </c>
      <c r="J29" s="21">
        <v>8001350.0603400003</v>
      </c>
      <c r="K29" s="22">
        <v>1.6721243860886457E-3</v>
      </c>
      <c r="L29" s="22">
        <v>-4.9100000000000003E-3</v>
      </c>
      <c r="M29" s="66">
        <v>100.69199999999999</v>
      </c>
      <c r="N29" s="23">
        <v>0.17260273972602741</v>
      </c>
      <c r="O29" s="23">
        <v>0.17260273972602747</v>
      </c>
      <c r="P29" s="124"/>
      <c r="Q29" s="68"/>
      <c r="R29" s="68"/>
      <c r="S29" s="68"/>
      <c r="T29" s="68"/>
      <c r="U29" s="68"/>
      <c r="V29" s="68"/>
      <c r="W29" s="129"/>
      <c r="Y29" s="25"/>
    </row>
    <row r="30" spans="2:25" ht="42" customHeight="1" thickTop="1" thickBot="1" x14ac:dyDescent="0.25">
      <c r="B30" s="140"/>
      <c r="C30" s="140"/>
      <c r="D30" s="210"/>
      <c r="E30" s="211"/>
      <c r="F30" s="117">
        <v>46463</v>
      </c>
      <c r="G30" s="11" t="s">
        <v>2</v>
      </c>
      <c r="H30" s="12">
        <v>11</v>
      </c>
      <c r="I30" s="13">
        <v>3.3000000000000002E-2</v>
      </c>
      <c r="J30" s="131">
        <v>25372843.15202</v>
      </c>
      <c r="K30" s="15">
        <v>1.6721243860887299E-3</v>
      </c>
      <c r="L30" s="15">
        <v>4.6600000000000003E-2</v>
      </c>
      <c r="M30" s="67">
        <v>97.418000000000006</v>
      </c>
      <c r="N30" s="16">
        <v>2.032876712328767</v>
      </c>
      <c r="O30" s="16">
        <v>1.9360806908108694</v>
      </c>
      <c r="P30" s="124"/>
      <c r="Q30" s="90"/>
      <c r="R30" s="90"/>
      <c r="S30" s="90"/>
      <c r="T30" s="90"/>
      <c r="U30" s="91"/>
      <c r="V30" s="92"/>
      <c r="W30" s="129" t="s">
        <v>94</v>
      </c>
    </row>
    <row r="31" spans="2:25" ht="42" customHeight="1" thickTop="1" thickBot="1" x14ac:dyDescent="0.25">
      <c r="B31" s="140"/>
      <c r="C31" s="140"/>
      <c r="D31" s="210"/>
      <c r="E31" s="211"/>
      <c r="F31" s="17">
        <v>47226</v>
      </c>
      <c r="G31" s="18" t="s">
        <v>2</v>
      </c>
      <c r="H31" s="19">
        <v>10</v>
      </c>
      <c r="I31" s="20">
        <v>2.2499999999999999E-2</v>
      </c>
      <c r="J31" s="21">
        <v>28041324.857000001</v>
      </c>
      <c r="K31" s="22">
        <v>4.4144872032653671E-3</v>
      </c>
      <c r="L31" s="22">
        <v>5.1840000000000004E-2</v>
      </c>
      <c r="M31" s="66">
        <v>89.353999999999999</v>
      </c>
      <c r="N31" s="23">
        <v>4.1232876712328768</v>
      </c>
      <c r="O31" s="23">
        <v>3.8874646091646654</v>
      </c>
      <c r="P31" s="124"/>
      <c r="Q31" s="68"/>
      <c r="R31" s="68"/>
      <c r="S31" s="68"/>
      <c r="T31" s="68"/>
      <c r="U31" s="68"/>
      <c r="V31" s="68"/>
      <c r="W31" s="129"/>
    </row>
    <row r="32" spans="2:25" ht="42" customHeight="1" thickTop="1" thickBot="1" x14ac:dyDescent="0.25">
      <c r="B32" s="140"/>
      <c r="C32" s="140"/>
      <c r="D32" s="210"/>
      <c r="E32" s="211"/>
      <c r="F32" s="117">
        <v>48663</v>
      </c>
      <c r="G32" s="11" t="s">
        <v>2</v>
      </c>
      <c r="H32" s="12">
        <v>20</v>
      </c>
      <c r="I32" s="13">
        <v>0.03</v>
      </c>
      <c r="J32" s="131">
        <v>16852821.254360002</v>
      </c>
      <c r="K32" s="15">
        <v>1.6721243860888281E-3</v>
      </c>
      <c r="L32" s="15">
        <v>5.4859999999999999E-2</v>
      </c>
      <c r="M32" s="67">
        <v>84.153000000000006</v>
      </c>
      <c r="N32" s="16">
        <v>8.0602739726027401</v>
      </c>
      <c r="O32" s="16">
        <v>6.9559695711472456</v>
      </c>
      <c r="P32" s="124"/>
      <c r="Q32" s="118"/>
      <c r="R32" s="68"/>
      <c r="S32" s="68"/>
      <c r="T32" s="68"/>
      <c r="U32" s="68"/>
      <c r="V32" s="68"/>
      <c r="W32" s="129"/>
    </row>
    <row r="33" spans="2:25" ht="42" customHeight="1" thickTop="1" thickBot="1" x14ac:dyDescent="0.25">
      <c r="B33" s="140"/>
      <c r="C33" s="140"/>
      <c r="D33" s="210"/>
      <c r="E33" s="211"/>
      <c r="F33" s="17">
        <v>49403</v>
      </c>
      <c r="G33" s="18" t="s">
        <v>2</v>
      </c>
      <c r="H33" s="19">
        <v>20</v>
      </c>
      <c r="I33" s="20">
        <v>4.7500000000000001E-2</v>
      </c>
      <c r="J33" s="21">
        <v>36706882.478629999</v>
      </c>
      <c r="K33" s="22">
        <v>1.6721243860887307E-3</v>
      </c>
      <c r="L33" s="22">
        <v>5.6309999999999999E-2</v>
      </c>
      <c r="M33" s="66">
        <v>93.353999999999999</v>
      </c>
      <c r="N33" s="23">
        <v>10.087671232876712</v>
      </c>
      <c r="O33" s="23">
        <v>7.8039771109142926</v>
      </c>
      <c r="P33" s="124"/>
      <c r="Q33" s="68"/>
      <c r="R33" s="118"/>
      <c r="S33" s="118"/>
      <c r="T33" s="68"/>
      <c r="U33" s="68"/>
      <c r="V33" s="68"/>
      <c r="W33" s="129"/>
      <c r="Y33" s="25"/>
    </row>
    <row r="34" spans="2:25" ht="42" customHeight="1" thickTop="1" thickBot="1" x14ac:dyDescent="0.25">
      <c r="B34" s="140"/>
      <c r="C34" s="140"/>
      <c r="D34" s="210"/>
      <c r="E34" s="211"/>
      <c r="F34" s="117">
        <v>50096</v>
      </c>
      <c r="G34" s="11" t="s">
        <v>2</v>
      </c>
      <c r="H34" s="12">
        <v>18</v>
      </c>
      <c r="I34" s="13">
        <v>3.7499999999999999E-2</v>
      </c>
      <c r="J34" s="131">
        <v>42362178.427660003</v>
      </c>
      <c r="K34" s="15">
        <v>1.6721243860887934E-3</v>
      </c>
      <c r="L34" s="15">
        <v>5.7149999999999999E-2</v>
      </c>
      <c r="M34" s="67">
        <v>83.281000000000006</v>
      </c>
      <c r="N34" s="16">
        <v>11.986301369863014</v>
      </c>
      <c r="O34" s="16">
        <v>9.6164034420737448</v>
      </c>
      <c r="P34" s="124"/>
      <c r="Q34" s="68"/>
      <c r="R34" s="68"/>
      <c r="S34" s="68"/>
      <c r="T34" s="68"/>
      <c r="U34" s="68"/>
      <c r="V34" s="68"/>
      <c r="W34" s="129"/>
    </row>
    <row r="35" spans="2:25" ht="42" customHeight="1" thickTop="1" thickBot="1" x14ac:dyDescent="0.25">
      <c r="B35" s="140"/>
      <c r="C35" s="140"/>
      <c r="D35" s="210"/>
      <c r="E35" s="211"/>
      <c r="F35" s="17">
        <v>51580</v>
      </c>
      <c r="G35" s="18" t="s">
        <v>2</v>
      </c>
      <c r="H35" s="19">
        <v>17</v>
      </c>
      <c r="I35" s="20">
        <v>0.05</v>
      </c>
      <c r="J35" s="21">
        <v>2961189.6496000001</v>
      </c>
      <c r="K35" s="22">
        <v>0.22029756250211271</v>
      </c>
      <c r="L35" s="22">
        <v>5.7160000000000002E-2</v>
      </c>
      <c r="M35" s="66">
        <v>92.600999999999999</v>
      </c>
      <c r="N35" s="23">
        <v>16.052054794520547</v>
      </c>
      <c r="O35" s="23">
        <v>10.647275651873699</v>
      </c>
      <c r="P35" s="124"/>
      <c r="Q35" s="68"/>
      <c r="R35" s="68"/>
      <c r="S35" s="68"/>
      <c r="T35" s="68"/>
      <c r="U35" s="68"/>
      <c r="V35" s="68"/>
      <c r="W35" s="129"/>
    </row>
    <row r="36" spans="2:25" ht="42" customHeight="1" thickTop="1" thickBot="1" x14ac:dyDescent="0.25">
      <c r="B36" s="140"/>
      <c r="C36" s="140"/>
      <c r="D36" s="210"/>
      <c r="E36" s="211"/>
      <c r="F36" s="169">
        <v>54590</v>
      </c>
      <c r="G36" s="11" t="s">
        <v>2</v>
      </c>
      <c r="H36" s="12">
        <v>32</v>
      </c>
      <c r="I36" s="13">
        <v>3.7499999999999999E-2</v>
      </c>
      <c r="J36" s="170">
        <v>34439124.362369999</v>
      </c>
      <c r="K36" s="15">
        <v>1.6721243860886494E-3</v>
      </c>
      <c r="L36" s="15">
        <v>5.3170000000000002E-2</v>
      </c>
      <c r="M36" s="67">
        <v>78.89</v>
      </c>
      <c r="N36" s="16">
        <v>24.298630136986301</v>
      </c>
      <c r="O36" s="16">
        <v>14.755403984151387</v>
      </c>
      <c r="P36" s="124"/>
      <c r="Q36" s="68"/>
      <c r="R36" s="68"/>
      <c r="S36" s="68"/>
      <c r="T36" s="68"/>
      <c r="U36" s="68"/>
      <c r="V36" s="68"/>
      <c r="W36" s="129"/>
      <c r="Y36" s="119"/>
    </row>
    <row r="37" spans="2:25" ht="42" customHeight="1" thickTop="1" thickBot="1" x14ac:dyDescent="0.25">
      <c r="B37" s="140"/>
      <c r="C37" s="140"/>
      <c r="D37" s="212"/>
      <c r="E37" s="213"/>
      <c r="F37" s="17">
        <v>56753</v>
      </c>
      <c r="G37" s="18" t="s">
        <v>2</v>
      </c>
      <c r="H37" s="19">
        <v>31</v>
      </c>
      <c r="I37" s="20">
        <v>5.2499999999999998E-2</v>
      </c>
      <c r="J37" s="21">
        <v>3457610.1650999999</v>
      </c>
      <c r="K37" s="22">
        <v>0.20530770465107342</v>
      </c>
      <c r="L37" s="22">
        <v>5.2859999999999997E-2</v>
      </c>
      <c r="M37" s="66">
        <v>99.447000000000003</v>
      </c>
      <c r="N37" s="23">
        <v>30.224657534246575</v>
      </c>
      <c r="O37" s="23">
        <v>15.110172179581564</v>
      </c>
      <c r="P37" s="124"/>
      <c r="Q37" s="68"/>
      <c r="R37" s="68"/>
      <c r="S37" s="68"/>
      <c r="T37" s="68"/>
      <c r="U37" s="68"/>
      <c r="V37" s="68"/>
      <c r="W37" s="129"/>
      <c r="Y37" s="119"/>
    </row>
    <row r="38" spans="2:25" ht="42" customHeight="1" thickTop="1" thickBot="1" x14ac:dyDescent="0.25">
      <c r="B38" s="140"/>
      <c r="C38" s="140"/>
      <c r="D38" s="205" t="s">
        <v>34</v>
      </c>
      <c r="E38" s="205"/>
      <c r="F38" s="205"/>
      <c r="G38" s="205"/>
      <c r="H38" s="205"/>
      <c r="I38" s="205"/>
      <c r="J38" s="141">
        <v>198195324.40708002</v>
      </c>
      <c r="K38" s="142"/>
      <c r="L38" s="142"/>
      <c r="M38" s="143"/>
      <c r="N38" s="144">
        <v>10.955537601629956</v>
      </c>
      <c r="O38" s="144">
        <v>7.8836907502896256</v>
      </c>
      <c r="P38" s="68"/>
      <c r="Q38" s="68"/>
      <c r="R38" s="68"/>
      <c r="S38" s="68"/>
      <c r="T38" s="68"/>
      <c r="U38" s="68"/>
      <c r="V38" s="68"/>
      <c r="W38" s="68"/>
    </row>
    <row r="39" spans="2:25" ht="42" customHeight="1" thickTop="1" thickBot="1" x14ac:dyDescent="0.25">
      <c r="B39" s="140"/>
      <c r="C39" s="140"/>
      <c r="D39" s="221" t="s">
        <v>85</v>
      </c>
      <c r="E39" s="222"/>
      <c r="F39" s="117">
        <v>47933</v>
      </c>
      <c r="G39" s="11"/>
      <c r="H39" s="12">
        <v>10</v>
      </c>
      <c r="I39" s="13">
        <v>7.0000000000000007E-2</v>
      </c>
      <c r="J39" s="131">
        <v>4277969.4000000004</v>
      </c>
      <c r="K39" s="15">
        <v>0</v>
      </c>
      <c r="L39" s="15">
        <v>0.109</v>
      </c>
      <c r="M39" s="67">
        <v>83.317999999999998</v>
      </c>
      <c r="N39" s="16">
        <v>6.0602739726027401</v>
      </c>
      <c r="O39" s="16">
        <v>4.6739307372618892</v>
      </c>
      <c r="P39" s="68"/>
      <c r="Q39" s="68"/>
      <c r="R39" s="68"/>
      <c r="S39" s="68"/>
      <c r="T39" s="68"/>
      <c r="U39" s="68"/>
      <c r="V39" s="68"/>
      <c r="W39" s="68"/>
    </row>
    <row r="40" spans="2:25" ht="42" customHeight="1" thickTop="1" x14ac:dyDescent="0.2">
      <c r="B40" s="140"/>
      <c r="C40" s="140"/>
      <c r="D40" s="205" t="s">
        <v>86</v>
      </c>
      <c r="E40" s="205"/>
      <c r="F40" s="205"/>
      <c r="G40" s="205"/>
      <c r="H40" s="205"/>
      <c r="I40" s="205"/>
      <c r="J40" s="141">
        <v>4277969.4000000004</v>
      </c>
      <c r="K40" s="142"/>
      <c r="L40" s="142"/>
      <c r="M40" s="143"/>
      <c r="N40" s="144">
        <v>6.0602739726027401</v>
      </c>
      <c r="O40" s="144">
        <v>4.6739307372618892</v>
      </c>
      <c r="P40" s="68"/>
      <c r="Q40" s="68"/>
      <c r="R40" s="68"/>
      <c r="S40" s="68"/>
      <c r="T40" s="68"/>
      <c r="U40" s="68"/>
      <c r="V40" s="68"/>
      <c r="W40" s="68"/>
    </row>
    <row r="41" spans="2:25" ht="42" customHeight="1" x14ac:dyDescent="0.2">
      <c r="B41" s="140"/>
      <c r="C41" s="140"/>
      <c r="D41" s="206" t="s">
        <v>35</v>
      </c>
      <c r="E41" s="206"/>
      <c r="F41" s="206"/>
      <c r="G41" s="206"/>
      <c r="H41" s="206"/>
      <c r="I41" s="206"/>
      <c r="J41" s="141">
        <v>595441482.10707998</v>
      </c>
      <c r="K41" s="142"/>
      <c r="L41" s="142"/>
      <c r="M41" s="143"/>
      <c r="N41" s="146"/>
      <c r="O41" s="146"/>
      <c r="P41" s="68"/>
      <c r="Q41" s="94"/>
      <c r="R41" s="130"/>
      <c r="S41" s="130"/>
      <c r="T41" s="94"/>
      <c r="U41" s="68"/>
      <c r="V41" s="68"/>
      <c r="W41" s="68"/>
    </row>
    <row r="42" spans="2:25" ht="42" customHeight="1" x14ac:dyDescent="0.2">
      <c r="B42" s="140"/>
      <c r="C42" s="140"/>
      <c r="D42" s="206" t="s">
        <v>4</v>
      </c>
      <c r="E42" s="206"/>
      <c r="F42" s="206"/>
      <c r="G42" s="206"/>
      <c r="H42" s="206"/>
      <c r="I42" s="206"/>
      <c r="J42" s="141">
        <v>611021481.20708001</v>
      </c>
      <c r="K42" s="142"/>
      <c r="L42" s="142"/>
      <c r="M42" s="143"/>
      <c r="N42" s="146"/>
      <c r="O42" s="147"/>
      <c r="P42" s="68"/>
      <c r="Q42" s="70"/>
      <c r="R42" s="68"/>
      <c r="S42" s="68"/>
      <c r="T42" s="94"/>
      <c r="U42" s="68"/>
      <c r="V42" s="68"/>
      <c r="W42" s="68"/>
    </row>
    <row r="43" spans="2:25" ht="32.25" hidden="1" customHeight="1" x14ac:dyDescent="0.2">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
      <c r="B44" s="216"/>
      <c r="C44" s="216"/>
      <c r="D44" s="217" t="s">
        <v>27</v>
      </c>
      <c r="E44" s="218"/>
      <c r="F44" s="219" t="s">
        <v>39</v>
      </c>
      <c r="G44" s="220"/>
      <c r="H44" s="12">
        <v>2</v>
      </c>
      <c r="I44" s="24">
        <v>5.5E-2</v>
      </c>
      <c r="J44" s="204">
        <v>0</v>
      </c>
      <c r="K44" s="204"/>
      <c r="L44" s="15">
        <v>0</v>
      </c>
      <c r="M44" s="16">
        <v>0</v>
      </c>
      <c r="N44" s="16">
        <v>0</v>
      </c>
      <c r="O44" s="16"/>
      <c r="P44" s="68"/>
      <c r="Q44" s="97"/>
      <c r="R44" s="98"/>
      <c r="S44" s="98"/>
      <c r="T44" s="98"/>
      <c r="U44" s="98"/>
      <c r="V44" s="99"/>
      <c r="W44" s="68"/>
    </row>
    <row r="45" spans="2:25" ht="42" hidden="1" customHeight="1" x14ac:dyDescent="0.2">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row>
    <row r="57" spans="1:23" ht="18" x14ac:dyDescent="0.2">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row>
    <row r="60" spans="1:23" ht="18" x14ac:dyDescent="0.2">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25">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25">
      <c r="B67" s="177" t="s">
        <v>78</v>
      </c>
      <c r="C67" s="170">
        <v>20471820.100000001</v>
      </c>
      <c r="D67" s="170">
        <v>30181191.199999999</v>
      </c>
      <c r="E67" s="170">
        <v>20410990.899999999</v>
      </c>
      <c r="F67" s="170">
        <v>37759562.700000003</v>
      </c>
      <c r="G67" s="170"/>
      <c r="H67" s="170">
        <v>27364030.899999999</v>
      </c>
      <c r="I67" s="170">
        <v>35313313.799999997</v>
      </c>
      <c r="J67" s="170">
        <v>27992627</v>
      </c>
      <c r="K67" s="170">
        <v>27840850.199999999</v>
      </c>
      <c r="L67" s="170">
        <v>28484312.199999999</v>
      </c>
      <c r="M67" s="170"/>
      <c r="N67" s="170">
        <v>26823014.899999999</v>
      </c>
      <c r="O67" s="170"/>
      <c r="P67" s="170">
        <v>2961189.6496000001</v>
      </c>
      <c r="Q67" s="170">
        <v>50337060.899999999</v>
      </c>
      <c r="R67" s="170"/>
      <c r="S67" s="170">
        <v>34439124.362369999</v>
      </c>
      <c r="T67" s="14"/>
      <c r="U67" s="14">
        <v>3457610.1650999999</v>
      </c>
      <c r="V67" s="38">
        <v>373836698.97706991</v>
      </c>
      <c r="X67" s="1"/>
      <c r="Y67" s="1"/>
    </row>
    <row r="68" spans="1:25" s="37" customFormat="1" ht="57" customHeight="1" thickTop="1" thickBot="1" x14ac:dyDescent="0.25">
      <c r="B68" s="176" t="s">
        <v>31</v>
      </c>
      <c r="C68" s="21">
        <v>8001350.0603400003</v>
      </c>
      <c r="D68" s="21"/>
      <c r="E68" s="21">
        <v>25372843.15202</v>
      </c>
      <c r="F68" s="21"/>
      <c r="G68" s="21">
        <v>28041324.857000001</v>
      </c>
      <c r="H68" s="21"/>
      <c r="I68" s="21"/>
      <c r="J68" s="21"/>
      <c r="K68" s="21">
        <v>16852821.254360002</v>
      </c>
      <c r="L68" s="21"/>
      <c r="M68" s="21">
        <v>36706882.478629999</v>
      </c>
      <c r="N68" s="21"/>
      <c r="O68" s="21">
        <v>42362178.427660003</v>
      </c>
      <c r="P68" s="21"/>
      <c r="Q68" s="21"/>
      <c r="R68" s="21">
        <v>35025738.700000003</v>
      </c>
      <c r="S68" s="21"/>
      <c r="T68" s="21">
        <v>44821643.299999997</v>
      </c>
      <c r="U68" s="21"/>
      <c r="V68" s="39">
        <v>237184782.23001003</v>
      </c>
      <c r="X68" s="1"/>
      <c r="Y68" s="1"/>
    </row>
    <row r="69" spans="1:25" s="37" customFormat="1" ht="57" hidden="1" customHeight="1" x14ac:dyDescent="0.2">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25">
      <c r="B70" s="176" t="s">
        <v>5</v>
      </c>
      <c r="C70" s="44">
        <v>28473170.160340004</v>
      </c>
      <c r="D70" s="44">
        <v>30181191.199999999</v>
      </c>
      <c r="E70" s="44">
        <v>45783834.052019998</v>
      </c>
      <c r="F70" s="44">
        <v>37759562.700000003</v>
      </c>
      <c r="G70" s="44">
        <v>28041324.857000001</v>
      </c>
      <c r="H70" s="44">
        <v>27364030.899999999</v>
      </c>
      <c r="I70" s="44">
        <v>35313313.799999997</v>
      </c>
      <c r="J70" s="44">
        <v>27992627</v>
      </c>
      <c r="K70" s="44">
        <v>44693671.454360001</v>
      </c>
      <c r="L70" s="44">
        <v>28484312.199999999</v>
      </c>
      <c r="M70" s="44">
        <v>36706882.478629999</v>
      </c>
      <c r="N70" s="44">
        <v>26823014.899999999</v>
      </c>
      <c r="O70" s="44">
        <v>42362178.427660003</v>
      </c>
      <c r="P70" s="44">
        <v>2961189.6496000001</v>
      </c>
      <c r="Q70" s="44">
        <v>50337060.899999999</v>
      </c>
      <c r="R70" s="44">
        <v>35025738.700000003</v>
      </c>
      <c r="S70" s="44">
        <v>34439124.362369999</v>
      </c>
      <c r="T70" s="44">
        <v>44821643.299999997</v>
      </c>
      <c r="U70" s="44">
        <v>3457610.1650999999</v>
      </c>
      <c r="V70" s="44">
        <v>611021481.20707989</v>
      </c>
      <c r="X70" s="25"/>
      <c r="Y70" s="1"/>
    </row>
    <row r="71" spans="1:25" s="37" customFormat="1" ht="58.5" customHeight="1" thickTop="1" x14ac:dyDescent="0.2">
      <c r="B71" s="177" t="s">
        <v>80</v>
      </c>
      <c r="C71" s="151">
        <v>4.6599294846542766E-2</v>
      </c>
      <c r="D71" s="151">
        <v>4.9394648352422424E-2</v>
      </c>
      <c r="E71" s="151">
        <v>7.4929990941682623E-2</v>
      </c>
      <c r="F71" s="151">
        <v>6.1797438979404713E-2</v>
      </c>
      <c r="G71" s="151">
        <v>4.5892535237229373E-2</v>
      </c>
      <c r="H71" s="151">
        <v>4.4784073459974018E-2</v>
      </c>
      <c r="I71" s="151">
        <v>5.779389904629563E-2</v>
      </c>
      <c r="J71" s="151">
        <v>4.5812836145629851E-2</v>
      </c>
      <c r="K71" s="151">
        <v>7.3145826830944047E-2</v>
      </c>
      <c r="L71" s="151">
        <v>4.6617529949567263E-2</v>
      </c>
      <c r="M71" s="151">
        <v>6.0074618663349011E-2</v>
      </c>
      <c r="N71" s="151">
        <v>4.3898644687598916E-2</v>
      </c>
      <c r="O71" s="151">
        <v>6.9330096781496195E-2</v>
      </c>
      <c r="P71" s="151">
        <v>4.8462938549232934E-3</v>
      </c>
      <c r="Q71" s="151">
        <v>8.238181872191884E-2</v>
      </c>
      <c r="R71" s="151">
        <v>5.7323252581572511E-2</v>
      </c>
      <c r="S71" s="151">
        <v>5.6363197402381202E-2</v>
      </c>
      <c r="T71" s="151">
        <v>7.3355266023469964E-2</v>
      </c>
      <c r="U71" s="151">
        <v>5.6587374935975271E-3</v>
      </c>
      <c r="V71" s="151">
        <v>1.0000000000000002</v>
      </c>
      <c r="X71" s="1"/>
      <c r="Y71" s="1"/>
    </row>
    <row r="72" spans="1:25" s="45" customFormat="1" ht="18" customHeight="1" x14ac:dyDescent="0.2">
      <c r="B72" s="81" t="s">
        <v>13</v>
      </c>
      <c r="C72" s="83" t="s">
        <v>89</v>
      </c>
      <c r="D72" s="82"/>
      <c r="E72" s="82"/>
      <c r="F72" s="82"/>
      <c r="G72" s="83"/>
      <c r="H72" s="82"/>
      <c r="I72" s="82"/>
      <c r="J72" s="46"/>
      <c r="K72" s="46"/>
      <c r="L72" s="46"/>
      <c r="M72" s="46"/>
      <c r="U72" s="68"/>
      <c r="V72" s="68"/>
      <c r="X72" s="1"/>
      <c r="Y72" s="1"/>
    </row>
    <row r="73" spans="1:25" ht="20.25" x14ac:dyDescent="0.2">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25" x14ac:dyDescent="0.2">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
      <c r="B77" s="194" t="s">
        <v>91</v>
      </c>
      <c r="C77" s="195"/>
      <c r="D77" s="195"/>
      <c r="E77" s="195"/>
      <c r="F77" s="195"/>
      <c r="G77" s="195"/>
      <c r="H77" s="195"/>
      <c r="I77" s="195"/>
      <c r="J77" s="195"/>
      <c r="K77" s="195"/>
      <c r="L77" s="195"/>
      <c r="M77" s="195"/>
      <c r="N77" s="195"/>
      <c r="O77" s="195"/>
      <c r="P77" s="195"/>
      <c r="Q77" s="195"/>
      <c r="R77" s="195"/>
      <c r="S77" s="195"/>
      <c r="T77" s="195"/>
      <c r="U77" s="195"/>
      <c r="V77" s="196"/>
      <c r="W77" s="68"/>
    </row>
    <row r="78" spans="1:25" ht="18.75" customHeight="1" x14ac:dyDescent="0.2">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1:25" ht="18.75" customHeight="1" x14ac:dyDescent="0.2">
      <c r="B79" s="197"/>
      <c r="C79" s="198"/>
      <c r="D79" s="198"/>
      <c r="E79" s="198"/>
      <c r="F79" s="198"/>
      <c r="G79" s="198"/>
      <c r="H79" s="198"/>
      <c r="I79" s="198"/>
      <c r="J79" s="198"/>
      <c r="K79" s="198"/>
      <c r="L79" s="198"/>
      <c r="M79" s="198"/>
      <c r="N79" s="198"/>
      <c r="O79" s="198"/>
      <c r="P79" s="198"/>
      <c r="Q79" s="198"/>
      <c r="R79" s="198"/>
      <c r="S79" s="198"/>
      <c r="T79" s="198"/>
      <c r="U79" s="198"/>
      <c r="V79" s="199"/>
      <c r="W79" s="68"/>
    </row>
    <row r="80" spans="1:25" ht="18.75" customHeight="1" x14ac:dyDescent="0.2">
      <c r="B80" s="197"/>
      <c r="C80" s="198"/>
      <c r="D80" s="198"/>
      <c r="E80" s="198"/>
      <c r="F80" s="198"/>
      <c r="G80" s="198"/>
      <c r="H80" s="198"/>
      <c r="I80" s="198"/>
      <c r="J80" s="198"/>
      <c r="K80" s="198"/>
      <c r="L80" s="198"/>
      <c r="M80" s="198"/>
      <c r="N80" s="198"/>
      <c r="O80" s="198"/>
      <c r="P80" s="198"/>
      <c r="Q80" s="198"/>
      <c r="R80" s="198"/>
      <c r="S80" s="198"/>
      <c r="T80" s="198"/>
      <c r="U80" s="198"/>
      <c r="V80" s="199"/>
      <c r="W80" s="68"/>
    </row>
    <row r="81" spans="2:23" ht="49.5" customHeight="1" x14ac:dyDescent="0.2">
      <c r="B81" s="200"/>
      <c r="C81" s="201"/>
      <c r="D81" s="201"/>
      <c r="E81" s="201"/>
      <c r="F81" s="201"/>
      <c r="G81" s="201"/>
      <c r="H81" s="201"/>
      <c r="I81" s="201"/>
      <c r="J81" s="201"/>
      <c r="K81" s="201"/>
      <c r="L81" s="201"/>
      <c r="M81" s="201"/>
      <c r="N81" s="201"/>
      <c r="O81" s="201"/>
      <c r="P81" s="201"/>
      <c r="Q81" s="201"/>
      <c r="R81" s="201"/>
      <c r="S81" s="201"/>
      <c r="T81" s="201"/>
      <c r="U81" s="201"/>
      <c r="V81" s="202"/>
      <c r="W81" s="68"/>
    </row>
    <row r="82" spans="2:23" ht="19.5" customHeight="1" x14ac:dyDescent="0.2">
      <c r="B82" s="89"/>
      <c r="C82" s="89"/>
      <c r="D82" s="89"/>
      <c r="E82" s="89"/>
      <c r="F82" s="89"/>
      <c r="G82" s="89"/>
      <c r="H82" s="89"/>
      <c r="I82" s="89"/>
      <c r="J82" s="89"/>
      <c r="K82" s="89"/>
      <c r="L82" s="89"/>
      <c r="M82" s="89"/>
      <c r="N82" s="89"/>
      <c r="O82" s="89"/>
      <c r="P82" s="89"/>
      <c r="Q82" s="89"/>
      <c r="R82" s="89"/>
      <c r="S82" s="89"/>
      <c r="T82" s="89"/>
      <c r="U82" s="89"/>
      <c r="V82" s="89"/>
      <c r="W82" s="68"/>
    </row>
    <row r="83" spans="2:23" ht="18" x14ac:dyDescent="0.2">
      <c r="L83" s="1"/>
    </row>
    <row r="84" spans="2:23"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6" ht="0" hidden="1" customHeight="1" x14ac:dyDescent="0.2">
      <c r="E244" s="1" t="s">
        <v>7</v>
      </c>
    </row>
    <row r="245" spans="5:16" ht="0" hidden="1" customHeight="1" x14ac:dyDescent="0.2">
      <c r="E245" s="1" t="s">
        <v>7</v>
      </c>
    </row>
    <row r="249" spans="5:16" ht="0" hidden="1" customHeight="1" x14ac:dyDescent="0.2">
      <c r="I249" s="1">
        <v>4404999.7</v>
      </c>
      <c r="L249" s="1"/>
      <c r="P249" s="51">
        <v>4404999.7</v>
      </c>
    </row>
    <row r="250" spans="5:16" ht="0" hidden="1" customHeight="1" x14ac:dyDescent="0.2">
      <c r="I250" s="1">
        <v>3849999.7</v>
      </c>
      <c r="L250" s="1"/>
      <c r="P250" s="52">
        <v>3849999.7</v>
      </c>
    </row>
    <row r="251" spans="5:16" ht="0" hidden="1" customHeight="1" x14ac:dyDescent="0.2">
      <c r="I251" s="1">
        <v>2849999.9</v>
      </c>
      <c r="L251" s="1"/>
      <c r="P251" s="51">
        <v>2849999.9</v>
      </c>
    </row>
    <row r="252" spans="5:16" ht="0" hidden="1" customHeight="1" x14ac:dyDescent="0.2">
      <c r="I252" s="1">
        <v>1499999.9</v>
      </c>
      <c r="L252" s="1"/>
      <c r="P252" s="52">
        <v>1499999.9</v>
      </c>
    </row>
    <row r="253" spans="5:16" ht="0" hidden="1" customHeight="1" x14ac:dyDescent="0.2">
      <c r="I253" s="1">
        <v>3993634.1901624901</v>
      </c>
      <c r="L253" s="1"/>
      <c r="P253" s="51">
        <v>3993634.1901624901</v>
      </c>
    </row>
    <row r="254" spans="5:16" ht="0" hidden="1" customHeight="1" x14ac:dyDescent="0.2">
      <c r="I254" s="1">
        <v>33486459.399999999</v>
      </c>
      <c r="L254" s="1"/>
      <c r="P254" s="52">
        <v>33486459.399999999</v>
      </c>
    </row>
    <row r="255" spans="5:16" ht="0" hidden="1" customHeight="1" x14ac:dyDescent="0.2">
      <c r="I255" s="1">
        <v>25779227.5</v>
      </c>
      <c r="L255" s="1"/>
      <c r="P255" s="51">
        <v>25779227.5</v>
      </c>
    </row>
    <row r="256" spans="5:16" ht="0" hidden="1" customHeight="1" x14ac:dyDescent="0.2">
      <c r="I256" s="1">
        <v>19952831.899999999</v>
      </c>
      <c r="L256" s="1"/>
      <c r="P256" s="52">
        <v>19952831.899999999</v>
      </c>
    </row>
    <row r="257" spans="9:16" ht="0" hidden="1" customHeight="1" x14ac:dyDescent="0.2">
      <c r="I257" s="1">
        <v>28778993.899999999</v>
      </c>
      <c r="L257" s="1"/>
      <c r="P257" s="51">
        <v>28778993.899999999</v>
      </c>
    </row>
    <row r="258" spans="9:16" ht="0" hidden="1" customHeight="1" x14ac:dyDescent="0.2">
      <c r="I258" s="1">
        <v>9346857.9000000004</v>
      </c>
      <c r="L258" s="1"/>
      <c r="P258" s="52">
        <v>9346857.9000000004</v>
      </c>
    </row>
    <row r="259" spans="9:16" ht="0" hidden="1" customHeight="1" x14ac:dyDescent="0.2">
      <c r="I259" s="1">
        <v>31116142.199999999</v>
      </c>
      <c r="L259" s="1"/>
      <c r="P259" s="51">
        <v>31116142.199999999</v>
      </c>
    </row>
    <row r="260" spans="9:16" ht="0" hidden="1" customHeight="1" x14ac:dyDescent="0.2">
      <c r="I260" s="1">
        <v>19279119.899999999</v>
      </c>
      <c r="L260" s="1"/>
      <c r="P260" s="52">
        <v>19279119.899999999</v>
      </c>
    </row>
    <row r="261" spans="9:16" ht="0" hidden="1" customHeight="1" x14ac:dyDescent="0.2">
      <c r="I261" s="1">
        <v>20041003.699999999</v>
      </c>
      <c r="L261" s="1"/>
      <c r="P261" s="51">
        <v>20041003.699999999</v>
      </c>
    </row>
    <row r="262" spans="9:16" ht="0" hidden="1" customHeight="1" x14ac:dyDescent="0.2">
      <c r="I262" s="1">
        <v>15852849.5</v>
      </c>
      <c r="L262" s="1"/>
      <c r="P262" s="52">
        <v>15852849.5</v>
      </c>
    </row>
    <row r="263" spans="9:16" ht="0" hidden="1" customHeight="1" x14ac:dyDescent="0.2">
      <c r="L263" s="1"/>
      <c r="P263" s="52">
        <v>13634743.710934501</v>
      </c>
    </row>
    <row r="264" spans="9:16" ht="0" hidden="1" customHeight="1" x14ac:dyDescent="0.2">
      <c r="L264" s="1"/>
      <c r="P264" s="51">
        <v>28722926.36108252</v>
      </c>
    </row>
    <row r="265" spans="9:16" ht="0" hidden="1" customHeight="1" x14ac:dyDescent="0.2">
      <c r="L265" s="1"/>
      <c r="P265" s="52">
        <v>10821057.201114999</v>
      </c>
    </row>
    <row r="266" spans="9:16" ht="0" hidden="1" customHeight="1" x14ac:dyDescent="0.2">
      <c r="L266" s="1"/>
      <c r="P266" s="51">
        <v>18130534.675384603</v>
      </c>
    </row>
    <row r="267" spans="9:16" ht="0" hidden="1" customHeight="1" x14ac:dyDescent="0.2">
      <c r="L267" s="1"/>
      <c r="P267" s="52">
        <v>1133099.3419571</v>
      </c>
    </row>
    <row r="268" spans="9:16" ht="0" hidden="1" customHeight="1" x14ac:dyDescent="0.2">
      <c r="L268" s="1"/>
      <c r="P268" s="51">
        <v>11583052.339476099</v>
      </c>
    </row>
    <row r="269" spans="9:16" ht="0" hidden="1" customHeight="1" x14ac:dyDescent="0.2">
      <c r="I269" s="1">
        <v>13634743.710934501</v>
      </c>
      <c r="L269" s="1"/>
      <c r="P269" s="52">
        <v>15982374.067907801</v>
      </c>
    </row>
    <row r="270" spans="9:16" ht="0" hidden="1" customHeight="1" x14ac:dyDescent="0.2">
      <c r="I270" s="1">
        <v>28722926.36108252</v>
      </c>
      <c r="L270" s="1"/>
      <c r="P270" s="51">
        <v>7621421.5479605002</v>
      </c>
    </row>
    <row r="271" spans="9:16" ht="0" hidden="1" customHeight="1" x14ac:dyDescent="0.2">
      <c r="I271" s="1">
        <v>10821057.201114999</v>
      </c>
      <c r="P271" s="52">
        <v>3978996.9184399</v>
      </c>
    </row>
    <row r="272" spans="9:16"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8">
    <mergeCell ref="D8:E11"/>
    <mergeCell ref="D29:E37"/>
    <mergeCell ref="D42:I42"/>
    <mergeCell ref="B44:C44"/>
    <mergeCell ref="D44:E44"/>
    <mergeCell ref="F44:G44"/>
    <mergeCell ref="D39:E39"/>
    <mergeCell ref="D40:I40"/>
    <mergeCell ref="B77:V81"/>
    <mergeCell ref="Q27:V27"/>
    <mergeCell ref="J44:K44"/>
    <mergeCell ref="D38:I38"/>
    <mergeCell ref="D41:I41"/>
    <mergeCell ref="Q7:V7"/>
    <mergeCell ref="D12:I12"/>
    <mergeCell ref="Q16:R16"/>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928E-DEBC-4E64-B20E-549D3C28C091}">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2" width="27.28515625" style="1" customWidth="1"/>
    <col min="23" max="23" width="32.7109375" style="1" customWidth="1"/>
    <col min="24" max="24" width="20.85546875" style="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75</v>
      </c>
      <c r="C4" s="5"/>
      <c r="D4" s="6"/>
      <c r="E4" s="6"/>
      <c r="F4" s="6"/>
      <c r="G4" s="6"/>
      <c r="H4" s="6"/>
      <c r="I4" s="6"/>
      <c r="J4" s="6"/>
      <c r="K4" s="6"/>
      <c r="L4" s="6"/>
      <c r="M4" s="6"/>
      <c r="N4" s="6"/>
      <c r="O4" s="6"/>
      <c r="P4" s="6"/>
      <c r="Q4" s="6"/>
      <c r="R4" s="6"/>
      <c r="S4" s="6"/>
      <c r="T4" s="6"/>
      <c r="U4" s="6"/>
      <c r="V4" s="7"/>
      <c r="W4" s="7"/>
      <c r="X4" s="7"/>
      <c r="Y4" s="7"/>
    </row>
    <row r="5" spans="2:25" ht="20.25" x14ac:dyDescent="0.2">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25" x14ac:dyDescent="0.2">
      <c r="B6" s="111" t="s">
        <v>74</v>
      </c>
      <c r="C6" s="111"/>
      <c r="D6" s="112">
        <v>45721</v>
      </c>
      <c r="E6" s="113"/>
      <c r="F6" s="68"/>
      <c r="G6" s="68"/>
      <c r="H6" s="68"/>
      <c r="I6" s="68"/>
      <c r="J6" s="114" t="s">
        <v>0</v>
      </c>
      <c r="K6" s="115">
        <v>381.29</v>
      </c>
      <c r="L6" s="114" t="s">
        <v>1</v>
      </c>
      <c r="M6" s="116">
        <v>4144.18</v>
      </c>
      <c r="N6" s="68"/>
      <c r="O6" s="114" t="s">
        <v>47</v>
      </c>
      <c r="P6" s="68"/>
      <c r="Q6" s="68"/>
      <c r="R6" s="68"/>
      <c r="S6" s="68"/>
      <c r="T6" s="68"/>
      <c r="U6" s="68"/>
      <c r="V6" s="68"/>
      <c r="W6" s="108"/>
      <c r="X6" s="9"/>
      <c r="Y6" s="9"/>
    </row>
    <row r="7" spans="2:25" ht="66.75" customHeight="1" thickBot="1" x14ac:dyDescent="0.25">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6" t="s">
        <v>69</v>
      </c>
      <c r="R7" s="206"/>
      <c r="S7" s="206"/>
      <c r="T7" s="206"/>
      <c r="U7" s="206"/>
      <c r="V7" s="206"/>
      <c r="W7" s="68"/>
    </row>
    <row r="8" spans="2:25" ht="42" customHeight="1" thickTop="1" thickBot="1" x14ac:dyDescent="0.25">
      <c r="B8" s="140" t="s">
        <v>68</v>
      </c>
      <c r="C8" s="140"/>
      <c r="D8" s="236" t="s">
        <v>67</v>
      </c>
      <c r="E8" s="237"/>
      <c r="F8" s="18">
        <v>45811</v>
      </c>
      <c r="G8" s="18"/>
      <c r="H8" s="19">
        <v>1</v>
      </c>
      <c r="I8" s="20">
        <v>0</v>
      </c>
      <c r="J8" s="133">
        <v>1462.2915993031188</v>
      </c>
      <c r="K8" s="127">
        <v>0</v>
      </c>
      <c r="L8" s="22">
        <v>9.0559999999999988E-2</v>
      </c>
      <c r="M8" s="66">
        <v>97.885000000000005</v>
      </c>
      <c r="N8" s="23">
        <v>0.24657534246575341</v>
      </c>
      <c r="O8" s="23">
        <v>0.24657534246575352</v>
      </c>
      <c r="P8" s="68"/>
      <c r="Q8" s="68"/>
      <c r="R8" s="68"/>
      <c r="S8" s="68"/>
      <c r="T8" s="68"/>
      <c r="U8" s="68"/>
      <c r="V8" s="68"/>
      <c r="W8" s="68"/>
    </row>
    <row r="9" spans="2:25" ht="42" customHeight="1" thickTop="1" thickBot="1" x14ac:dyDescent="0.25">
      <c r="B9" s="140"/>
      <c r="C9" s="140"/>
      <c r="D9" s="214"/>
      <c r="E9" s="238"/>
      <c r="F9" s="11">
        <v>45902</v>
      </c>
      <c r="G9" s="11"/>
      <c r="H9" s="12">
        <v>1</v>
      </c>
      <c r="I9" s="24">
        <v>0</v>
      </c>
      <c r="J9" s="125">
        <v>1220.9894357870555</v>
      </c>
      <c r="K9" s="126">
        <v>0</v>
      </c>
      <c r="L9" s="15">
        <v>9.0679999999999997E-2</v>
      </c>
      <c r="M9" s="67">
        <v>95.787000000000006</v>
      </c>
      <c r="N9" s="16">
        <v>0.49589041095890413</v>
      </c>
      <c r="O9" s="16">
        <v>0.49589041095890413</v>
      </c>
      <c r="P9" s="68"/>
      <c r="Q9" s="68"/>
      <c r="R9" s="68"/>
      <c r="S9" s="68"/>
      <c r="T9" s="68"/>
      <c r="U9" s="68"/>
      <c r="V9" s="68"/>
      <c r="W9" s="68"/>
    </row>
    <row r="10" spans="2:25" ht="42" customHeight="1" thickTop="1" thickBot="1" x14ac:dyDescent="0.25">
      <c r="B10" s="140"/>
      <c r="C10" s="140"/>
      <c r="D10" s="214"/>
      <c r="E10" s="238"/>
      <c r="F10" s="18">
        <v>45993</v>
      </c>
      <c r="G10" s="18"/>
      <c r="H10" s="19">
        <v>1</v>
      </c>
      <c r="I10" s="20">
        <v>0</v>
      </c>
      <c r="J10" s="133">
        <v>949.52427259433705</v>
      </c>
      <c r="K10" s="127">
        <v>0</v>
      </c>
      <c r="L10" s="22">
        <v>9.1899999999999996E-2</v>
      </c>
      <c r="M10" s="66">
        <v>93.658000000000001</v>
      </c>
      <c r="N10" s="23">
        <v>0.74520547945205484</v>
      </c>
      <c r="O10" s="23">
        <v>0.74520547945205484</v>
      </c>
      <c r="P10" s="70"/>
      <c r="Q10" s="68"/>
      <c r="R10" s="68"/>
      <c r="S10" s="68"/>
      <c r="T10" s="68"/>
      <c r="U10" s="68"/>
      <c r="V10" s="68"/>
      <c r="W10" s="68"/>
    </row>
    <row r="11" spans="2:25" ht="42" customHeight="1" thickTop="1" thickBot="1" x14ac:dyDescent="0.25">
      <c r="B11" s="140"/>
      <c r="C11" s="140"/>
      <c r="D11" s="215"/>
      <c r="E11" s="239"/>
      <c r="F11" s="11">
        <v>46084</v>
      </c>
      <c r="G11" s="11"/>
      <c r="H11" s="12">
        <v>1</v>
      </c>
      <c r="I11" s="24">
        <v>0</v>
      </c>
      <c r="J11" s="125">
        <v>126.68368651940793</v>
      </c>
      <c r="K11" s="126">
        <v>1</v>
      </c>
      <c r="L11" s="15">
        <v>9.1700000000000004E-2</v>
      </c>
      <c r="M11" s="67">
        <v>91.644000000000005</v>
      </c>
      <c r="N11" s="16">
        <v>0.9945205479452055</v>
      </c>
      <c r="O11" s="16">
        <v>0.99452054794520539</v>
      </c>
      <c r="P11" s="68"/>
      <c r="Q11" s="68"/>
      <c r="R11" s="68"/>
      <c r="S11" s="68"/>
      <c r="T11" s="68"/>
      <c r="U11" s="68"/>
      <c r="V11" s="68"/>
      <c r="W11" s="68"/>
    </row>
    <row r="12" spans="2:25" ht="42" customHeight="1" thickTop="1" thickBot="1" x14ac:dyDescent="0.25">
      <c r="B12" s="140"/>
      <c r="C12" s="140"/>
      <c r="D12" s="207" t="s">
        <v>66</v>
      </c>
      <c r="E12" s="207"/>
      <c r="F12" s="207"/>
      <c r="G12" s="207"/>
      <c r="H12" s="207"/>
      <c r="I12" s="207"/>
      <c r="J12" s="141">
        <v>3759.4889942039194</v>
      </c>
      <c r="K12" s="156"/>
      <c r="L12" s="145"/>
      <c r="M12" s="145"/>
      <c r="N12" s="144">
        <v>0.47868798868394746</v>
      </c>
      <c r="O12" s="144">
        <v>0.47868798868394757</v>
      </c>
      <c r="P12" s="68"/>
      <c r="Q12" s="68"/>
      <c r="R12" s="68"/>
      <c r="S12" s="68"/>
      <c r="T12" s="68"/>
      <c r="U12" s="68"/>
      <c r="V12" s="68"/>
      <c r="W12" s="68"/>
    </row>
    <row r="13" spans="2:25" ht="42" customHeight="1" thickTop="1" thickBot="1" x14ac:dyDescent="0.25">
      <c r="B13" s="140"/>
      <c r="C13" s="140"/>
      <c r="D13" s="210" t="s">
        <v>52</v>
      </c>
      <c r="E13" s="211"/>
      <c r="F13" s="17">
        <v>45987</v>
      </c>
      <c r="G13" s="18" t="s">
        <v>2</v>
      </c>
      <c r="H13" s="19">
        <v>8</v>
      </c>
      <c r="I13" s="20">
        <v>6.25E-2</v>
      </c>
      <c r="J13" s="21">
        <v>1307.0911495157063</v>
      </c>
      <c r="K13" s="22">
        <v>-6.5959218469822695E-2</v>
      </c>
      <c r="L13" s="22">
        <v>8.6809999999999998E-2</v>
      </c>
      <c r="M13" s="66">
        <v>98.301000000000002</v>
      </c>
      <c r="N13" s="23">
        <v>0.72876712328767124</v>
      </c>
      <c r="O13" s="23">
        <v>0.7287671232876709</v>
      </c>
      <c r="P13" s="68"/>
      <c r="Q13" s="68"/>
      <c r="R13" s="68"/>
      <c r="S13" s="68"/>
      <c r="T13" s="68"/>
      <c r="U13" s="68"/>
      <c r="V13" s="68"/>
      <c r="W13" s="70"/>
    </row>
    <row r="14" spans="2:25" ht="42" customHeight="1" thickTop="1" thickBot="1" x14ac:dyDescent="0.25">
      <c r="B14" s="140"/>
      <c r="C14" s="140"/>
      <c r="D14" s="210"/>
      <c r="E14" s="211"/>
      <c r="F14" s="137">
        <v>46260</v>
      </c>
      <c r="G14" s="11" t="s">
        <v>2</v>
      </c>
      <c r="H14" s="12">
        <v>15</v>
      </c>
      <c r="I14" s="13">
        <v>7.4999999999999997E-2</v>
      </c>
      <c r="J14" s="134">
        <v>7156.1059606484268</v>
      </c>
      <c r="K14" s="15">
        <v>-4.9483836742904349E-3</v>
      </c>
      <c r="L14" s="15">
        <v>8.6980000000000002E-2</v>
      </c>
      <c r="M14" s="67">
        <v>98.325999999999993</v>
      </c>
      <c r="N14" s="16">
        <v>1.4767123287671233</v>
      </c>
      <c r="O14" s="16">
        <v>1.4062221917314295</v>
      </c>
      <c r="P14" s="68"/>
      <c r="Q14" s="68"/>
      <c r="R14" s="68"/>
      <c r="S14" s="68"/>
      <c r="T14" s="68"/>
      <c r="U14" s="68"/>
      <c r="V14" s="68"/>
      <c r="W14" s="68"/>
      <c r="X14" s="25"/>
    </row>
    <row r="15" spans="2:25" ht="42" customHeight="1" thickTop="1" thickBot="1" x14ac:dyDescent="0.25">
      <c r="B15" s="140"/>
      <c r="C15" s="140"/>
      <c r="D15" s="210"/>
      <c r="E15" s="211"/>
      <c r="F15" s="17">
        <v>46694</v>
      </c>
      <c r="G15" s="18" t="s">
        <v>2</v>
      </c>
      <c r="H15" s="19">
        <v>8</v>
      </c>
      <c r="I15" s="20">
        <v>5.7500000000000002E-2</v>
      </c>
      <c r="J15" s="21">
        <v>4925.218233763977</v>
      </c>
      <c r="K15" s="22">
        <v>0</v>
      </c>
      <c r="L15" s="22">
        <v>9.3550000000000008E-2</v>
      </c>
      <c r="M15" s="66">
        <v>91.77</v>
      </c>
      <c r="N15" s="23">
        <v>2.6657534246575341</v>
      </c>
      <c r="O15" s="23">
        <v>2.4972266242005587</v>
      </c>
      <c r="P15" s="68"/>
      <c r="Q15" s="168"/>
      <c r="R15" s="168"/>
      <c r="S15" s="168"/>
      <c r="T15" s="168"/>
      <c r="U15" s="168"/>
      <c r="V15" s="168"/>
      <c r="W15" s="68"/>
      <c r="X15" s="25"/>
    </row>
    <row r="16" spans="2:25" ht="42" customHeight="1" thickTop="1" thickBot="1" x14ac:dyDescent="0.25">
      <c r="B16" s="140"/>
      <c r="C16" s="140"/>
      <c r="D16" s="210"/>
      <c r="E16" s="211"/>
      <c r="F16" s="137">
        <v>46871</v>
      </c>
      <c r="G16" s="11" t="s">
        <v>2</v>
      </c>
      <c r="H16" s="12">
        <v>16</v>
      </c>
      <c r="I16" s="13">
        <v>0.06</v>
      </c>
      <c r="J16" s="134">
        <v>9111.4678175175795</v>
      </c>
      <c r="K16" s="15">
        <v>0</v>
      </c>
      <c r="L16" s="15">
        <v>9.7970000000000002E-2</v>
      </c>
      <c r="M16" s="67">
        <v>90.087000000000003</v>
      </c>
      <c r="N16" s="16">
        <v>3.1506849315068495</v>
      </c>
      <c r="O16" s="16">
        <v>2.7966704930549571</v>
      </c>
      <c r="P16" s="68"/>
      <c r="Q16" s="208" t="s">
        <v>65</v>
      </c>
      <c r="R16" s="209"/>
      <c r="S16" s="165"/>
      <c r="T16" s="26"/>
      <c r="U16" s="27">
        <v>3759.4889942039194</v>
      </c>
      <c r="V16" s="28">
        <v>2.549828374154953E-2</v>
      </c>
      <c r="W16" s="68"/>
      <c r="X16" s="25"/>
    </row>
    <row r="17" spans="2:24" ht="42" customHeight="1" thickTop="1" thickBot="1" x14ac:dyDescent="0.25">
      <c r="B17" s="140"/>
      <c r="C17" s="140"/>
      <c r="D17" s="210"/>
      <c r="E17" s="211"/>
      <c r="F17" s="17">
        <v>47744</v>
      </c>
      <c r="G17" s="18" t="s">
        <v>2</v>
      </c>
      <c r="H17" s="19">
        <v>16</v>
      </c>
      <c r="I17" s="20">
        <v>7.7499999999999999E-2</v>
      </c>
      <c r="J17" s="21">
        <v>6603.0024998914132</v>
      </c>
      <c r="K17" s="22">
        <v>3.3181669428113729E-2</v>
      </c>
      <c r="L17" s="22">
        <v>0.10517</v>
      </c>
      <c r="M17" s="66">
        <v>88.712000000000003</v>
      </c>
      <c r="N17" s="23">
        <v>5.5424657534246577</v>
      </c>
      <c r="O17" s="23">
        <v>4.4872070628252212</v>
      </c>
      <c r="P17" s="68"/>
      <c r="Q17" s="241" t="s">
        <v>64</v>
      </c>
      <c r="R17" s="242"/>
      <c r="S17" s="167"/>
      <c r="T17" s="29"/>
      <c r="U17" s="30">
        <v>95856.395644011587</v>
      </c>
      <c r="V17" s="31">
        <v>0.650134520500385</v>
      </c>
      <c r="W17" s="68"/>
    </row>
    <row r="18" spans="2:24" ht="42" customHeight="1" thickTop="1" thickBot="1" x14ac:dyDescent="0.25">
      <c r="B18" s="140"/>
      <c r="C18" s="140"/>
      <c r="D18" s="210"/>
      <c r="E18" s="211"/>
      <c r="F18" s="137">
        <v>47933</v>
      </c>
      <c r="G18" s="11"/>
      <c r="H18" s="12">
        <v>10</v>
      </c>
      <c r="I18" s="13">
        <v>7.0000000000000007E-2</v>
      </c>
      <c r="J18" s="134">
        <v>7488.898744745642</v>
      </c>
      <c r="K18" s="15">
        <v>0</v>
      </c>
      <c r="L18" s="15">
        <v>0.10833999999999999</v>
      </c>
      <c r="M18" s="67">
        <v>83.567999999999998</v>
      </c>
      <c r="N18" s="16">
        <v>6.0602739726027401</v>
      </c>
      <c r="O18" s="16">
        <v>4.676538899830903</v>
      </c>
      <c r="P18" s="68"/>
      <c r="Q18" s="164" t="s">
        <v>31</v>
      </c>
      <c r="R18" s="26"/>
      <c r="S18" s="26"/>
      <c r="T18" s="26"/>
      <c r="U18" s="27">
        <v>47824.979708188352</v>
      </c>
      <c r="V18" s="28">
        <v>0.32436719575806544</v>
      </c>
      <c r="W18" s="68"/>
    </row>
    <row r="19" spans="2:24" ht="42" customHeight="1" thickTop="1" thickBot="1" x14ac:dyDescent="0.25">
      <c r="B19" s="140"/>
      <c r="C19" s="140"/>
      <c r="D19" s="210"/>
      <c r="E19" s="211"/>
      <c r="F19" s="17">
        <v>48395</v>
      </c>
      <c r="G19" s="18" t="s">
        <v>2</v>
      </c>
      <c r="H19" s="19">
        <v>16</v>
      </c>
      <c r="I19" s="20">
        <v>7.0000000000000007E-2</v>
      </c>
      <c r="J19" s="21">
        <v>6754.6841594718371</v>
      </c>
      <c r="K19" s="22">
        <v>0</v>
      </c>
      <c r="L19" s="22">
        <v>0.11080999999999999</v>
      </c>
      <c r="M19" s="66">
        <v>80.155000000000001</v>
      </c>
      <c r="N19" s="23">
        <v>7.3260273972602743</v>
      </c>
      <c r="O19" s="23">
        <v>5.4826757043631265</v>
      </c>
      <c r="P19" s="68"/>
      <c r="Q19" s="102"/>
      <c r="R19" s="103"/>
      <c r="S19" s="103"/>
      <c r="T19" s="103"/>
      <c r="U19" s="104"/>
      <c r="V19" s="105"/>
      <c r="W19" s="68"/>
      <c r="X19" s="32"/>
    </row>
    <row r="20" spans="2:24" ht="42" customHeight="1" thickTop="1" thickBot="1" x14ac:dyDescent="0.25">
      <c r="B20" s="140"/>
      <c r="C20" s="140"/>
      <c r="D20" s="210"/>
      <c r="E20" s="211"/>
      <c r="F20" s="137">
        <v>48619</v>
      </c>
      <c r="G20" s="11" t="s">
        <v>2</v>
      </c>
      <c r="H20" s="12">
        <v>11</v>
      </c>
      <c r="I20" s="13">
        <v>0.13250000000000001</v>
      </c>
      <c r="J20" s="134">
        <v>6718.0600746106584</v>
      </c>
      <c r="K20" s="15">
        <v>0</v>
      </c>
      <c r="L20" s="15">
        <v>0.11254</v>
      </c>
      <c r="M20" s="67">
        <v>110.08199999999999</v>
      </c>
      <c r="N20" s="16">
        <v>7.9397260273972599</v>
      </c>
      <c r="O20" s="16">
        <v>5.4484778830325826</v>
      </c>
      <c r="P20" s="68"/>
      <c r="Q20" s="152" t="s">
        <v>4</v>
      </c>
      <c r="R20" s="152"/>
      <c r="S20" s="152"/>
      <c r="T20" s="152"/>
      <c r="U20" s="153">
        <v>147440.86434640386</v>
      </c>
      <c r="V20" s="154">
        <v>1</v>
      </c>
      <c r="W20" s="68"/>
      <c r="X20" s="32"/>
    </row>
    <row r="21" spans="2:24" ht="42" customHeight="1" thickTop="1" thickBot="1" x14ac:dyDescent="0.25">
      <c r="B21" s="140"/>
      <c r="C21" s="140"/>
      <c r="D21" s="210"/>
      <c r="E21" s="211"/>
      <c r="F21" s="17">
        <v>49235</v>
      </c>
      <c r="G21" s="18" t="s">
        <v>2</v>
      </c>
      <c r="H21" s="19">
        <v>16</v>
      </c>
      <c r="I21" s="20">
        <v>7.2499999999999995E-2</v>
      </c>
      <c r="J21" s="21">
        <v>6873.3289094585652</v>
      </c>
      <c r="K21" s="22">
        <v>0</v>
      </c>
      <c r="L21" s="22">
        <v>0.11396000000000001</v>
      </c>
      <c r="M21" s="66">
        <v>76.406000000000006</v>
      </c>
      <c r="N21" s="23">
        <v>9.6273972602739732</v>
      </c>
      <c r="O21" s="23">
        <v>6.6519828327777519</v>
      </c>
      <c r="P21" s="68"/>
      <c r="Q21" s="178"/>
      <c r="R21" s="178"/>
      <c r="S21" s="178"/>
      <c r="T21" s="178"/>
      <c r="U21" s="179"/>
      <c r="V21" s="180"/>
      <c r="W21" s="68"/>
      <c r="X21" s="32"/>
    </row>
    <row r="22" spans="2:24" ht="42" customHeight="1" thickTop="1" thickBot="1" x14ac:dyDescent="0.25">
      <c r="B22" s="140"/>
      <c r="C22" s="140"/>
      <c r="D22" s="210"/>
      <c r="E22" s="211"/>
      <c r="F22" s="137">
        <v>49865</v>
      </c>
      <c r="G22" s="11" t="s">
        <v>2</v>
      </c>
      <c r="H22" s="12">
        <v>16</v>
      </c>
      <c r="I22" s="13">
        <v>6.25E-2</v>
      </c>
      <c r="J22" s="134">
        <v>6472.4541163752529</v>
      </c>
      <c r="K22" s="15">
        <v>4.3722374889778821E-2</v>
      </c>
      <c r="L22" s="15">
        <v>0.11689999999999999</v>
      </c>
      <c r="M22" s="67">
        <v>66.661000000000001</v>
      </c>
      <c r="N22" s="16">
        <v>11.353424657534246</v>
      </c>
      <c r="O22" s="16">
        <v>7.2988099991681326</v>
      </c>
      <c r="P22" s="68"/>
      <c r="Q22" s="181"/>
      <c r="R22" s="181"/>
      <c r="S22" s="181"/>
      <c r="T22" s="181"/>
      <c r="U22" s="182"/>
      <c r="V22" s="183"/>
      <c r="W22" s="68"/>
      <c r="X22" s="32"/>
    </row>
    <row r="23" spans="2:24" ht="42" customHeight="1" thickTop="1" thickBot="1" x14ac:dyDescent="0.25">
      <c r="B23" s="140"/>
      <c r="C23" s="140"/>
      <c r="D23" s="210"/>
      <c r="E23" s="211"/>
      <c r="F23" s="17">
        <v>52014</v>
      </c>
      <c r="G23" s="18" t="s">
        <v>2</v>
      </c>
      <c r="H23" s="19">
        <v>21</v>
      </c>
      <c r="I23" s="20">
        <v>9.2499999999999999E-2</v>
      </c>
      <c r="J23" s="21">
        <v>12146.446558788468</v>
      </c>
      <c r="K23" s="22">
        <v>0</v>
      </c>
      <c r="L23" s="22">
        <v>0.12034</v>
      </c>
      <c r="M23" s="66">
        <v>80.037000000000006</v>
      </c>
      <c r="N23" s="23">
        <v>17.241095890410961</v>
      </c>
      <c r="O23" s="23">
        <v>7.7065866937506877</v>
      </c>
      <c r="P23" s="68"/>
      <c r="Q23" s="181"/>
      <c r="R23" s="181"/>
      <c r="S23" s="181"/>
      <c r="T23" s="181"/>
      <c r="U23" s="182"/>
      <c r="V23" s="183"/>
      <c r="W23" s="68"/>
      <c r="X23" s="32"/>
    </row>
    <row r="24" spans="2:24" ht="42" customHeight="1" thickTop="1" thickBot="1" x14ac:dyDescent="0.25">
      <c r="B24" s="140"/>
      <c r="C24" s="140"/>
      <c r="D24" s="210"/>
      <c r="E24" s="211"/>
      <c r="F24" s="163">
        <v>53533</v>
      </c>
      <c r="G24" s="11" t="s">
        <v>2</v>
      </c>
      <c r="H24" s="12">
        <v>23</v>
      </c>
      <c r="I24" s="13">
        <v>0.115</v>
      </c>
      <c r="J24" s="162">
        <v>8451.7899077742768</v>
      </c>
      <c r="K24" s="15">
        <v>5.5131702466798965E-2</v>
      </c>
      <c r="L24" s="15">
        <v>0.12387000000000001</v>
      </c>
      <c r="M24" s="67">
        <v>93.265000000000001</v>
      </c>
      <c r="N24" s="16">
        <v>21.402739726027399</v>
      </c>
      <c r="O24" s="16">
        <v>7.8470146827018601</v>
      </c>
      <c r="P24" s="68"/>
      <c r="Q24" s="181"/>
      <c r="R24" s="181"/>
      <c r="S24" s="181"/>
      <c r="T24" s="181"/>
      <c r="U24" s="182"/>
      <c r="V24" s="183"/>
      <c r="W24" s="68"/>
      <c r="X24" s="32"/>
    </row>
    <row r="25" spans="2:24" ht="42" customHeight="1" thickTop="1" thickBot="1" x14ac:dyDescent="0.25">
      <c r="B25" s="140"/>
      <c r="C25" s="140"/>
      <c r="D25" s="210"/>
      <c r="E25" s="211"/>
      <c r="F25" s="17">
        <v>55087</v>
      </c>
      <c r="G25" s="18" t="s">
        <v>2</v>
      </c>
      <c r="H25" s="19">
        <v>31</v>
      </c>
      <c r="I25" s="20">
        <v>7.2499999999999995E-2</v>
      </c>
      <c r="J25" s="21">
        <v>10815.563826860802</v>
      </c>
      <c r="K25" s="22">
        <v>0</v>
      </c>
      <c r="L25" s="22">
        <v>0.12228</v>
      </c>
      <c r="M25" s="66">
        <v>61.307000000000002</v>
      </c>
      <c r="N25" s="23">
        <v>25.660273972602738</v>
      </c>
      <c r="O25" s="23">
        <v>8.9360630982716245</v>
      </c>
      <c r="P25" s="68"/>
      <c r="Q25" s="181"/>
      <c r="R25" s="181"/>
      <c r="S25" s="181"/>
      <c r="T25" s="181"/>
      <c r="U25" s="182"/>
      <c r="V25" s="183"/>
      <c r="W25" s="68"/>
      <c r="X25" s="32"/>
    </row>
    <row r="26" spans="2:24" ht="42" customHeight="1" thickTop="1" thickBot="1" x14ac:dyDescent="0.25">
      <c r="B26" s="140"/>
      <c r="C26" s="140"/>
      <c r="D26" s="240" t="s">
        <v>50</v>
      </c>
      <c r="E26" s="240"/>
      <c r="F26" s="240"/>
      <c r="G26" s="240"/>
      <c r="H26" s="240"/>
      <c r="I26" s="240"/>
      <c r="J26" s="141">
        <v>94824.111959422604</v>
      </c>
      <c r="K26" s="156"/>
      <c r="L26" s="145"/>
      <c r="M26" s="145"/>
      <c r="N26" s="144">
        <v>11.027361233232808</v>
      </c>
      <c r="O26" s="144">
        <v>5.6591609554804911</v>
      </c>
      <c r="P26" s="68"/>
      <c r="Q26" s="181"/>
      <c r="R26" s="181"/>
      <c r="S26" s="181"/>
      <c r="T26" s="181"/>
      <c r="U26" s="182"/>
      <c r="V26" s="183"/>
      <c r="W26" s="68"/>
      <c r="X26" s="101"/>
    </row>
    <row r="27" spans="2:24" ht="42" customHeight="1" thickTop="1" thickBot="1" x14ac:dyDescent="0.25">
      <c r="B27" s="140"/>
      <c r="C27" s="140"/>
      <c r="D27" s="235" t="s">
        <v>3</v>
      </c>
      <c r="E27" s="211"/>
      <c r="F27" s="17">
        <v>45784</v>
      </c>
      <c r="G27" s="18" t="s">
        <v>2</v>
      </c>
      <c r="H27" s="19">
        <v>11</v>
      </c>
      <c r="I27" s="20">
        <v>3.5000000000000003E-2</v>
      </c>
      <c r="J27" s="21">
        <v>1930.7438529069682</v>
      </c>
      <c r="K27" s="22">
        <v>1.6721243860886457E-3</v>
      </c>
      <c r="L27" s="22">
        <v>-4.9100000000000003E-3</v>
      </c>
      <c r="M27" s="66">
        <v>100.69199999999999</v>
      </c>
      <c r="N27" s="23">
        <v>0.17260273972602741</v>
      </c>
      <c r="O27" s="23">
        <v>0.17260273972602747</v>
      </c>
      <c r="P27" s="90"/>
      <c r="Q27" s="68"/>
      <c r="R27" s="68"/>
      <c r="S27" s="68"/>
      <c r="T27" s="68"/>
      <c r="U27" s="123"/>
      <c r="V27" s="68"/>
      <c r="W27" s="68"/>
      <c r="X27" s="68"/>
    </row>
    <row r="28" spans="2:24" ht="42" customHeight="1" thickTop="1" thickBot="1" x14ac:dyDescent="0.25">
      <c r="B28" s="140"/>
      <c r="C28" s="140"/>
      <c r="D28" s="235"/>
      <c r="E28" s="211"/>
      <c r="F28" s="137">
        <v>46463</v>
      </c>
      <c r="G28" s="11" t="s">
        <v>2</v>
      </c>
      <c r="H28" s="12">
        <v>11</v>
      </c>
      <c r="I28" s="13">
        <v>3.3000000000000002E-2</v>
      </c>
      <c r="J28" s="134">
        <v>6122.52439614592</v>
      </c>
      <c r="K28" s="15">
        <v>1.6721243860887299E-3</v>
      </c>
      <c r="L28" s="15">
        <v>4.6600000000000003E-2</v>
      </c>
      <c r="M28" s="67">
        <v>97.418000000000006</v>
      </c>
      <c r="N28" s="16">
        <v>2.032876712328767</v>
      </c>
      <c r="O28" s="16">
        <v>1.9360806908108694</v>
      </c>
      <c r="P28" s="68"/>
      <c r="Q28" s="90"/>
      <c r="R28" s="90"/>
      <c r="S28" s="90"/>
      <c r="T28" s="90"/>
      <c r="U28" s="91"/>
      <c r="V28" s="92"/>
      <c r="W28" s="68"/>
      <c r="X28" s="68"/>
    </row>
    <row r="29" spans="2:24" ht="42" customHeight="1" thickTop="1" thickBot="1" x14ac:dyDescent="0.25">
      <c r="B29" s="140"/>
      <c r="C29" s="140"/>
      <c r="D29" s="235"/>
      <c r="E29" s="211"/>
      <c r="F29" s="17">
        <v>47226</v>
      </c>
      <c r="G29" s="18" t="s">
        <v>2</v>
      </c>
      <c r="H29" s="19">
        <v>10</v>
      </c>
      <c r="I29" s="20">
        <v>2.2499999999999999E-2</v>
      </c>
      <c r="J29" s="21">
        <v>6766.4350624248946</v>
      </c>
      <c r="K29" s="22">
        <v>4.4144872032653671E-3</v>
      </c>
      <c r="L29" s="22">
        <v>5.1840000000000004E-2</v>
      </c>
      <c r="M29" s="66">
        <v>89.353999999999999</v>
      </c>
      <c r="N29" s="23">
        <v>4.1232876712328768</v>
      </c>
      <c r="O29" s="23">
        <v>3.8874646091646654</v>
      </c>
      <c r="P29" s="93"/>
      <c r="Q29" s="68"/>
      <c r="R29" s="68"/>
      <c r="S29" s="68"/>
      <c r="T29" s="68"/>
      <c r="U29" s="68"/>
      <c r="V29" s="68"/>
      <c r="W29" s="68"/>
      <c r="X29" s="68"/>
    </row>
    <row r="30" spans="2:24" ht="42" customHeight="1" thickTop="1" thickBot="1" x14ac:dyDescent="0.25">
      <c r="B30" s="140"/>
      <c r="C30" s="140"/>
      <c r="D30" s="235"/>
      <c r="E30" s="211"/>
      <c r="F30" s="137">
        <v>48663</v>
      </c>
      <c r="G30" s="11" t="s">
        <v>2</v>
      </c>
      <c r="H30" s="12">
        <v>20</v>
      </c>
      <c r="I30" s="13">
        <v>0.03</v>
      </c>
      <c r="J30" s="134">
        <v>4066.6238566761099</v>
      </c>
      <c r="K30" s="15">
        <v>1.6721243860888281E-3</v>
      </c>
      <c r="L30" s="15">
        <v>5.4859999999999999E-2</v>
      </c>
      <c r="M30" s="67">
        <v>84.153000000000006</v>
      </c>
      <c r="N30" s="16">
        <v>8.0602739726027401</v>
      </c>
      <c r="O30" s="16">
        <v>6.9559695711472456</v>
      </c>
      <c r="P30" s="68"/>
      <c r="Q30" s="68"/>
      <c r="R30" s="68"/>
      <c r="S30" s="68"/>
      <c r="T30" s="68"/>
      <c r="U30" s="68"/>
      <c r="V30" s="68"/>
      <c r="W30" s="68"/>
      <c r="X30" s="68"/>
    </row>
    <row r="31" spans="2:24" ht="42" customHeight="1" thickTop="1" thickBot="1" x14ac:dyDescent="0.25">
      <c r="B31" s="140"/>
      <c r="C31" s="140"/>
      <c r="D31" s="235"/>
      <c r="E31" s="211"/>
      <c r="F31" s="17">
        <v>49403</v>
      </c>
      <c r="G31" s="18" t="s">
        <v>2</v>
      </c>
      <c r="H31" s="19">
        <v>20</v>
      </c>
      <c r="I31" s="20">
        <v>4.7500000000000001E-2</v>
      </c>
      <c r="J31" s="21">
        <v>8857.4537010047825</v>
      </c>
      <c r="K31" s="22">
        <v>1.6721243860887307E-3</v>
      </c>
      <c r="L31" s="22">
        <v>5.6309999999999999E-2</v>
      </c>
      <c r="M31" s="66">
        <v>93.353999999999999</v>
      </c>
      <c r="N31" s="23">
        <v>10.087671232876712</v>
      </c>
      <c r="O31" s="23">
        <v>7.8039771109142926</v>
      </c>
      <c r="P31" s="68"/>
      <c r="Q31" s="68"/>
      <c r="R31" s="68"/>
      <c r="S31" s="68"/>
      <c r="T31" s="68"/>
      <c r="U31" s="68"/>
      <c r="V31" s="68"/>
      <c r="W31" s="68"/>
      <c r="X31" s="68"/>
    </row>
    <row r="32" spans="2:24" ht="42" customHeight="1" thickTop="1" thickBot="1" x14ac:dyDescent="0.25">
      <c r="B32" s="140"/>
      <c r="C32" s="140"/>
      <c r="D32" s="235"/>
      <c r="E32" s="211"/>
      <c r="F32" s="137">
        <v>50096</v>
      </c>
      <c r="G32" s="11" t="s">
        <v>2</v>
      </c>
      <c r="H32" s="12">
        <v>18</v>
      </c>
      <c r="I32" s="13">
        <v>3.7499999999999999E-2</v>
      </c>
      <c r="J32" s="134">
        <v>10222.08939468363</v>
      </c>
      <c r="K32" s="15">
        <v>1.6721243860887934E-3</v>
      </c>
      <c r="L32" s="15">
        <v>5.7149999999999999E-2</v>
      </c>
      <c r="M32" s="67">
        <v>83.281000000000006</v>
      </c>
      <c r="N32" s="16">
        <v>11.986301369863014</v>
      </c>
      <c r="O32" s="16">
        <v>9.6164034420737448</v>
      </c>
      <c r="P32" s="68"/>
      <c r="Q32" s="68"/>
      <c r="R32" s="68"/>
      <c r="S32" s="68"/>
      <c r="T32" s="68"/>
      <c r="U32" s="68"/>
      <c r="V32" s="68"/>
      <c r="W32" s="68"/>
      <c r="X32" s="68"/>
    </row>
    <row r="33" spans="1:24" ht="42" customHeight="1" thickTop="1" thickBot="1" x14ac:dyDescent="0.25">
      <c r="B33" s="140"/>
      <c r="C33" s="140"/>
      <c r="D33" s="235"/>
      <c r="E33" s="211"/>
      <c r="F33" s="17">
        <v>51580</v>
      </c>
      <c r="G33" s="18" t="s">
        <v>2</v>
      </c>
      <c r="H33" s="19">
        <v>17</v>
      </c>
      <c r="I33" s="20">
        <v>0.05</v>
      </c>
      <c r="J33" s="21">
        <v>714.54175484655582</v>
      </c>
      <c r="K33" s="22">
        <v>0.22029756250211271</v>
      </c>
      <c r="L33" s="22">
        <v>5.7160000000000002E-2</v>
      </c>
      <c r="M33" s="66">
        <v>92.600999999999999</v>
      </c>
      <c r="N33" s="23">
        <v>16.052054794520547</v>
      </c>
      <c r="O33" s="23">
        <v>10.647275651873699</v>
      </c>
      <c r="P33" s="68"/>
      <c r="Q33" s="68"/>
      <c r="R33" s="68"/>
      <c r="S33" s="68"/>
      <c r="T33" s="68"/>
      <c r="U33" s="68"/>
      <c r="V33" s="68"/>
      <c r="W33" s="68"/>
      <c r="X33" s="68"/>
    </row>
    <row r="34" spans="1:24" ht="42" customHeight="1" thickTop="1" thickBot="1" x14ac:dyDescent="0.25">
      <c r="B34" s="140"/>
      <c r="C34" s="140"/>
      <c r="D34" s="235"/>
      <c r="E34" s="211"/>
      <c r="F34" s="169">
        <v>54590</v>
      </c>
      <c r="G34" s="11" t="s">
        <v>2</v>
      </c>
      <c r="H34" s="12">
        <v>32</v>
      </c>
      <c r="I34" s="13">
        <v>3.7499999999999999E-2</v>
      </c>
      <c r="J34" s="170">
        <v>8310.2385423340675</v>
      </c>
      <c r="K34" s="15">
        <v>1.6721243860886494E-3</v>
      </c>
      <c r="L34" s="15">
        <v>5.3170000000000002E-2</v>
      </c>
      <c r="M34" s="67">
        <v>78.89</v>
      </c>
      <c r="N34" s="16">
        <v>24.298630136986301</v>
      </c>
      <c r="O34" s="16">
        <v>14.755403984151387</v>
      </c>
      <c r="P34" s="68"/>
      <c r="Q34" s="68"/>
      <c r="R34" s="68"/>
      <c r="S34" s="68"/>
      <c r="T34" s="68"/>
      <c r="U34" s="68"/>
      <c r="V34" s="68"/>
      <c r="W34" s="68"/>
      <c r="X34" s="68"/>
    </row>
    <row r="35" spans="1:24" ht="42" customHeight="1" thickTop="1" thickBot="1" x14ac:dyDescent="0.25">
      <c r="B35" s="140"/>
      <c r="C35" s="140"/>
      <c r="D35" s="212"/>
      <c r="E35" s="213"/>
      <c r="F35" s="17">
        <v>56753</v>
      </c>
      <c r="G35" s="18" t="s">
        <v>2</v>
      </c>
      <c r="H35" s="19">
        <v>31</v>
      </c>
      <c r="I35" s="20">
        <v>5.2499999999999998E-2</v>
      </c>
      <c r="J35" s="21">
        <v>834.32914716542223</v>
      </c>
      <c r="K35" s="22">
        <v>0.20530770465107342</v>
      </c>
      <c r="L35" s="22">
        <v>5.2859999999999997E-2</v>
      </c>
      <c r="M35" s="66">
        <v>99.447000000000003</v>
      </c>
      <c r="N35" s="23">
        <v>30.224657534246575</v>
      </c>
      <c r="O35" s="23">
        <v>15.110172179581564</v>
      </c>
      <c r="P35" s="68"/>
      <c r="Q35" s="68"/>
      <c r="R35" s="68"/>
      <c r="S35" s="68"/>
      <c r="T35" s="68"/>
      <c r="U35" s="68"/>
      <c r="V35" s="68"/>
      <c r="W35" s="68"/>
      <c r="X35" s="68"/>
    </row>
    <row r="36" spans="1:24" ht="42" customHeight="1" thickTop="1" thickBot="1" x14ac:dyDescent="0.25">
      <c r="B36" s="140"/>
      <c r="C36" s="140"/>
      <c r="D36" s="232" t="s">
        <v>63</v>
      </c>
      <c r="E36" s="232"/>
      <c r="F36" s="232"/>
      <c r="G36" s="232"/>
      <c r="H36" s="232"/>
      <c r="I36" s="232"/>
      <c r="J36" s="141">
        <v>47824.979708188352</v>
      </c>
      <c r="K36" s="142"/>
      <c r="L36" s="142"/>
      <c r="M36" s="143"/>
      <c r="N36" s="144">
        <v>10.955537601629956</v>
      </c>
      <c r="O36" s="144">
        <v>7.8836907502896256</v>
      </c>
      <c r="P36" s="68"/>
      <c r="Q36" s="68"/>
      <c r="R36" s="68"/>
      <c r="S36" s="68"/>
      <c r="T36" s="68"/>
      <c r="U36" s="68"/>
      <c r="V36" s="68"/>
      <c r="W36" s="68"/>
      <c r="X36" s="68"/>
    </row>
    <row r="37" spans="1:24" ht="42" customHeight="1" thickTop="1" thickBot="1" x14ac:dyDescent="0.25">
      <c r="B37" s="140"/>
      <c r="C37" s="140"/>
      <c r="D37" s="233" t="s">
        <v>88</v>
      </c>
      <c r="E37" s="234"/>
      <c r="F37" s="137">
        <v>47933</v>
      </c>
      <c r="G37" s="11"/>
      <c r="H37" s="12">
        <v>10</v>
      </c>
      <c r="I37" s="13">
        <v>7.0000000000000007E-2</v>
      </c>
      <c r="J37" s="134">
        <v>1032.2836845889899</v>
      </c>
      <c r="K37" s="15">
        <v>0</v>
      </c>
      <c r="L37" s="15">
        <v>0.109</v>
      </c>
      <c r="M37" s="67">
        <v>83.317999999999998</v>
      </c>
      <c r="N37" s="16">
        <v>6.0602739726027401</v>
      </c>
      <c r="O37" s="16">
        <v>4.6739307372618892</v>
      </c>
      <c r="P37" s="68"/>
      <c r="Q37" s="68"/>
      <c r="R37" s="68"/>
      <c r="S37" s="68"/>
      <c r="T37" s="68"/>
      <c r="U37" s="68"/>
      <c r="V37" s="68"/>
      <c r="W37" s="68"/>
      <c r="X37" s="68"/>
    </row>
    <row r="38" spans="1:24" ht="42" customHeight="1" thickTop="1" x14ac:dyDescent="0.2">
      <c r="B38" s="140"/>
      <c r="C38" s="140"/>
      <c r="D38" s="205" t="s">
        <v>87</v>
      </c>
      <c r="E38" s="205"/>
      <c r="F38" s="205"/>
      <c r="G38" s="205"/>
      <c r="H38" s="205"/>
      <c r="I38" s="205"/>
      <c r="J38" s="141">
        <v>1032.2836845889899</v>
      </c>
      <c r="K38" s="142"/>
      <c r="L38" s="142"/>
      <c r="M38" s="143"/>
      <c r="N38" s="144">
        <v>6.0602739726027401</v>
      </c>
      <c r="O38" s="144">
        <v>4.6739307372618892</v>
      </c>
      <c r="P38" s="68"/>
      <c r="Q38" s="68"/>
      <c r="R38" s="68"/>
      <c r="S38" s="68"/>
      <c r="T38" s="68"/>
      <c r="U38" s="68"/>
      <c r="V38" s="68"/>
      <c r="W38" s="68"/>
      <c r="X38" s="68"/>
    </row>
    <row r="39" spans="1:24" ht="42" customHeight="1" x14ac:dyDescent="0.2">
      <c r="B39" s="140"/>
      <c r="C39" s="140"/>
      <c r="D39" s="206" t="s">
        <v>62</v>
      </c>
      <c r="E39" s="206"/>
      <c r="F39" s="206"/>
      <c r="G39" s="206"/>
      <c r="H39" s="206"/>
      <c r="I39" s="206"/>
      <c r="J39" s="141">
        <v>143681.37535219995</v>
      </c>
      <c r="K39" s="142"/>
      <c r="L39" s="142"/>
      <c r="M39" s="143"/>
      <c r="N39" s="146"/>
      <c r="O39" s="146"/>
      <c r="P39" s="68"/>
      <c r="Q39" s="94"/>
      <c r="R39" s="94"/>
      <c r="S39" s="94"/>
      <c r="T39" s="94"/>
      <c r="U39" s="68"/>
      <c r="V39" s="68"/>
      <c r="W39" s="68"/>
      <c r="X39" s="68"/>
    </row>
    <row r="40" spans="1:24" ht="42" customHeight="1" x14ac:dyDescent="0.2">
      <c r="B40" s="140"/>
      <c r="C40" s="140"/>
      <c r="D40" s="206" t="s">
        <v>4</v>
      </c>
      <c r="E40" s="206"/>
      <c r="F40" s="206"/>
      <c r="G40" s="206"/>
      <c r="H40" s="206"/>
      <c r="I40" s="206"/>
      <c r="J40" s="141">
        <v>147440.86434640386</v>
      </c>
      <c r="K40" s="142"/>
      <c r="L40" s="142"/>
      <c r="M40" s="143"/>
      <c r="N40" s="146"/>
      <c r="O40" s="147"/>
      <c r="P40" s="68"/>
      <c r="Q40" s="68"/>
      <c r="R40" s="68"/>
      <c r="S40" s="68"/>
      <c r="T40" s="94"/>
      <c r="U40" s="68"/>
      <c r="V40" s="68"/>
      <c r="W40" s="68"/>
      <c r="X40" s="68"/>
    </row>
    <row r="41" spans="1:24" ht="32.25" hidden="1" customHeight="1" x14ac:dyDescent="0.2">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
      <c r="B42" s="216"/>
      <c r="C42" s="216"/>
      <c r="D42" s="217" t="s">
        <v>52</v>
      </c>
      <c r="E42" s="218"/>
      <c r="F42" s="219" t="s">
        <v>51</v>
      </c>
      <c r="G42" s="220"/>
      <c r="H42" s="12">
        <v>2</v>
      </c>
      <c r="I42" s="24">
        <v>5.5E-2</v>
      </c>
      <c r="J42" s="204">
        <v>0</v>
      </c>
      <c r="K42" s="204"/>
      <c r="L42" s="15">
        <v>0</v>
      </c>
      <c r="M42" s="16">
        <v>0</v>
      </c>
      <c r="N42" s="16">
        <v>0</v>
      </c>
      <c r="O42" s="16"/>
      <c r="P42" s="68"/>
      <c r="Q42" s="97"/>
      <c r="R42" s="98"/>
      <c r="S42" s="98"/>
      <c r="T42" s="98"/>
      <c r="U42" s="98"/>
      <c r="V42" s="99"/>
      <c r="W42" s="68"/>
      <c r="X42" s="68"/>
    </row>
    <row r="43" spans="1:24" ht="42" hidden="1" customHeight="1" x14ac:dyDescent="0.2">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8" x14ac:dyDescent="0.2">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25">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25">
      <c r="B65" s="177" t="s">
        <v>79</v>
      </c>
      <c r="C65" s="170">
        <v>4939.8964572002178</v>
      </c>
      <c r="D65" s="170">
        <v>7282.789647167835</v>
      </c>
      <c r="E65" s="170">
        <v>4925.218233763977</v>
      </c>
      <c r="F65" s="170">
        <v>9111.4678175175795</v>
      </c>
      <c r="G65" s="170"/>
      <c r="H65" s="170">
        <v>6603.0024998914132</v>
      </c>
      <c r="I65" s="170">
        <v>8521.1824293346326</v>
      </c>
      <c r="J65" s="170">
        <v>6754.6841594718371</v>
      </c>
      <c r="K65" s="170">
        <v>6718.0600746106584</v>
      </c>
      <c r="L65" s="170">
        <v>6873.3289094585652</v>
      </c>
      <c r="M65" s="170"/>
      <c r="N65" s="170">
        <v>6472.4541163752529</v>
      </c>
      <c r="O65" s="170"/>
      <c r="P65" s="170">
        <v>714.54175484655582</v>
      </c>
      <c r="Q65" s="170">
        <v>12146.446558788468</v>
      </c>
      <c r="R65" s="170"/>
      <c r="S65" s="170">
        <v>8310.2385423340675</v>
      </c>
      <c r="T65" s="134"/>
      <c r="U65" s="134">
        <v>834.32914716542223</v>
      </c>
      <c r="V65" s="38">
        <v>90207.640347926485</v>
      </c>
      <c r="X65" s="1"/>
      <c r="Y65" s="1"/>
    </row>
    <row r="66" spans="2:25" s="37" customFormat="1" ht="57" customHeight="1" thickTop="1" thickBot="1" x14ac:dyDescent="0.25">
      <c r="B66" s="176" t="s">
        <v>31</v>
      </c>
      <c r="C66" s="21">
        <v>1930.7438529069682</v>
      </c>
      <c r="D66" s="21"/>
      <c r="E66" s="21">
        <v>6122.52439614592</v>
      </c>
      <c r="F66" s="21"/>
      <c r="G66" s="21">
        <v>6766.4350624248946</v>
      </c>
      <c r="H66" s="21"/>
      <c r="I66" s="21"/>
      <c r="J66" s="21"/>
      <c r="K66" s="21">
        <v>4066.6238566761099</v>
      </c>
      <c r="L66" s="21"/>
      <c r="M66" s="21">
        <v>8857.4537010047825</v>
      </c>
      <c r="N66" s="21"/>
      <c r="O66" s="21">
        <v>10222.08939468363</v>
      </c>
      <c r="P66" s="21"/>
      <c r="Q66" s="21"/>
      <c r="R66" s="21">
        <v>8451.7899077742768</v>
      </c>
      <c r="S66" s="21"/>
      <c r="T66" s="21">
        <v>10815.563826860802</v>
      </c>
      <c r="U66" s="21"/>
      <c r="V66" s="39">
        <v>57233.223998477384</v>
      </c>
      <c r="X66" s="1"/>
      <c r="Y66" s="1"/>
    </row>
    <row r="67" spans="2:25" s="37" customFormat="1" ht="57" hidden="1" customHeight="1" x14ac:dyDescent="0.2">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25">
      <c r="B68" s="176" t="s">
        <v>5</v>
      </c>
      <c r="C68" s="44">
        <v>6870.6403101071865</v>
      </c>
      <c r="D68" s="44">
        <v>7282.789647167835</v>
      </c>
      <c r="E68" s="44">
        <v>11047.742629909897</v>
      </c>
      <c r="F68" s="44">
        <v>9111.4678175175795</v>
      </c>
      <c r="G68" s="44">
        <v>6766.4350624248946</v>
      </c>
      <c r="H68" s="44">
        <v>6603.0024998914132</v>
      </c>
      <c r="I68" s="44">
        <v>8521.1824293346326</v>
      </c>
      <c r="J68" s="44">
        <v>6754.6841594718371</v>
      </c>
      <c r="K68" s="44">
        <v>10784.683931286769</v>
      </c>
      <c r="L68" s="44">
        <v>6873.3289094585652</v>
      </c>
      <c r="M68" s="44">
        <v>8857.4537010047825</v>
      </c>
      <c r="N68" s="44">
        <v>6472.4541163752529</v>
      </c>
      <c r="O68" s="44">
        <v>10222.08939468363</v>
      </c>
      <c r="P68" s="44">
        <v>714.54175484655582</v>
      </c>
      <c r="Q68" s="44">
        <v>12146.446558788468</v>
      </c>
      <c r="R68" s="44">
        <v>8451.7899077742768</v>
      </c>
      <c r="S68" s="44">
        <v>8310.2385423340675</v>
      </c>
      <c r="T68" s="44">
        <v>10815.563826860802</v>
      </c>
      <c r="U68" s="44">
        <v>834.32914716542223</v>
      </c>
      <c r="V68" s="44">
        <v>147440.86434640386</v>
      </c>
      <c r="X68" s="25"/>
      <c r="Y68" s="1"/>
    </row>
    <row r="69" spans="2:25" s="37" customFormat="1" ht="58.5" customHeight="1" thickTop="1" x14ac:dyDescent="0.2">
      <c r="B69" s="177" t="s">
        <v>48</v>
      </c>
      <c r="C69" s="151">
        <v>4.6599294846542752E-2</v>
      </c>
      <c r="D69" s="151">
        <v>4.9394648352422417E-2</v>
      </c>
      <c r="E69" s="151">
        <v>7.4929990941682623E-2</v>
      </c>
      <c r="F69" s="151">
        <v>6.1797438979404706E-2</v>
      </c>
      <c r="G69" s="151">
        <v>4.5892535237229366E-2</v>
      </c>
      <c r="H69" s="151">
        <v>4.4784073459974011E-2</v>
      </c>
      <c r="I69" s="151">
        <v>5.7793899046295623E-2</v>
      </c>
      <c r="J69" s="151">
        <v>4.5812836145629844E-2</v>
      </c>
      <c r="K69" s="151">
        <v>7.3145826830944047E-2</v>
      </c>
      <c r="L69" s="151">
        <v>4.6617529949567256E-2</v>
      </c>
      <c r="M69" s="151">
        <v>6.0074618663349004E-2</v>
      </c>
      <c r="N69" s="151">
        <v>4.3898644687598909E-2</v>
      </c>
      <c r="O69" s="151">
        <v>6.9330096781496181E-2</v>
      </c>
      <c r="P69" s="151">
        <v>4.8462938549232925E-3</v>
      </c>
      <c r="Q69" s="151">
        <v>8.2381818721918826E-2</v>
      </c>
      <c r="R69" s="151">
        <v>5.7323252581572504E-2</v>
      </c>
      <c r="S69" s="151">
        <v>5.6363197402381188E-2</v>
      </c>
      <c r="T69" s="151">
        <v>7.3355266023469951E-2</v>
      </c>
      <c r="U69" s="151">
        <v>5.6587374935975262E-3</v>
      </c>
      <c r="V69" s="157">
        <v>1</v>
      </c>
      <c r="X69" s="1"/>
      <c r="Y69" s="1"/>
    </row>
    <row r="70" spans="2:25" s="45" customFormat="1" ht="18" customHeight="1" x14ac:dyDescent="0.2">
      <c r="B70" s="81" t="s">
        <v>47</v>
      </c>
      <c r="C70" s="83" t="s">
        <v>90</v>
      </c>
      <c r="D70" s="82"/>
      <c r="E70" s="82"/>
      <c r="F70" s="82"/>
      <c r="G70" s="83"/>
      <c r="H70" s="82"/>
      <c r="I70" s="82"/>
      <c r="J70" s="46"/>
      <c r="K70" s="46"/>
      <c r="L70" s="46"/>
      <c r="M70" s="46"/>
      <c r="U70" s="68"/>
      <c r="V70" s="68"/>
      <c r="X70" s="1"/>
      <c r="Y70" s="1"/>
    </row>
    <row r="71" spans="2:25" ht="20.25" x14ac:dyDescent="0.2">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25" x14ac:dyDescent="0.2">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
      <c r="B75" s="223" t="s">
        <v>6</v>
      </c>
      <c r="C75" s="224"/>
      <c r="D75" s="224"/>
      <c r="E75" s="224"/>
      <c r="F75" s="224"/>
      <c r="G75" s="224"/>
      <c r="H75" s="224"/>
      <c r="I75" s="224"/>
      <c r="J75" s="224"/>
      <c r="K75" s="224"/>
      <c r="L75" s="224"/>
      <c r="M75" s="224"/>
      <c r="N75" s="224"/>
      <c r="O75" s="224"/>
      <c r="P75" s="224"/>
      <c r="Q75" s="224"/>
      <c r="R75" s="224"/>
      <c r="S75" s="224"/>
      <c r="T75" s="224"/>
      <c r="U75" s="224"/>
      <c r="V75" s="225"/>
      <c r="W75" s="68"/>
    </row>
    <row r="76" spans="2:25" ht="18.75" customHeight="1" x14ac:dyDescent="0.2">
      <c r="B76" s="226"/>
      <c r="C76" s="227"/>
      <c r="D76" s="227"/>
      <c r="E76" s="227"/>
      <c r="F76" s="227"/>
      <c r="G76" s="227"/>
      <c r="H76" s="227"/>
      <c r="I76" s="227"/>
      <c r="J76" s="227"/>
      <c r="K76" s="227"/>
      <c r="L76" s="227"/>
      <c r="M76" s="227"/>
      <c r="N76" s="227"/>
      <c r="O76" s="227"/>
      <c r="P76" s="227"/>
      <c r="Q76" s="227"/>
      <c r="R76" s="227"/>
      <c r="S76" s="227"/>
      <c r="T76" s="227"/>
      <c r="U76" s="227"/>
      <c r="V76" s="228"/>
      <c r="W76" s="68"/>
    </row>
    <row r="77" spans="2:25" ht="18.75" customHeight="1" x14ac:dyDescent="0.2">
      <c r="B77" s="226"/>
      <c r="C77" s="227"/>
      <c r="D77" s="227"/>
      <c r="E77" s="227"/>
      <c r="F77" s="227"/>
      <c r="G77" s="227"/>
      <c r="H77" s="227"/>
      <c r="I77" s="227"/>
      <c r="J77" s="227"/>
      <c r="K77" s="227"/>
      <c r="L77" s="227"/>
      <c r="M77" s="227"/>
      <c r="N77" s="227"/>
      <c r="O77" s="227"/>
      <c r="P77" s="227"/>
      <c r="Q77" s="227"/>
      <c r="R77" s="227"/>
      <c r="S77" s="227"/>
      <c r="T77" s="227"/>
      <c r="U77" s="227"/>
      <c r="V77" s="228"/>
      <c r="W77" s="68"/>
    </row>
    <row r="78" spans="2:25" ht="18.75" customHeight="1" x14ac:dyDescent="0.2">
      <c r="B78" s="226"/>
      <c r="C78" s="227"/>
      <c r="D78" s="227"/>
      <c r="E78" s="227"/>
      <c r="F78" s="227"/>
      <c r="G78" s="227"/>
      <c r="H78" s="227"/>
      <c r="I78" s="227"/>
      <c r="J78" s="227"/>
      <c r="K78" s="227"/>
      <c r="L78" s="227"/>
      <c r="M78" s="227"/>
      <c r="N78" s="227"/>
      <c r="O78" s="227"/>
      <c r="P78" s="227"/>
      <c r="Q78" s="227"/>
      <c r="R78" s="227"/>
      <c r="S78" s="227"/>
      <c r="T78" s="227"/>
      <c r="U78" s="227"/>
      <c r="V78" s="228"/>
      <c r="W78" s="68"/>
    </row>
    <row r="79" spans="2:25" ht="49.5" customHeight="1" x14ac:dyDescent="0.2">
      <c r="B79" s="229"/>
      <c r="C79" s="230"/>
      <c r="D79" s="230"/>
      <c r="E79" s="230"/>
      <c r="F79" s="230"/>
      <c r="G79" s="230"/>
      <c r="H79" s="230"/>
      <c r="I79" s="230"/>
      <c r="J79" s="230"/>
      <c r="K79" s="230"/>
      <c r="L79" s="230"/>
      <c r="M79" s="230"/>
      <c r="N79" s="230"/>
      <c r="O79" s="230"/>
      <c r="P79" s="230"/>
      <c r="Q79" s="230"/>
      <c r="R79" s="230"/>
      <c r="S79" s="230"/>
      <c r="T79" s="230"/>
      <c r="U79" s="230"/>
      <c r="V79" s="231"/>
      <c r="W79" s="68"/>
    </row>
    <row r="80" spans="2:25" ht="19.5" customHeight="1" x14ac:dyDescent="0.2">
      <c r="B80" s="89"/>
      <c r="C80" s="89"/>
      <c r="D80" s="89"/>
      <c r="E80" s="89"/>
      <c r="F80" s="89"/>
      <c r="G80" s="89"/>
      <c r="H80" s="89"/>
      <c r="I80" s="89"/>
      <c r="J80" s="89"/>
      <c r="K80" s="89"/>
      <c r="L80" s="89"/>
      <c r="M80" s="89"/>
      <c r="N80" s="89"/>
      <c r="O80" s="89"/>
      <c r="P80" s="89"/>
      <c r="Q80" s="89"/>
      <c r="R80" s="89"/>
      <c r="S80" s="89"/>
      <c r="T80" s="89"/>
      <c r="U80" s="89"/>
      <c r="V80" s="89"/>
      <c r="W80" s="68"/>
    </row>
    <row r="81" spans="2:23" ht="18" x14ac:dyDescent="0.2">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
    <row r="182" spans="1:1" ht="0" hidden="1" customHeight="1" x14ac:dyDescent="0.2">
      <c r="A182" s="50"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1">
        <v>4404999.7</v>
      </c>
    </row>
    <row r="248" spans="5:16" ht="0" hidden="1" customHeight="1" x14ac:dyDescent="0.2">
      <c r="I248" s="1">
        <v>3849999.7</v>
      </c>
      <c r="L248" s="1"/>
      <c r="P248" s="52">
        <v>3849999.7</v>
      </c>
    </row>
    <row r="249" spans="5:16" ht="0" hidden="1" customHeight="1" x14ac:dyDescent="0.2">
      <c r="I249" s="1">
        <v>2849999.9</v>
      </c>
      <c r="L249" s="1"/>
      <c r="P249" s="51">
        <v>2849999.9</v>
      </c>
    </row>
    <row r="250" spans="5:16" ht="0" hidden="1" customHeight="1" x14ac:dyDescent="0.2">
      <c r="I250" s="1">
        <v>1499999.9</v>
      </c>
      <c r="L250" s="1"/>
      <c r="P250" s="52">
        <v>1499999.9</v>
      </c>
    </row>
    <row r="251" spans="5:16" ht="0" hidden="1" customHeight="1" x14ac:dyDescent="0.2">
      <c r="I251" s="1">
        <v>3993634.1901624901</v>
      </c>
      <c r="L251" s="1"/>
      <c r="P251" s="51">
        <v>3993634.1901624901</v>
      </c>
    </row>
    <row r="252" spans="5:16" ht="0" hidden="1" customHeight="1" x14ac:dyDescent="0.2">
      <c r="I252" s="1">
        <v>33486459.399999999</v>
      </c>
      <c r="L252" s="1"/>
      <c r="P252" s="52">
        <v>33486459.399999999</v>
      </c>
    </row>
    <row r="253" spans="5:16" ht="0" hidden="1" customHeight="1" x14ac:dyDescent="0.2">
      <c r="I253" s="1">
        <v>25779227.5</v>
      </c>
      <c r="L253" s="1"/>
      <c r="P253" s="51">
        <v>25779227.5</v>
      </c>
    </row>
    <row r="254" spans="5:16" ht="0" hidden="1" customHeight="1" x14ac:dyDescent="0.2">
      <c r="I254" s="1">
        <v>19952831.899999999</v>
      </c>
      <c r="L254" s="1"/>
      <c r="P254" s="52">
        <v>19952831.899999999</v>
      </c>
    </row>
    <row r="255" spans="5:16" ht="0" hidden="1" customHeight="1" x14ac:dyDescent="0.2">
      <c r="I255" s="1">
        <v>28778993.899999999</v>
      </c>
      <c r="L255" s="1"/>
      <c r="P255" s="51">
        <v>28778993.899999999</v>
      </c>
    </row>
    <row r="256" spans="5:16" ht="0" hidden="1" customHeight="1" x14ac:dyDescent="0.2">
      <c r="I256" s="1">
        <v>9346857.9000000004</v>
      </c>
      <c r="L256" s="1"/>
      <c r="P256" s="52">
        <v>9346857.9000000004</v>
      </c>
    </row>
    <row r="257" spans="9:16" ht="0" hidden="1" customHeight="1" x14ac:dyDescent="0.2">
      <c r="I257" s="1">
        <v>31116142.199999999</v>
      </c>
      <c r="L257" s="1"/>
      <c r="P257" s="51">
        <v>31116142.199999999</v>
      </c>
    </row>
    <row r="258" spans="9:16" ht="0" hidden="1" customHeight="1" x14ac:dyDescent="0.2">
      <c r="I258" s="1">
        <v>19279119.899999999</v>
      </c>
      <c r="L258" s="1"/>
      <c r="P258" s="52">
        <v>19279119.899999999</v>
      </c>
    </row>
    <row r="259" spans="9:16" ht="0" hidden="1" customHeight="1" x14ac:dyDescent="0.2">
      <c r="I259" s="1">
        <v>20041003.699999999</v>
      </c>
      <c r="L259" s="1"/>
      <c r="P259" s="51">
        <v>20041003.699999999</v>
      </c>
    </row>
    <row r="260" spans="9:16" ht="0" hidden="1" customHeight="1" x14ac:dyDescent="0.2">
      <c r="I260" s="1">
        <v>15852849.5</v>
      </c>
      <c r="L260" s="1"/>
      <c r="P260" s="52">
        <v>15852849.5</v>
      </c>
    </row>
    <row r="261" spans="9:16" ht="0" hidden="1" customHeight="1" x14ac:dyDescent="0.2">
      <c r="L261" s="1"/>
      <c r="P261" s="52">
        <v>13634743.710934501</v>
      </c>
    </row>
    <row r="262" spans="9:16" ht="0" hidden="1" customHeight="1" x14ac:dyDescent="0.2">
      <c r="L262" s="1"/>
      <c r="P262" s="51">
        <v>28722926.36108252</v>
      </c>
    </row>
    <row r="263" spans="9:16" ht="0" hidden="1" customHeight="1" x14ac:dyDescent="0.2">
      <c r="L263" s="1"/>
      <c r="P263" s="52">
        <v>10821057.201114999</v>
      </c>
    </row>
    <row r="264" spans="9:16" ht="0" hidden="1" customHeight="1" x14ac:dyDescent="0.2">
      <c r="L264" s="1"/>
      <c r="P264" s="51">
        <v>18130534.675384603</v>
      </c>
    </row>
    <row r="265" spans="9:16" ht="0" hidden="1" customHeight="1" x14ac:dyDescent="0.2">
      <c r="L265" s="1"/>
      <c r="P265" s="52">
        <v>1133099.3419571</v>
      </c>
    </row>
    <row r="266" spans="9:16" ht="0" hidden="1" customHeight="1" x14ac:dyDescent="0.2">
      <c r="L266" s="1"/>
      <c r="P266" s="51">
        <v>11583052.339476099</v>
      </c>
    </row>
    <row r="267" spans="9:16" ht="0" hidden="1" customHeight="1" x14ac:dyDescent="0.2">
      <c r="I267" s="1">
        <v>13634743.710934501</v>
      </c>
      <c r="L267" s="1"/>
      <c r="P267" s="52">
        <v>15982374.067907801</v>
      </c>
    </row>
    <row r="268" spans="9:16" ht="0" hidden="1" customHeight="1" x14ac:dyDescent="0.2">
      <c r="I268" s="1">
        <v>28722926.36108252</v>
      </c>
      <c r="L268" s="1"/>
      <c r="P268" s="51">
        <v>7621421.5479605002</v>
      </c>
    </row>
    <row r="269" spans="9:16" ht="0" hidden="1" customHeight="1" x14ac:dyDescent="0.2">
      <c r="I269" s="1">
        <v>10821057.201114999</v>
      </c>
      <c r="P269" s="52">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8">
    <mergeCell ref="D27:E35"/>
    <mergeCell ref="Q7:V7"/>
    <mergeCell ref="D8:E11"/>
    <mergeCell ref="D12:I12"/>
    <mergeCell ref="Q16:R16"/>
    <mergeCell ref="D26:I26"/>
    <mergeCell ref="D13:E25"/>
    <mergeCell ref="Q17:R17"/>
    <mergeCell ref="J42:K42"/>
    <mergeCell ref="B75:V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2025-03-06T21:22:47Z</dcterms:modified>
</cp:coreProperties>
</file>