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325565FF-137E-4AE0-BEA5-14EF88457DCF}" xr6:coauthVersionLast="47" xr6:coauthVersionMax="47" xr10:uidLastSave="{00000000-0000-0000-0000-000000000000}"/>
  <bookViews>
    <workbookView xWindow="28680" yWindow="-120" windowWidth="29040" windowHeight="15720" tabRatio="603" xr2:uid="{EA980F2A-C7DF-4803-A1ED-4F960550404A}"/>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<sst xmlns="http://schemas.openxmlformats.org/spreadsheetml/2006/main" count="175" uniqueCount="96">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</sst>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242554C-CD87-4745-B694-38615DAF4ADA}"/>
    <cellStyle name="Moneda" xfId="35" builtinId="4"/>
    <cellStyle name="Moneda 2" xfId="36" xr:uid="{CE8585A3-B2ED-41A2-9421-1642B8F14896}"/>
    <cellStyle name="Neutral" xfId="37" builtinId="28" customBuiltin="1"/>
    <cellStyle name="Normal" xfId="0" builtinId="0"/>
    <cellStyle name="Normal 2" xfId="38" xr:uid="{DF8F490F-5643-44F6-8D63-B8DD05735AB0}"/>
    <cellStyle name="Normal 2 2" xfId="39" xr:uid="{B825B5C5-4ADF-4A15-8BEB-A18FF3BAD7E8}"/>
    <cellStyle name="Normal 3" xfId="40" xr:uid="{1FAEB7C7-0127-4BF9-B6E8-453948093564}"/>
    <cellStyle name="Notas" xfId="41" builtinId="10" customBuiltin="1"/>
    <cellStyle name="Porcentaje" xfId="42" builtinId="5"/>
    <cellStyle name="Porcentaje 2" xfId="43" xr:uid="{7493AAD9-E998-42BE-804A-2DB33EF1CF4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25704340</c:v>
                </c:pt>
                <c:pt idx="1">
                  <c:v>30070171.199999999</c:v>
                </c:pt>
                <c:pt idx="2">
                  <c:v>20410990.899999999</c:v>
                </c:pt>
                <c:pt idx="3">
                  <c:v>37759562.700000003</c:v>
                </c:pt>
                <c:pt idx="5">
                  <c:v>26470207.5</c:v>
                </c:pt>
                <c:pt idx="6">
                  <c:v>35313313.799999997</c:v>
                </c:pt>
                <c:pt idx="7">
                  <c:v>27992627</c:v>
                </c:pt>
                <c:pt idx="8">
                  <c:v>27840850.199999999</c:v>
                </c:pt>
                <c:pt idx="9">
                  <c:v>28484312.199999999</c:v>
                </c:pt>
                <c:pt idx="11">
                  <c:v>25699377.100000001</c:v>
                </c:pt>
                <c:pt idx="13">
                  <c:v>2391017.4307615999</c:v>
                </c:pt>
                <c:pt idx="14">
                  <c:v>50337060.899999999</c:v>
                </c:pt>
                <c:pt idx="16">
                  <c:v>34358664.943077601</c:v>
                </c:pt>
                <c:pt idx="18">
                  <c:v>2581346.3664895999</c:v>
                </c:pt>
              </c:numCache>
            </c:numRef>
          </c:val>
          <c:extLst>
            <c:ext xmlns:c16="http://schemas.microsoft.com/office/drawing/2014/chart" uri="{C3380CC4-5D6E-409C-BE32-E72D297353CC}">
              <c16:uniqueId val="{00000000-F5D9-4456-BE43-1BB4B0056247}"/>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5D9-4456-BE43-1BB4B0056247}"/>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7982656.6704432005</c:v>
                </c:pt>
                <c:pt idx="2">
                  <c:v>25313565.099409603</c:v>
                </c:pt>
                <c:pt idx="4">
                  <c:v>27899429.847596806</c:v>
                </c:pt>
                <c:pt idx="8">
                  <c:v>16813448.354012802</c:v>
                </c:pt>
                <c:pt idx="10">
                  <c:v>36621124.942602396</c:v>
                </c:pt>
                <c:pt idx="12">
                  <c:v>42263208.539796807</c:v>
                </c:pt>
                <c:pt idx="15">
                  <c:v>32814108.300000001</c:v>
                </c:pt>
                <c:pt idx="17">
                  <c:v>44821643.299999997</c:v>
                </c:pt>
              </c:numCache>
            </c:numRef>
          </c:val>
          <c:extLst>
            <c:ext xmlns:c16="http://schemas.microsoft.com/office/drawing/2014/chart" uri="{C3380CC4-5D6E-409C-BE32-E72D297353CC}">
              <c16:uniqueId val="{00000002-F5D9-4456-BE43-1BB4B0056247}"/>
            </c:ext>
          </c:extLst>
        </c:ser>
        <c:dLbls>
          <c:showLegendKey val="0"/>
          <c:showVal val="0"/>
          <c:showCatName val="0"/>
          <c:showSerName val="0"/>
          <c:showPercent val="0"/>
          <c:showBubbleSize val="0"/>
        </c:dLbls>
        <c:gapWidth val="150"/>
        <c:overlap val="100"/>
        <c:axId val="1150690480"/>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D9-4456-BE43-1BB4B0056247}"/>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D9-4456-BE43-1BB4B0056247}"/>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D9-4456-BE43-1BB4B0056247}"/>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D9-4456-BE43-1BB4B0056247}"/>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D9-4456-BE43-1BB4B0056247}"/>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D9-4456-BE43-1BB4B0056247}"/>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D9-4456-BE43-1BB4B0056247}"/>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D9-4456-BE43-1BB4B0056247}"/>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D9-4456-BE43-1BB4B0056247}"/>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D9-4456-BE43-1BB4B0056247}"/>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D9-4456-BE43-1BB4B0056247}"/>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D9-4456-BE43-1BB4B0056247}"/>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D9-4456-BE43-1BB4B0056247}"/>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D9-4456-BE43-1BB4B0056247}"/>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5D9-4456-BE43-1BB4B0056247}"/>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5D9-4456-BE43-1BB4B0056247}"/>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D9-4456-BE43-1BB4B0056247}"/>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5D9-4456-BE43-1BB4B005624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5.5229743046468403E-2</c:v>
                </c:pt>
                <c:pt idx="1">
                  <c:v>4.9299967135285276E-2</c:v>
                </c:pt>
                <c:pt idx="2">
                  <c:v>7.4965290122671627E-2</c:v>
                </c:pt>
                <c:pt idx="3">
                  <c:v>6.1906704413865928E-2</c:v>
                </c:pt>
                <c:pt idx="4">
                  <c:v>4.5741042358272962E-2</c:v>
                </c:pt>
                <c:pt idx="5">
                  <c:v>4.3397836052698695E-2</c:v>
                </c:pt>
                <c:pt idx="6">
                  <c:v>5.7896085732229423E-2</c:v>
                </c:pt>
                <c:pt idx="7">
                  <c:v>4.5893838846195176E-2</c:v>
                </c:pt>
                <c:pt idx="8">
                  <c:v>7.3210605836592252E-2</c:v>
                </c:pt>
                <c:pt idx="9">
                  <c:v>4.6699955447250849E-2</c:v>
                </c:pt>
                <c:pt idx="10">
                  <c:v>6.0040238684356879E-2</c:v>
                </c:pt>
                <c:pt idx="11">
                  <c:v>4.2134061625405818E-2</c:v>
                </c:pt>
                <c:pt idx="12">
                  <c:v>6.9290420004116601E-2</c:v>
                </c:pt>
                <c:pt idx="13">
                  <c:v>3.9200668320917686E-3</c:v>
                </c:pt>
                <c:pt idx="14">
                  <c:v>8.2527479858739664E-2</c:v>
                </c:pt>
                <c:pt idx="15">
                  <c:v>5.3798644843222311E-2</c:v>
                </c:pt>
                <c:pt idx="16">
                  <c:v>5.6330941424969479E-2</c:v>
                </c:pt>
                <c:pt idx="17">
                  <c:v>7.3484967110512472E-2</c:v>
                </c:pt>
                <c:pt idx="18">
                  <c:v>4.2321106250544178E-3</c:v>
                </c:pt>
              </c:numCache>
            </c:numRef>
          </c:val>
          <c:smooth val="0"/>
          <c:extLst>
            <c:ext xmlns:c16="http://schemas.microsoft.com/office/drawing/2014/chart" uri="{C3380CC4-5D6E-409C-BE32-E72D297353CC}">
              <c16:uniqueId val="{00000015-F5D9-4456-BE43-1BB4B0056247}"/>
            </c:ext>
          </c:extLst>
        </c:ser>
        <c:dLbls>
          <c:showLegendKey val="0"/>
          <c:showVal val="0"/>
          <c:showCatName val="0"/>
          <c:showSerName val="0"/>
          <c:showPercent val="0"/>
          <c:showBubbleSize val="0"/>
        </c:dLbls>
        <c:marker val="1"/>
        <c:smooth val="0"/>
        <c:axId val="3"/>
        <c:axId val="4"/>
      </c:lineChart>
      <c:catAx>
        <c:axId val="11506904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506904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208702769720547"/>
          <c:y val="2.0726060437199826E-2"/>
          <c:w val="0.25642118756862575"/>
          <c:h val="0.2655916946362090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176-4BC5-8DBE-C19A524BA22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176-4BC5-8DBE-C19A524BA22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176-4BC5-8DBE-C19A524BA222}"/>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76-4BC5-8DBE-C19A524BA22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76-4BC5-8DBE-C19A524BA222}"/>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76-4BC5-8DBE-C19A524BA22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3.247024412732169E-2</c:v>
                </c:pt>
                <c:pt idx="1">
                  <c:v>0.64582026266857517</c:v>
                </c:pt>
                <c:pt idx="2">
                  <c:v>0.32170949320410308</c:v>
                </c:pt>
              </c:numCache>
            </c:numRef>
          </c:val>
          <c:extLst>
            <c:ext xmlns:c16="http://schemas.microsoft.com/office/drawing/2014/chart" uri="{C3380CC4-5D6E-409C-BE32-E72D297353CC}">
              <c16:uniqueId val="{00000003-E176-4BC5-8DBE-C19A524BA22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284806316881668"/>
          <c:y val="0.26292998536959816"/>
          <c:w val="0.26124676325925406"/>
          <c:h val="0.4022604049671630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69B-424E-A879-DE209240AAF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69B-424E-A879-DE209240AAF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9B-424E-A879-DE209240AAF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69B-424E-A879-DE209240AAF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69B-424E-A879-DE209240AAF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9B-424E-A879-DE209240AAF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69B-424E-A879-DE209240AA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69B-424E-A879-DE209240AAF3}"/>
            </c:ext>
          </c:extLst>
        </c:ser>
        <c:ser>
          <c:idx val="1"/>
          <c:order val="1"/>
          <c:dPt>
            <c:idx val="0"/>
            <c:bubble3D val="0"/>
            <c:extLst>
              <c:ext xmlns:c16="http://schemas.microsoft.com/office/drawing/2014/chart" uri="{C3380CC4-5D6E-409C-BE32-E72D297353CC}">
                <c16:uniqueId val="{00000007-B69B-424E-A879-DE209240AAF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69B-424E-A879-DE209240AAF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6229.0296471135625</c:v>
                </c:pt>
                <c:pt idx="1">
                  <c:v>7287.0179860124945</c:v>
                </c:pt>
                <c:pt idx="2">
                  <c:v>4946.2723976987982</c:v>
                </c:pt>
                <c:pt idx="3">
                  <c:v>9150.4172260537889</c:v>
                </c:pt>
                <c:pt idx="5">
                  <c:v>6414.6252065895396</c:v>
                </c:pt>
                <c:pt idx="6">
                  <c:v>8557.6085049460326</c:v>
                </c:pt>
                <c:pt idx="7">
                  <c:v>6783.5588652963497</c:v>
                </c:pt>
                <c:pt idx="8">
                  <c:v>6746.7782209793195</c:v>
                </c:pt>
                <c:pt idx="9">
                  <c:v>6902.7107940308342</c:v>
                </c:pt>
                <c:pt idx="11">
                  <c:v>6227.8269688407245</c:v>
                </c:pt>
                <c:pt idx="13">
                  <c:v>579.42427088107706</c:v>
                </c:pt>
                <c:pt idx="14">
                  <c:v>12198.369796488099</c:v>
                </c:pt>
                <c:pt idx="16">
                  <c:v>8326.2648473242971</c:v>
                </c:pt>
                <c:pt idx="18">
                  <c:v>625.54739963494842</c:v>
                </c:pt>
              </c:numCache>
            </c:numRef>
          </c:val>
          <c:extLst>
            <c:ext xmlns:c16="http://schemas.microsoft.com/office/drawing/2014/chart" uri="{C3380CC4-5D6E-409C-BE32-E72D297353CC}">
              <c16:uniqueId val="{00000000-3D9D-4875-9C10-C1A26CDD9811}"/>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1934.4672947416482</c:v>
                </c:pt>
                <c:pt idx="2">
                  <c:v>6134.3316917828506</c:v>
                </c:pt>
                <c:pt idx="4">
                  <c:v>6760.9740478940721</c:v>
                </c:pt>
                <c:pt idx="8">
                  <c:v>4074.4663456583003</c:v>
                </c:pt>
                <c:pt idx="10">
                  <c:v>8874.5353110844426</c:v>
                </c:pt>
                <c:pt idx="12">
                  <c:v>10241.802706334316</c:v>
                </c:pt>
                <c:pt idx="15">
                  <c:v>7951.9666112530113</c:v>
                </c:pt>
                <c:pt idx="17">
                  <c:v>10861.797850014782</c:v>
                </c:pt>
              </c:numCache>
            </c:numRef>
          </c:val>
          <c:extLst>
            <c:ext xmlns:c16="http://schemas.microsoft.com/office/drawing/2014/chart" uri="{C3380CC4-5D6E-409C-BE32-E72D297353CC}">
              <c16:uniqueId val="{00000001-3D9D-4875-9C10-C1A26CDD9811}"/>
            </c:ext>
          </c:extLst>
        </c:ser>
        <c:dLbls>
          <c:showLegendKey val="0"/>
          <c:showVal val="0"/>
          <c:showCatName val="0"/>
          <c:showSerName val="0"/>
          <c:showPercent val="0"/>
          <c:showBubbleSize val="0"/>
        </c:dLbls>
        <c:gapWidth val="150"/>
        <c:overlap val="100"/>
        <c:axId val="1373397008"/>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9D-4875-9C10-C1A26CDD9811}"/>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9D-4875-9C10-C1A26CDD9811}"/>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9D-4875-9C10-C1A26CDD9811}"/>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9D-4875-9C10-C1A26CDD9811}"/>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9D-4875-9C10-C1A26CDD9811}"/>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9D-4875-9C10-C1A26CDD9811}"/>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D9D-4875-9C10-C1A26CDD9811}"/>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9D-4875-9C10-C1A26CDD9811}"/>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D9D-4875-9C10-C1A26CDD9811}"/>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D9D-4875-9C10-C1A26CDD9811}"/>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D9D-4875-9C10-C1A26CDD9811}"/>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D9D-4875-9C10-C1A26CDD9811}"/>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D9D-4875-9C10-C1A26CDD9811}"/>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D9D-4875-9C10-C1A26CDD9811}"/>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D9D-4875-9C10-C1A26CDD9811}"/>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D9D-4875-9C10-C1A26CDD9811}"/>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D9D-4875-9C10-C1A26CDD9811}"/>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D9D-4875-9C10-C1A26CDD981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5.5229743046468403E-2</c:v>
                </c:pt>
                <c:pt idx="1">
                  <c:v>4.9299967135285276E-2</c:v>
                </c:pt>
                <c:pt idx="2">
                  <c:v>7.4965290122671627E-2</c:v>
                </c:pt>
                <c:pt idx="3">
                  <c:v>6.1906704413865921E-2</c:v>
                </c:pt>
                <c:pt idx="4">
                  <c:v>4.5741042358272956E-2</c:v>
                </c:pt>
                <c:pt idx="5">
                  <c:v>4.3397836052698688E-2</c:v>
                </c:pt>
                <c:pt idx="6">
                  <c:v>5.7896085732229423E-2</c:v>
                </c:pt>
                <c:pt idx="7">
                  <c:v>4.5893838846195169E-2</c:v>
                </c:pt>
                <c:pt idx="8">
                  <c:v>7.3210605836592238E-2</c:v>
                </c:pt>
                <c:pt idx="9">
                  <c:v>4.6699955447250842E-2</c:v>
                </c:pt>
                <c:pt idx="10">
                  <c:v>6.0040238684356873E-2</c:v>
                </c:pt>
                <c:pt idx="11">
                  <c:v>4.2134061625405818E-2</c:v>
                </c:pt>
                <c:pt idx="12">
                  <c:v>6.9290420004116587E-2</c:v>
                </c:pt>
                <c:pt idx="13">
                  <c:v>3.9200668320917677E-3</c:v>
                </c:pt>
                <c:pt idx="14">
                  <c:v>8.2527479858739664E-2</c:v>
                </c:pt>
                <c:pt idx="15">
                  <c:v>5.3798644843222304E-2</c:v>
                </c:pt>
                <c:pt idx="16">
                  <c:v>5.6330941424969479E-2</c:v>
                </c:pt>
                <c:pt idx="17">
                  <c:v>7.3484967110512472E-2</c:v>
                </c:pt>
                <c:pt idx="18">
                  <c:v>4.2321106250544178E-3</c:v>
                </c:pt>
              </c:numCache>
            </c:numRef>
          </c:val>
          <c:smooth val="0"/>
          <c:extLst>
            <c:ext xmlns:c16="http://schemas.microsoft.com/office/drawing/2014/chart" uri="{C3380CC4-5D6E-409C-BE32-E72D297353CC}">
              <c16:uniqueId val="{00000014-3D9D-4875-9C10-C1A26CDD9811}"/>
            </c:ext>
          </c:extLst>
        </c:ser>
        <c:dLbls>
          <c:showLegendKey val="0"/>
          <c:showVal val="0"/>
          <c:showCatName val="0"/>
          <c:showSerName val="0"/>
          <c:showPercent val="0"/>
          <c:showBubbleSize val="0"/>
        </c:dLbls>
        <c:marker val="1"/>
        <c:smooth val="0"/>
        <c:axId val="3"/>
        <c:axId val="4"/>
      </c:lineChart>
      <c:catAx>
        <c:axId val="13733970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733970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73732086384303"/>
          <c:y val="2.0998113691027411E-2"/>
          <c:w val="0.25371247208074488"/>
          <c:h val="0.2986711468323651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2E2-4132-8154-36CAEA5460D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2E2-4132-8154-36CAEA5460D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2E2-4132-8154-36CAEA5460D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E2-4132-8154-36CAEA5460D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E2-4132-8154-36CAEA5460D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E2-4132-8154-36CAEA5460D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3.247024412732169E-2</c:v>
                </c:pt>
                <c:pt idx="1">
                  <c:v>0.64582026266857517</c:v>
                </c:pt>
                <c:pt idx="2">
                  <c:v>0.32170949320410308</c:v>
                </c:pt>
              </c:numCache>
            </c:numRef>
          </c:val>
          <c:extLst>
            <c:ext xmlns:c16="http://schemas.microsoft.com/office/drawing/2014/chart" uri="{C3380CC4-5D6E-409C-BE32-E72D297353CC}">
              <c16:uniqueId val="{00000003-22E2-4132-8154-36CAEA5460D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895271439049017"/>
          <c:y val="0.13850223652536273"/>
          <c:w val="0.23492778692645841"/>
          <c:h val="0.5986113612536864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484" name="Imagen 2">
          <a:extLst>
            <a:ext uri="{FF2B5EF4-FFF2-40B4-BE49-F238E27FC236}">
              <a16:creationId xmlns:a16="http://schemas.microsoft.com/office/drawing/2014/main" id="{03B4B915-7E4F-EFD6-5E62-2417D89597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32" name="5 Gráfico">
          <a:extLst>
            <a:ext uri="{FF2B5EF4-FFF2-40B4-BE49-F238E27FC236}">
              <a16:creationId xmlns:a16="http://schemas.microsoft.com/office/drawing/2014/main" id="{C7A8E328-9C92-4626-F1B8-2755F52F8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33" name="Imagen 5" descr="http://www.minhacienda.gov.co/imagesnew/LogoMinhacienda1.jpg">
          <a:extLst>
            <a:ext uri="{FF2B5EF4-FFF2-40B4-BE49-F238E27FC236}">
              <a16:creationId xmlns:a16="http://schemas.microsoft.com/office/drawing/2014/main" id="{F6D2BC09-0A30-09F1-04AD-47DB7D5A43D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34" name="Gráfico 4">
          <a:extLst>
            <a:ext uri="{FF2B5EF4-FFF2-40B4-BE49-F238E27FC236}">
              <a16:creationId xmlns:a16="http://schemas.microsoft.com/office/drawing/2014/main" id="{7B7F3B9A-9A5F-498B-345D-BB7D69EDD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616" name="Chart 7">
          <a:extLst>
            <a:ext uri="{FF2B5EF4-FFF2-40B4-BE49-F238E27FC236}">
              <a16:creationId xmlns:a16="http://schemas.microsoft.com/office/drawing/2014/main" id="{300F357A-3EF9-8DDE-B5B2-C75E9BF82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617" name="Imagen 5" descr="http://www.minhacienda.gov.co/imagesnew/LogoMinhacienda1.jpg">
          <a:extLst>
            <a:ext uri="{FF2B5EF4-FFF2-40B4-BE49-F238E27FC236}">
              <a16:creationId xmlns:a16="http://schemas.microsoft.com/office/drawing/2014/main" id="{3BFCEB7A-845B-D092-2719-B306CD75A7B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618" name="5 Gráfico">
          <a:extLst>
            <a:ext uri="{FF2B5EF4-FFF2-40B4-BE49-F238E27FC236}">
              <a16:creationId xmlns:a16="http://schemas.microsoft.com/office/drawing/2014/main" id="{C38DC868-33FC-3B18-08C7-5526090E6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619" name="Gráfico 4">
          <a:extLst>
            <a:ext uri="{FF2B5EF4-FFF2-40B4-BE49-F238E27FC236}">
              <a16:creationId xmlns:a16="http://schemas.microsoft.com/office/drawing/2014/main" id="{9415EC38-8587-B6A5-C7EE-6E3E1D184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F929-6F7E-482D-AE0E-066B31CD0D0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5D65A-C18F-4665-9589-6DFD1FCA8587}">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45714</v>
      </c>
      <c r="E6" s="113"/>
      <c r="F6" s="68"/>
      <c r="G6" s="68"/>
      <c r="H6" s="68"/>
      <c r="I6" s="68"/>
      <c r="J6" s="114" t="s">
        <v>0</v>
      </c>
      <c r="K6" s="115">
        <v>380.39920000000001</v>
      </c>
      <c r="L6" s="114" t="s">
        <v>1</v>
      </c>
      <c r="M6" s="122">
        <v>4126.54</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45720</v>
      </c>
      <c r="G8" s="12"/>
      <c r="H8" s="12">
        <v>1</v>
      </c>
      <c r="I8" s="24">
        <v>0</v>
      </c>
      <c r="J8" s="131">
        <v>4749999.9000000004</v>
      </c>
      <c r="K8" s="184">
        <v>0</v>
      </c>
      <c r="L8" s="15">
        <v>9.2950000000000005E-2</v>
      </c>
      <c r="M8" s="67">
        <v>99.853999999999999</v>
      </c>
      <c r="N8" s="16">
        <v>1.643835616438356E-2</v>
      </c>
      <c r="O8" s="16">
        <v>1.6438356164383494E-2</v>
      </c>
      <c r="P8" s="128"/>
      <c r="Q8" s="68"/>
      <c r="R8" s="68"/>
      <c r="S8" s="68"/>
      <c r="T8" s="68"/>
      <c r="U8" s="68"/>
      <c r="V8" s="68"/>
      <c r="W8" s="129"/>
    </row>
    <row r="9" spans="2:25" ht="42" customHeight="1" thickTop="1" thickBot="1" x14ac:dyDescent="0.3">
      <c r="B9" s="140"/>
      <c r="C9" s="140"/>
      <c r="D9" s="194"/>
      <c r="E9" s="194"/>
      <c r="F9" s="17">
        <v>45811</v>
      </c>
      <c r="G9" s="19"/>
      <c r="H9" s="19">
        <v>1</v>
      </c>
      <c r="I9" s="20">
        <v>0</v>
      </c>
      <c r="J9" s="21">
        <v>6059999.5999999996</v>
      </c>
      <c r="K9" s="22">
        <v>0</v>
      </c>
      <c r="L9" s="22">
        <v>9.2179999999999998E-2</v>
      </c>
      <c r="M9" s="66">
        <v>97.683999999999997</v>
      </c>
      <c r="N9" s="23">
        <v>0.26575342465753427</v>
      </c>
      <c r="O9" s="23">
        <v>0.26575342465753415</v>
      </c>
      <c r="P9" s="68"/>
      <c r="Q9" s="68"/>
      <c r="R9" s="68"/>
      <c r="S9" s="68"/>
      <c r="T9" s="68"/>
      <c r="U9" s="68"/>
      <c r="V9" s="68"/>
      <c r="W9" s="129"/>
    </row>
    <row r="10" spans="2:25" ht="42" customHeight="1" thickTop="1" thickBot="1" x14ac:dyDescent="0.3">
      <c r="B10" s="140"/>
      <c r="C10" s="140"/>
      <c r="D10" s="194"/>
      <c r="E10" s="194"/>
      <c r="F10" s="158">
        <v>45902</v>
      </c>
      <c r="G10" s="12"/>
      <c r="H10" s="12">
        <v>1</v>
      </c>
      <c r="I10" s="24">
        <v>0</v>
      </c>
      <c r="J10" s="132">
        <v>5060000</v>
      </c>
      <c r="K10" s="184">
        <v>0</v>
      </c>
      <c r="L10" s="15">
        <v>9.0869999999999992E-2</v>
      </c>
      <c r="M10" s="67">
        <v>95.619</v>
      </c>
      <c r="N10" s="16">
        <v>0.51506849315068493</v>
      </c>
      <c r="O10" s="16">
        <v>0.51506849315068504</v>
      </c>
      <c r="P10" s="68"/>
      <c r="Q10" s="68"/>
      <c r="R10" s="68"/>
      <c r="S10" s="68"/>
      <c r="T10" s="68"/>
      <c r="U10" s="68"/>
      <c r="V10" s="68"/>
      <c r="W10" s="129"/>
    </row>
    <row r="11" spans="2:25" ht="42" customHeight="1" thickTop="1" thickBot="1" x14ac:dyDescent="0.3">
      <c r="B11" s="140"/>
      <c r="C11" s="140"/>
      <c r="D11" s="195"/>
      <c r="E11" s="195"/>
      <c r="F11" s="17">
        <v>45993</v>
      </c>
      <c r="G11" s="18"/>
      <c r="H11" s="19">
        <v>1</v>
      </c>
      <c r="I11" s="20">
        <v>0</v>
      </c>
      <c r="J11" s="21">
        <v>3934999.5</v>
      </c>
      <c r="K11" s="22">
        <v>8.2530960458178884E-2</v>
      </c>
      <c r="L11" s="22">
        <v>9.3339999999999992E-2</v>
      </c>
      <c r="M11" s="66">
        <v>93.406000000000006</v>
      </c>
      <c r="N11" s="23">
        <v>0.76438356164383559</v>
      </c>
      <c r="O11" s="23">
        <v>0.76438356164383547</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19804999</v>
      </c>
      <c r="K12" s="185"/>
      <c r="L12" s="145"/>
      <c r="M12" s="145"/>
      <c r="N12" s="144">
        <v>0.36872727665774946</v>
      </c>
      <c r="O12" s="144">
        <v>0.36872727665774946</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5899341</v>
      </c>
      <c r="K13" s="22">
        <v>0</v>
      </c>
      <c r="L13" s="186">
        <v>8.8930000000000009E-2</v>
      </c>
      <c r="M13" s="66">
        <v>98.116</v>
      </c>
      <c r="N13" s="23">
        <v>0.74794520547945209</v>
      </c>
      <c r="O13" s="23">
        <v>0.74794520547945231</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30070171.199999999</v>
      </c>
      <c r="K14" s="15">
        <v>-2.2177295891224746E-2</v>
      </c>
      <c r="L14" s="184">
        <v>8.831E-2</v>
      </c>
      <c r="M14" s="67">
        <v>98.129000000000005</v>
      </c>
      <c r="N14" s="16">
        <v>1.4958904109589042</v>
      </c>
      <c r="O14" s="16">
        <v>1.4253201107336577</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9.5390000000000003E-2</v>
      </c>
      <c r="M15" s="66">
        <v>91.322999999999993</v>
      </c>
      <c r="N15" s="23">
        <v>2.6849315068493151</v>
      </c>
      <c r="O15" s="23">
        <v>2.5159741641885427</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9.9510000000000001E-2</v>
      </c>
      <c r="M16" s="67">
        <v>89.655000000000001</v>
      </c>
      <c r="N16" s="16">
        <v>3.1698630136986301</v>
      </c>
      <c r="O16" s="16">
        <v>2.814846359568397</v>
      </c>
      <c r="P16" s="68"/>
      <c r="Q16" s="221" t="s">
        <v>29</v>
      </c>
      <c r="R16" s="222"/>
      <c r="S16" s="165"/>
      <c r="T16" s="26"/>
      <c r="U16" s="27">
        <v>19804999</v>
      </c>
      <c r="V16" s="28">
        <v>3.247024412732169E-2</v>
      </c>
      <c r="W16" s="129"/>
      <c r="X16" s="25"/>
    </row>
    <row r="17" spans="2:25" ht="42" customHeight="1" thickTop="1" thickBot="1" x14ac:dyDescent="0.3">
      <c r="B17" s="140"/>
      <c r="C17" s="140"/>
      <c r="D17" s="196"/>
      <c r="E17" s="197"/>
      <c r="F17" s="17">
        <v>47744</v>
      </c>
      <c r="G17" s="18" t="s">
        <v>2</v>
      </c>
      <c r="H17" s="19">
        <v>16</v>
      </c>
      <c r="I17" s="20">
        <v>7.7499999999999999E-2</v>
      </c>
      <c r="J17" s="21">
        <v>26470207.5</v>
      </c>
      <c r="K17" s="22">
        <v>0</v>
      </c>
      <c r="L17" s="186">
        <v>0.10671</v>
      </c>
      <c r="M17" s="66">
        <v>88.108999999999995</v>
      </c>
      <c r="N17" s="23">
        <v>5.5616438356164384</v>
      </c>
      <c r="O17" s="23">
        <v>4.5023282841351069</v>
      </c>
      <c r="P17" s="68"/>
      <c r="Q17" s="166" t="s">
        <v>30</v>
      </c>
      <c r="R17" s="167"/>
      <c r="S17" s="167"/>
      <c r="T17" s="29"/>
      <c r="U17" s="30">
        <v>393913566.09999996</v>
      </c>
      <c r="V17" s="65">
        <v>0.64582026266857517</v>
      </c>
      <c r="W17" s="129"/>
    </row>
    <row r="18" spans="2:25" ht="42" customHeight="1" thickTop="1" thickBot="1" x14ac:dyDescent="0.3">
      <c r="B18" s="140"/>
      <c r="C18" s="140"/>
      <c r="D18" s="196"/>
      <c r="E18" s="197"/>
      <c r="F18" s="117">
        <v>47933</v>
      </c>
      <c r="G18" s="11"/>
      <c r="H18" s="12">
        <v>10</v>
      </c>
      <c r="I18" s="13">
        <v>7.0000000000000007E-2</v>
      </c>
      <c r="J18" s="159">
        <v>31035344.399999999</v>
      </c>
      <c r="K18" s="15">
        <v>0</v>
      </c>
      <c r="L18" s="184">
        <v>0.10951000000000001</v>
      </c>
      <c r="M18" s="67">
        <v>83.082999999999998</v>
      </c>
      <c r="N18" s="16">
        <v>6.0794520547945208</v>
      </c>
      <c r="O18" s="16">
        <v>4.6910919116100249</v>
      </c>
      <c r="P18" s="68"/>
      <c r="Q18" s="164" t="s">
        <v>31</v>
      </c>
      <c r="R18" s="26"/>
      <c r="S18" s="26"/>
      <c r="T18" s="26"/>
      <c r="U18" s="27">
        <v>196224462.19419041</v>
      </c>
      <c r="V18" s="28">
        <v>0.32170949320410308</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0.11121</v>
      </c>
      <c r="M19" s="66">
        <v>79.948999999999998</v>
      </c>
      <c r="N19" s="23">
        <v>7.3452054794520549</v>
      </c>
      <c r="O19" s="23">
        <v>5.499563422518797</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0.11312</v>
      </c>
      <c r="M20" s="67">
        <v>109.794</v>
      </c>
      <c r="N20" s="16">
        <v>7.9589041095890414</v>
      </c>
      <c r="O20" s="16">
        <v>5.464006294130769</v>
      </c>
      <c r="P20" s="124"/>
      <c r="Q20" s="152" t="s">
        <v>32</v>
      </c>
      <c r="R20" s="152"/>
      <c r="S20" s="152"/>
      <c r="T20" s="152"/>
      <c r="U20" s="153">
        <v>609943027.29419041</v>
      </c>
      <c r="V20" s="154">
        <v>1</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0.11501</v>
      </c>
      <c r="M21" s="66">
        <v>75.888999999999996</v>
      </c>
      <c r="N21" s="23">
        <v>9.6465753424657539</v>
      </c>
      <c r="O21" s="23">
        <v>6.6603713651010583</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25699377.100000001</v>
      </c>
      <c r="K22" s="15">
        <v>1.3099508872144276E-2</v>
      </c>
      <c r="L22" s="184">
        <v>0.11736000000000001</v>
      </c>
      <c r="M22" s="67">
        <v>66.417000000000002</v>
      </c>
      <c r="N22" s="16">
        <v>11.372602739726027</v>
      </c>
      <c r="O22" s="16">
        <v>7.3107447205890699</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0.12089999999999999</v>
      </c>
      <c r="M23" s="66">
        <v>79.69</v>
      </c>
      <c r="N23" s="23">
        <v>17.260273972602739</v>
      </c>
      <c r="O23" s="23">
        <v>7.7077683074360177</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32814108.300000001</v>
      </c>
      <c r="K24" s="15">
        <v>3.8024593775363408E-2</v>
      </c>
      <c r="L24" s="184">
        <v>0.12439</v>
      </c>
      <c r="M24" s="67">
        <v>92.899000000000001</v>
      </c>
      <c r="N24" s="16">
        <v>21.421917808219177</v>
      </c>
      <c r="O24" s="16">
        <v>7.8459987678026026</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44821643.299999997</v>
      </c>
      <c r="K25" s="22">
        <v>1.311900779566936E-2</v>
      </c>
      <c r="L25" s="186">
        <v>0.12249</v>
      </c>
      <c r="M25" s="66">
        <v>61.195999999999998</v>
      </c>
      <c r="N25" s="23">
        <v>25.67945205479452</v>
      </c>
      <c r="O25" s="23">
        <v>8.9441397944482386</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389635596.69999999</v>
      </c>
      <c r="K26" s="185"/>
      <c r="L26" s="145"/>
      <c r="M26" s="145"/>
      <c r="N26" s="144">
        <v>10.976388109417217</v>
      </c>
      <c r="O26" s="144">
        <v>5.6454916416977188</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7982656.6704432005</v>
      </c>
      <c r="K29" s="22">
        <v>1.6720902075551963E-3</v>
      </c>
      <c r="L29" s="22">
        <v>-1.7100000000000001E-3</v>
      </c>
      <c r="M29" s="66">
        <v>100.706</v>
      </c>
      <c r="N29" s="23">
        <v>0.19178082191780821</v>
      </c>
      <c r="O29" s="23">
        <v>0.1917808219178081</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25313565.099409603</v>
      </c>
      <c r="K30" s="15">
        <v>1.6720902075551998E-3</v>
      </c>
      <c r="L30" s="15">
        <v>4.5579999999999996E-2</v>
      </c>
      <c r="M30" s="67">
        <v>97.584999999999994</v>
      </c>
      <c r="N30" s="16">
        <v>2.0520547945205481</v>
      </c>
      <c r="O30" s="16">
        <v>1.9554077704590016</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27899429.847596806</v>
      </c>
      <c r="K31" s="22">
        <v>1.6720902075551278E-3</v>
      </c>
      <c r="L31" s="22">
        <v>5.0900000000000001E-2</v>
      </c>
      <c r="M31" s="66">
        <v>89.628</v>
      </c>
      <c r="N31" s="23">
        <v>4.1424657534246574</v>
      </c>
      <c r="O31" s="23">
        <v>3.9072288996875395</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16813448.354012802</v>
      </c>
      <c r="K32" s="15">
        <v>1.6720902075550007E-3</v>
      </c>
      <c r="L32" s="15">
        <v>5.3719999999999997E-2</v>
      </c>
      <c r="M32" s="67">
        <v>84.781000000000006</v>
      </c>
      <c r="N32" s="16">
        <v>8.0794520547945208</v>
      </c>
      <c r="O32" s="16">
        <v>6.9808004330042284</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36621124.942602396</v>
      </c>
      <c r="K33" s="22">
        <v>1.6720902075550792E-3</v>
      </c>
      <c r="L33" s="22">
        <v>5.5019999999999999E-2</v>
      </c>
      <c r="M33" s="66">
        <v>94.28</v>
      </c>
      <c r="N33" s="23">
        <v>10.106849315068493</v>
      </c>
      <c r="O33" s="23">
        <v>7.8371457374837306</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42263208.539796807</v>
      </c>
      <c r="K34" s="15">
        <v>1.672090207555125E-3</v>
      </c>
      <c r="L34" s="15">
        <v>5.5980000000000002E-2</v>
      </c>
      <c r="M34" s="67">
        <v>84.158000000000001</v>
      </c>
      <c r="N34" s="16">
        <v>12.005479452054795</v>
      </c>
      <c r="O34" s="16">
        <v>9.65042129847917</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2391017.4307615999</v>
      </c>
      <c r="K35" s="22">
        <v>1.672090207554986E-3</v>
      </c>
      <c r="L35" s="22">
        <v>5.6870000000000004E-2</v>
      </c>
      <c r="M35" s="66">
        <v>92.885000000000005</v>
      </c>
      <c r="N35" s="23">
        <v>16.07123287671233</v>
      </c>
      <c r="O35" s="23">
        <v>10.675899845953495</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34358664.943077601</v>
      </c>
      <c r="K36" s="15">
        <v>1.6720902075550734E-3</v>
      </c>
      <c r="L36" s="15">
        <v>5.2069999999999998E-2</v>
      </c>
      <c r="M36" s="67">
        <v>80.147000000000006</v>
      </c>
      <c r="N36" s="16">
        <v>24.317808219178083</v>
      </c>
      <c r="O36" s="16">
        <v>14.857828256706208</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2581346.3664895999</v>
      </c>
      <c r="K37" s="22">
        <v>1.6720902075550669E-3</v>
      </c>
      <c r="L37" s="22">
        <v>5.2489999999999995E-2</v>
      </c>
      <c r="M37" s="66">
        <v>99.992999999999995</v>
      </c>
      <c r="N37" s="23">
        <v>30.243835616438357</v>
      </c>
      <c r="O37" s="23">
        <v>15.169647816673818</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196224462.19419041</v>
      </c>
      <c r="K38" s="142"/>
      <c r="L38" s="142"/>
      <c r="M38" s="143"/>
      <c r="N38" s="144">
        <v>10.877490568057057</v>
      </c>
      <c r="O38" s="144">
        <v>7.8861341394945725</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0.11075</v>
      </c>
      <c r="M39" s="67">
        <v>82.614000000000004</v>
      </c>
      <c r="N39" s="16">
        <v>6.0794520547945208</v>
      </c>
      <c r="O39" s="16">
        <v>4.6861825856107835</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6.0794520547945208</v>
      </c>
      <c r="O40" s="144">
        <v>4.6861825856107835</v>
      </c>
      <c r="P40" s="68"/>
      <c r="Q40" s="68"/>
      <c r="R40" s="68"/>
      <c r="S40" s="68"/>
      <c r="T40" s="68"/>
      <c r="U40" s="68"/>
      <c r="V40" s="68"/>
      <c r="W40" s="68"/>
    </row>
    <row r="41" spans="2:25" ht="42" customHeight="1" x14ac:dyDescent="0.25">
      <c r="B41" s="140"/>
      <c r="C41" s="140"/>
      <c r="D41" s="200" t="s">
        <v>35</v>
      </c>
      <c r="E41" s="200"/>
      <c r="F41" s="200"/>
      <c r="G41" s="200"/>
      <c r="H41" s="200"/>
      <c r="I41" s="200"/>
      <c r="J41" s="141">
        <v>590138028.29419041</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609943027.29419041</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25704340</v>
      </c>
      <c r="D67" s="170">
        <v>30070171.199999999</v>
      </c>
      <c r="E67" s="170">
        <v>20410990.899999999</v>
      </c>
      <c r="F67" s="170">
        <v>37759562.700000003</v>
      </c>
      <c r="G67" s="170"/>
      <c r="H67" s="170">
        <v>26470207.5</v>
      </c>
      <c r="I67" s="170">
        <v>35313313.799999997</v>
      </c>
      <c r="J67" s="170">
        <v>27992627</v>
      </c>
      <c r="K67" s="170">
        <v>27840850.199999999</v>
      </c>
      <c r="L67" s="170">
        <v>28484312.199999999</v>
      </c>
      <c r="M67" s="170"/>
      <c r="N67" s="170">
        <v>25699377.100000001</v>
      </c>
      <c r="O67" s="170"/>
      <c r="P67" s="170">
        <v>2391017.4307615999</v>
      </c>
      <c r="Q67" s="170">
        <v>50337060.899999999</v>
      </c>
      <c r="R67" s="170"/>
      <c r="S67" s="170">
        <v>34358664.943077601</v>
      </c>
      <c r="T67" s="14"/>
      <c r="U67" s="14">
        <v>2581346.3664895999</v>
      </c>
      <c r="V67" s="38">
        <v>375413842.24032879</v>
      </c>
      <c r="X67" s="1"/>
      <c r="Y67" s="1"/>
    </row>
    <row r="68" spans="1:25" s="37" customFormat="1" ht="57" customHeight="1" thickTop="1" thickBot="1" x14ac:dyDescent="0.3">
      <c r="B68" s="176" t="s">
        <v>31</v>
      </c>
      <c r="C68" s="21">
        <v>7982656.6704432005</v>
      </c>
      <c r="D68" s="21"/>
      <c r="E68" s="21">
        <v>25313565.099409603</v>
      </c>
      <c r="F68" s="21"/>
      <c r="G68" s="21">
        <v>27899429.847596806</v>
      </c>
      <c r="H68" s="21"/>
      <c r="I68" s="21"/>
      <c r="J68" s="21"/>
      <c r="K68" s="21">
        <v>16813448.354012802</v>
      </c>
      <c r="L68" s="21"/>
      <c r="M68" s="21">
        <v>36621124.942602396</v>
      </c>
      <c r="N68" s="21"/>
      <c r="O68" s="21">
        <v>42263208.539796807</v>
      </c>
      <c r="P68" s="21"/>
      <c r="Q68" s="21"/>
      <c r="R68" s="21">
        <v>32814108.300000001</v>
      </c>
      <c r="S68" s="21"/>
      <c r="T68" s="21">
        <v>44821643.299999997</v>
      </c>
      <c r="U68" s="21"/>
      <c r="V68" s="39">
        <v>234529185.05386162</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33686996.6704432</v>
      </c>
      <c r="D70" s="44">
        <v>30070171.199999999</v>
      </c>
      <c r="E70" s="44">
        <v>45724555.999409601</v>
      </c>
      <c r="F70" s="44">
        <v>37759562.700000003</v>
      </c>
      <c r="G70" s="44">
        <v>27899429.847596806</v>
      </c>
      <c r="H70" s="44">
        <v>26470207.5</v>
      </c>
      <c r="I70" s="44">
        <v>35313313.799999997</v>
      </c>
      <c r="J70" s="44">
        <v>27992627</v>
      </c>
      <c r="K70" s="44">
        <v>44654298.554012805</v>
      </c>
      <c r="L70" s="44">
        <v>28484312.199999999</v>
      </c>
      <c r="M70" s="44">
        <v>36621124.942602396</v>
      </c>
      <c r="N70" s="44">
        <v>25699377.100000001</v>
      </c>
      <c r="O70" s="44">
        <v>42263208.539796807</v>
      </c>
      <c r="P70" s="44">
        <v>2391017.4307615999</v>
      </c>
      <c r="Q70" s="44">
        <v>50337060.899999999</v>
      </c>
      <c r="R70" s="44">
        <v>32814108.300000001</v>
      </c>
      <c r="S70" s="44">
        <v>34358664.943077601</v>
      </c>
      <c r="T70" s="44">
        <v>44821643.299999997</v>
      </c>
      <c r="U70" s="44">
        <v>2581346.3664895999</v>
      </c>
      <c r="V70" s="44">
        <v>609943027.29419041</v>
      </c>
      <c r="X70" s="25"/>
      <c r="Y70" s="1"/>
    </row>
    <row r="71" spans="1:25" s="37" customFormat="1" ht="58.5" customHeight="1" thickTop="1" x14ac:dyDescent="0.25">
      <c r="B71" s="177" t="s">
        <v>80</v>
      </c>
      <c r="C71" s="151">
        <v>5.5229743046468403E-2</v>
      </c>
      <c r="D71" s="151">
        <v>4.9299967135285276E-2</v>
      </c>
      <c r="E71" s="151">
        <v>7.4965290122671627E-2</v>
      </c>
      <c r="F71" s="151">
        <v>6.1906704413865928E-2</v>
      </c>
      <c r="G71" s="151">
        <v>4.5741042358272962E-2</v>
      </c>
      <c r="H71" s="151">
        <v>4.3397836052698695E-2</v>
      </c>
      <c r="I71" s="151">
        <v>5.7896085732229423E-2</v>
      </c>
      <c r="J71" s="151">
        <v>4.5893838846195176E-2</v>
      </c>
      <c r="K71" s="151">
        <v>7.3210605836592252E-2</v>
      </c>
      <c r="L71" s="151">
        <v>4.6699955447250849E-2</v>
      </c>
      <c r="M71" s="151">
        <v>6.0040238684356879E-2</v>
      </c>
      <c r="N71" s="151">
        <v>4.2134061625405818E-2</v>
      </c>
      <c r="O71" s="151">
        <v>6.9290420004116601E-2</v>
      </c>
      <c r="P71" s="151">
        <v>3.9200668320917686E-3</v>
      </c>
      <c r="Q71" s="151">
        <v>8.2527479858739664E-2</v>
      </c>
      <c r="R71" s="151">
        <v>5.3798644843222311E-2</v>
      </c>
      <c r="S71" s="151">
        <v>5.6330941424969479E-2</v>
      </c>
      <c r="T71" s="151">
        <v>7.3484967110512472E-2</v>
      </c>
      <c r="U71" s="151">
        <v>4.2321106250544178E-3</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9983-6419-47C4-A6D1-C28E5A95207D}">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45714</v>
      </c>
      <c r="E6" s="113"/>
      <c r="F6" s="68"/>
      <c r="G6" s="68"/>
      <c r="H6" s="68"/>
      <c r="I6" s="68"/>
      <c r="J6" s="114" t="s">
        <v>0</v>
      </c>
      <c r="K6" s="115">
        <v>380.39920000000001</v>
      </c>
      <c r="L6" s="114" t="s">
        <v>1</v>
      </c>
      <c r="M6" s="116">
        <v>4126.54</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45720</v>
      </c>
      <c r="G8" s="18"/>
      <c r="H8" s="19">
        <v>1</v>
      </c>
      <c r="I8" s="20">
        <v>0</v>
      </c>
      <c r="J8" s="133">
        <v>1151.0853887276023</v>
      </c>
      <c r="K8" s="127">
        <v>0</v>
      </c>
      <c r="L8" s="22">
        <v>9.2950000000000005E-2</v>
      </c>
      <c r="M8" s="66">
        <v>99.853999999999999</v>
      </c>
      <c r="N8" s="23">
        <v>1.643835616438356E-2</v>
      </c>
      <c r="O8" s="23">
        <v>1.6438356164383494E-2</v>
      </c>
      <c r="P8" s="68"/>
      <c r="Q8" s="68"/>
      <c r="R8" s="68"/>
      <c r="S8" s="68"/>
      <c r="T8" s="68"/>
      <c r="U8" s="68"/>
      <c r="V8" s="68"/>
      <c r="W8" s="68"/>
    </row>
    <row r="9" spans="2:25" ht="42" customHeight="1" thickTop="1" thickBot="1" x14ac:dyDescent="0.3">
      <c r="B9" s="140"/>
      <c r="C9" s="140"/>
      <c r="D9" s="194"/>
      <c r="E9" s="226"/>
      <c r="F9" s="11">
        <v>45811</v>
      </c>
      <c r="G9" s="11"/>
      <c r="H9" s="12">
        <v>1</v>
      </c>
      <c r="I9" s="24">
        <v>0</v>
      </c>
      <c r="J9" s="125">
        <v>1468.5425562335515</v>
      </c>
      <c r="K9" s="126">
        <v>0</v>
      </c>
      <c r="L9" s="15">
        <v>9.2179999999999998E-2</v>
      </c>
      <c r="M9" s="67">
        <v>97.683999999999997</v>
      </c>
      <c r="N9" s="16">
        <v>0.26575342465753427</v>
      </c>
      <c r="O9" s="16">
        <v>0.26575342465753415</v>
      </c>
      <c r="P9" s="68"/>
      <c r="Q9" s="68"/>
      <c r="R9" s="68"/>
      <c r="S9" s="68"/>
      <c r="T9" s="68"/>
      <c r="U9" s="68"/>
      <c r="V9" s="68"/>
      <c r="W9" s="68"/>
    </row>
    <row r="10" spans="2:25" ht="42" customHeight="1" thickTop="1" thickBot="1" x14ac:dyDescent="0.3">
      <c r="B10" s="140"/>
      <c r="C10" s="140"/>
      <c r="D10" s="194"/>
      <c r="E10" s="226"/>
      <c r="F10" s="18">
        <v>45902</v>
      </c>
      <c r="G10" s="18"/>
      <c r="H10" s="19">
        <v>1</v>
      </c>
      <c r="I10" s="20">
        <v>0</v>
      </c>
      <c r="J10" s="133">
        <v>1226.2088820173801</v>
      </c>
      <c r="K10" s="127">
        <v>0</v>
      </c>
      <c r="L10" s="22">
        <v>9.0869999999999992E-2</v>
      </c>
      <c r="M10" s="66">
        <v>95.619</v>
      </c>
      <c r="N10" s="23">
        <v>0.51506849315068493</v>
      </c>
      <c r="O10" s="23">
        <v>0.51506849315068504</v>
      </c>
      <c r="P10" s="70"/>
      <c r="Q10" s="68"/>
      <c r="R10" s="68"/>
      <c r="S10" s="68"/>
      <c r="T10" s="68"/>
      <c r="U10" s="68"/>
      <c r="V10" s="68"/>
      <c r="W10" s="68"/>
    </row>
    <row r="11" spans="2:25" ht="42" customHeight="1" thickTop="1" thickBot="1" x14ac:dyDescent="0.3">
      <c r="B11" s="140"/>
      <c r="C11" s="140"/>
      <c r="D11" s="195"/>
      <c r="E11" s="227"/>
      <c r="F11" s="11">
        <v>45993</v>
      </c>
      <c r="G11" s="11"/>
      <c r="H11" s="12">
        <v>1</v>
      </c>
      <c r="I11" s="24">
        <v>0</v>
      </c>
      <c r="J11" s="125">
        <v>953.58326830710473</v>
      </c>
      <c r="K11" s="126">
        <v>8.2530960458178884E-2</v>
      </c>
      <c r="L11" s="15">
        <v>9.3339999999999992E-2</v>
      </c>
      <c r="M11" s="67">
        <v>93.406000000000006</v>
      </c>
      <c r="N11" s="16">
        <v>0.76438356164383559</v>
      </c>
      <c r="O11" s="16">
        <v>0.76438356164383547</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4799.420095285639</v>
      </c>
      <c r="K12" s="156"/>
      <c r="L12" s="145"/>
      <c r="M12" s="145"/>
      <c r="N12" s="144">
        <v>0.36872727665774946</v>
      </c>
      <c r="O12" s="144">
        <v>0.36872727665774946</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1429.6095518279237</v>
      </c>
      <c r="K13" s="22">
        <v>0</v>
      </c>
      <c r="L13" s="22">
        <v>8.8930000000000009E-2</v>
      </c>
      <c r="M13" s="66">
        <v>98.116</v>
      </c>
      <c r="N13" s="23">
        <v>0.74794520547945209</v>
      </c>
      <c r="O13" s="23">
        <v>0.74794520547945231</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7287.0179860124945</v>
      </c>
      <c r="K14" s="15">
        <v>-2.2177295891224746E-2</v>
      </c>
      <c r="L14" s="15">
        <v>8.831E-2</v>
      </c>
      <c r="M14" s="67">
        <v>98.129000000000005</v>
      </c>
      <c r="N14" s="16">
        <v>1.4958904109589042</v>
      </c>
      <c r="O14" s="16">
        <v>1.4253201107336577</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4946.2723976987982</v>
      </c>
      <c r="K15" s="22">
        <v>0</v>
      </c>
      <c r="L15" s="22">
        <v>9.5390000000000003E-2</v>
      </c>
      <c r="M15" s="66">
        <v>91.322999999999993</v>
      </c>
      <c r="N15" s="23">
        <v>2.6849315068493151</v>
      </c>
      <c r="O15" s="23">
        <v>2.5159741641885427</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9150.4172260537889</v>
      </c>
      <c r="K16" s="15">
        <v>0</v>
      </c>
      <c r="L16" s="15">
        <v>9.9510000000000001E-2</v>
      </c>
      <c r="M16" s="67">
        <v>89.655000000000001</v>
      </c>
      <c r="N16" s="16">
        <v>3.1698630136986301</v>
      </c>
      <c r="O16" s="16">
        <v>2.814846359568397</v>
      </c>
      <c r="P16" s="68"/>
      <c r="Q16" s="221" t="s">
        <v>65</v>
      </c>
      <c r="R16" s="222"/>
      <c r="S16" s="165"/>
      <c r="T16" s="26"/>
      <c r="U16" s="27">
        <v>4799.420095285639</v>
      </c>
      <c r="V16" s="28">
        <v>3.247024412732169E-2</v>
      </c>
      <c r="W16" s="68"/>
      <c r="X16" s="25"/>
    </row>
    <row r="17" spans="2:24" ht="42" customHeight="1" thickTop="1" thickBot="1" x14ac:dyDescent="0.3">
      <c r="B17" s="140"/>
      <c r="C17" s="140"/>
      <c r="D17" s="196"/>
      <c r="E17" s="197"/>
      <c r="F17" s="17">
        <v>47744</v>
      </c>
      <c r="G17" s="18" t="s">
        <v>2</v>
      </c>
      <c r="H17" s="19">
        <v>16</v>
      </c>
      <c r="I17" s="20">
        <v>7.7499999999999999E-2</v>
      </c>
      <c r="J17" s="21">
        <v>6414.6252065895396</v>
      </c>
      <c r="K17" s="22">
        <v>0</v>
      </c>
      <c r="L17" s="22">
        <v>0.10671</v>
      </c>
      <c r="M17" s="66">
        <v>88.108999999999995</v>
      </c>
      <c r="N17" s="23">
        <v>5.5616438356164384</v>
      </c>
      <c r="O17" s="23">
        <v>4.5023282841351069</v>
      </c>
      <c r="P17" s="68"/>
      <c r="Q17" s="229" t="s">
        <v>64</v>
      </c>
      <c r="R17" s="230"/>
      <c r="S17" s="167"/>
      <c r="T17" s="29"/>
      <c r="U17" s="30">
        <v>95458.5599800317</v>
      </c>
      <c r="V17" s="31">
        <v>0.64582026266857517</v>
      </c>
      <c r="W17" s="68"/>
    </row>
    <row r="18" spans="2:24" ht="42" customHeight="1" thickTop="1" thickBot="1" x14ac:dyDescent="0.3">
      <c r="B18" s="140"/>
      <c r="C18" s="140"/>
      <c r="D18" s="196"/>
      <c r="E18" s="197"/>
      <c r="F18" s="137">
        <v>47933</v>
      </c>
      <c r="G18" s="11"/>
      <c r="H18" s="12">
        <v>10</v>
      </c>
      <c r="I18" s="13">
        <v>7.0000000000000007E-2</v>
      </c>
      <c r="J18" s="134">
        <v>7520.912047381099</v>
      </c>
      <c r="K18" s="15">
        <v>0</v>
      </c>
      <c r="L18" s="15">
        <v>0.10951000000000001</v>
      </c>
      <c r="M18" s="67">
        <v>83.082999999999998</v>
      </c>
      <c r="N18" s="16">
        <v>6.0794520547945208</v>
      </c>
      <c r="O18" s="16">
        <v>4.6910919116100249</v>
      </c>
      <c r="P18" s="68"/>
      <c r="Q18" s="164" t="s">
        <v>31</v>
      </c>
      <c r="R18" s="26"/>
      <c r="S18" s="26"/>
      <c r="T18" s="26"/>
      <c r="U18" s="27">
        <v>47551.813915335952</v>
      </c>
      <c r="V18" s="28">
        <v>0.32170949320410308</v>
      </c>
      <c r="W18" s="68"/>
    </row>
    <row r="19" spans="2:24" ht="42" customHeight="1" thickTop="1" thickBot="1" x14ac:dyDescent="0.3">
      <c r="B19" s="140"/>
      <c r="C19" s="140"/>
      <c r="D19" s="196"/>
      <c r="E19" s="197"/>
      <c r="F19" s="17">
        <v>48395</v>
      </c>
      <c r="G19" s="18" t="s">
        <v>2</v>
      </c>
      <c r="H19" s="19">
        <v>16</v>
      </c>
      <c r="I19" s="20">
        <v>7.0000000000000007E-2</v>
      </c>
      <c r="J19" s="21">
        <v>6783.5588652963497</v>
      </c>
      <c r="K19" s="22">
        <v>0</v>
      </c>
      <c r="L19" s="22">
        <v>0.11121</v>
      </c>
      <c r="M19" s="66">
        <v>79.948999999999998</v>
      </c>
      <c r="N19" s="23">
        <v>7.3452054794520549</v>
      </c>
      <c r="O19" s="23">
        <v>5.499563422518797</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6746.7782209793195</v>
      </c>
      <c r="K20" s="15">
        <v>0</v>
      </c>
      <c r="L20" s="15">
        <v>0.11312</v>
      </c>
      <c r="M20" s="67">
        <v>109.794</v>
      </c>
      <c r="N20" s="16">
        <v>7.9589041095890414</v>
      </c>
      <c r="O20" s="16">
        <v>5.464006294130769</v>
      </c>
      <c r="P20" s="68"/>
      <c r="Q20" s="152" t="s">
        <v>4</v>
      </c>
      <c r="R20" s="152"/>
      <c r="S20" s="152"/>
      <c r="T20" s="152"/>
      <c r="U20" s="153">
        <v>147809.7939906533</v>
      </c>
      <c r="V20" s="154">
        <v>1</v>
      </c>
      <c r="W20" s="68"/>
      <c r="X20" s="32"/>
    </row>
    <row r="21" spans="2:24" ht="42" customHeight="1" thickTop="1" thickBot="1" x14ac:dyDescent="0.3">
      <c r="B21" s="140"/>
      <c r="C21" s="140"/>
      <c r="D21" s="196"/>
      <c r="E21" s="197"/>
      <c r="F21" s="17">
        <v>49235</v>
      </c>
      <c r="G21" s="18" t="s">
        <v>2</v>
      </c>
      <c r="H21" s="19">
        <v>16</v>
      </c>
      <c r="I21" s="20">
        <v>7.2499999999999995E-2</v>
      </c>
      <c r="J21" s="21">
        <v>6902.7107940308342</v>
      </c>
      <c r="K21" s="22">
        <v>0</v>
      </c>
      <c r="L21" s="22">
        <v>0.11501</v>
      </c>
      <c r="M21" s="66">
        <v>75.888999999999996</v>
      </c>
      <c r="N21" s="23">
        <v>9.6465753424657539</v>
      </c>
      <c r="O21" s="23">
        <v>6.6603713651010583</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6227.8269688407245</v>
      </c>
      <c r="K22" s="15">
        <v>1.3099508872144276E-2</v>
      </c>
      <c r="L22" s="15">
        <v>0.11736000000000001</v>
      </c>
      <c r="M22" s="67">
        <v>66.417000000000002</v>
      </c>
      <c r="N22" s="16">
        <v>11.372602739726027</v>
      </c>
      <c r="O22" s="16">
        <v>7.3107447205890699</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12198.369796488099</v>
      </c>
      <c r="K23" s="22">
        <v>0</v>
      </c>
      <c r="L23" s="22">
        <v>0.12089999999999999</v>
      </c>
      <c r="M23" s="66">
        <v>79.69</v>
      </c>
      <c r="N23" s="23">
        <v>17.260273972602739</v>
      </c>
      <c r="O23" s="23">
        <v>7.7077683074360177</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7951.9666112530113</v>
      </c>
      <c r="K24" s="15">
        <v>3.8024593775363408E-2</v>
      </c>
      <c r="L24" s="15">
        <v>0.12439</v>
      </c>
      <c r="M24" s="67">
        <v>92.899000000000001</v>
      </c>
      <c r="N24" s="16">
        <v>21.421917808219177</v>
      </c>
      <c r="O24" s="16">
        <v>7.8459987678026026</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10861.797850014782</v>
      </c>
      <c r="K25" s="22">
        <v>1.311900779566936E-2</v>
      </c>
      <c r="L25" s="22">
        <v>0.12249</v>
      </c>
      <c r="M25" s="66">
        <v>61.195999999999998</v>
      </c>
      <c r="N25" s="23">
        <v>25.67945205479452</v>
      </c>
      <c r="O25" s="23">
        <v>8.9441397944482386</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94421.863522466767</v>
      </c>
      <c r="K26" s="156"/>
      <c r="L26" s="145"/>
      <c r="M26" s="145"/>
      <c r="N26" s="144">
        <v>10.976388109417217</v>
      </c>
      <c r="O26" s="144">
        <v>5.6454916416977188</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1934.4672947416482</v>
      </c>
      <c r="K27" s="22">
        <v>1.6720902075551963E-3</v>
      </c>
      <c r="L27" s="22">
        <v>-1.7100000000000001E-3</v>
      </c>
      <c r="M27" s="66">
        <v>100.706</v>
      </c>
      <c r="N27" s="23">
        <v>0.19178082191780821</v>
      </c>
      <c r="O27" s="23">
        <v>0.1917808219178081</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6134.3316917828506</v>
      </c>
      <c r="K28" s="15">
        <v>1.6720902075551998E-3</v>
      </c>
      <c r="L28" s="15">
        <v>4.5579999999999996E-2</v>
      </c>
      <c r="M28" s="67">
        <v>97.584999999999994</v>
      </c>
      <c r="N28" s="16">
        <v>2.0520547945205481</v>
      </c>
      <c r="O28" s="16">
        <v>1.9554077704590016</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6760.9740478940721</v>
      </c>
      <c r="K29" s="22">
        <v>1.6720902075551278E-3</v>
      </c>
      <c r="L29" s="22">
        <v>5.0900000000000001E-2</v>
      </c>
      <c r="M29" s="66">
        <v>89.628</v>
      </c>
      <c r="N29" s="23">
        <v>4.1424657534246574</v>
      </c>
      <c r="O29" s="23">
        <v>3.9072288996875395</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4074.4663456583003</v>
      </c>
      <c r="K30" s="15">
        <v>1.6720902075550007E-3</v>
      </c>
      <c r="L30" s="15">
        <v>5.3719999999999997E-2</v>
      </c>
      <c r="M30" s="67">
        <v>84.781000000000006</v>
      </c>
      <c r="N30" s="16">
        <v>8.0794520547945208</v>
      </c>
      <c r="O30" s="16">
        <v>6.9808004330042284</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8874.5353110844426</v>
      </c>
      <c r="K31" s="22">
        <v>1.6720902075550792E-3</v>
      </c>
      <c r="L31" s="22">
        <v>5.5019999999999999E-2</v>
      </c>
      <c r="M31" s="66">
        <v>94.28</v>
      </c>
      <c r="N31" s="23">
        <v>10.106849315068493</v>
      </c>
      <c r="O31" s="23">
        <v>7.8371457374837306</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10241.802706334316</v>
      </c>
      <c r="K32" s="15">
        <v>1.672090207555125E-3</v>
      </c>
      <c r="L32" s="15">
        <v>5.5980000000000002E-2</v>
      </c>
      <c r="M32" s="67">
        <v>84.158000000000001</v>
      </c>
      <c r="N32" s="16">
        <v>12.005479452054795</v>
      </c>
      <c r="O32" s="16">
        <v>9.65042129847917</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579.42427088107706</v>
      </c>
      <c r="K33" s="22">
        <v>1.672090207554986E-3</v>
      </c>
      <c r="L33" s="22">
        <v>5.6870000000000004E-2</v>
      </c>
      <c r="M33" s="66">
        <v>92.885000000000005</v>
      </c>
      <c r="N33" s="23">
        <v>16.07123287671233</v>
      </c>
      <c r="O33" s="23">
        <v>10.675899845953495</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8326.2648473242971</v>
      </c>
      <c r="K34" s="15">
        <v>1.6720902075550734E-3</v>
      </c>
      <c r="L34" s="15">
        <v>5.2069999999999998E-2</v>
      </c>
      <c r="M34" s="67">
        <v>80.147000000000006</v>
      </c>
      <c r="N34" s="16">
        <v>24.317808219178083</v>
      </c>
      <c r="O34" s="16">
        <v>14.857828256706208</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625.54739963494842</v>
      </c>
      <c r="K35" s="22">
        <v>1.6720902075550669E-3</v>
      </c>
      <c r="L35" s="22">
        <v>5.2489999999999995E-2</v>
      </c>
      <c r="M35" s="66">
        <v>99.992999999999995</v>
      </c>
      <c r="N35" s="23">
        <v>30.243835616438357</v>
      </c>
      <c r="O35" s="23">
        <v>15.169647816673818</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47551.813915335952</v>
      </c>
      <c r="K36" s="142"/>
      <c r="L36" s="142"/>
      <c r="M36" s="143"/>
      <c r="N36" s="144">
        <v>10.877490568057057</v>
      </c>
      <c r="O36" s="144">
        <v>7.8861341394945725</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1036.6964575649333</v>
      </c>
      <c r="K37" s="15">
        <v>0</v>
      </c>
      <c r="L37" s="15">
        <v>0.11075</v>
      </c>
      <c r="M37" s="67">
        <v>82.614000000000004</v>
      </c>
      <c r="N37" s="16">
        <v>6.0794520547945208</v>
      </c>
      <c r="O37" s="16">
        <v>4.6861825856107835</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1036.6964575649333</v>
      </c>
      <c r="K38" s="142"/>
      <c r="L38" s="142"/>
      <c r="M38" s="143"/>
      <c r="N38" s="144">
        <v>6.0794520547945208</v>
      </c>
      <c r="O38" s="144">
        <v>4.6861825856107835</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143010.37389536767</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147809.7939906533</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6229.0296471135625</v>
      </c>
      <c r="D65" s="170">
        <v>7287.0179860124945</v>
      </c>
      <c r="E65" s="170">
        <v>4946.2723976987982</v>
      </c>
      <c r="F65" s="170">
        <v>9150.4172260537889</v>
      </c>
      <c r="G65" s="170"/>
      <c r="H65" s="170">
        <v>6414.6252065895396</v>
      </c>
      <c r="I65" s="170">
        <v>8557.6085049460326</v>
      </c>
      <c r="J65" s="170">
        <v>6783.5588652963497</v>
      </c>
      <c r="K65" s="170">
        <v>6746.7782209793195</v>
      </c>
      <c r="L65" s="170">
        <v>6902.7107940308342</v>
      </c>
      <c r="M65" s="170"/>
      <c r="N65" s="170">
        <v>6227.8269688407245</v>
      </c>
      <c r="O65" s="170"/>
      <c r="P65" s="170">
        <v>579.42427088107706</v>
      </c>
      <c r="Q65" s="170">
        <v>12198.369796488099</v>
      </c>
      <c r="R65" s="170"/>
      <c r="S65" s="170">
        <v>8326.2648473242971</v>
      </c>
      <c r="T65" s="134"/>
      <c r="U65" s="134">
        <v>625.54739963494842</v>
      </c>
      <c r="V65" s="38">
        <v>90975.452131889877</v>
      </c>
      <c r="X65" s="1"/>
      <c r="Y65" s="1"/>
    </row>
    <row r="66" spans="2:25" s="37" customFormat="1" ht="57" customHeight="1" thickTop="1" thickBot="1" x14ac:dyDescent="0.3">
      <c r="B66" s="176" t="s">
        <v>31</v>
      </c>
      <c r="C66" s="21">
        <v>1934.4672947416482</v>
      </c>
      <c r="D66" s="21"/>
      <c r="E66" s="21">
        <v>6134.3316917828506</v>
      </c>
      <c r="F66" s="21"/>
      <c r="G66" s="21">
        <v>6760.9740478940721</v>
      </c>
      <c r="H66" s="21"/>
      <c r="I66" s="21"/>
      <c r="J66" s="21"/>
      <c r="K66" s="21">
        <v>4074.4663456583003</v>
      </c>
      <c r="L66" s="21"/>
      <c r="M66" s="21">
        <v>8874.5353110844426</v>
      </c>
      <c r="N66" s="21"/>
      <c r="O66" s="21">
        <v>10241.802706334316</v>
      </c>
      <c r="P66" s="21"/>
      <c r="Q66" s="21"/>
      <c r="R66" s="21">
        <v>7951.9666112530113</v>
      </c>
      <c r="S66" s="21"/>
      <c r="T66" s="21">
        <v>10861.797850014782</v>
      </c>
      <c r="U66" s="21"/>
      <c r="V66" s="39">
        <v>56834.341858763422</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8163.4969418552109</v>
      </c>
      <c r="D68" s="44">
        <v>7287.0179860124945</v>
      </c>
      <c r="E68" s="44">
        <v>11080.604089481649</v>
      </c>
      <c r="F68" s="44">
        <v>9150.4172260537889</v>
      </c>
      <c r="G68" s="44">
        <v>6760.9740478940721</v>
      </c>
      <c r="H68" s="44">
        <v>6414.6252065895396</v>
      </c>
      <c r="I68" s="44">
        <v>8557.6085049460326</v>
      </c>
      <c r="J68" s="44">
        <v>6783.5588652963497</v>
      </c>
      <c r="K68" s="44">
        <v>10821.244566637619</v>
      </c>
      <c r="L68" s="44">
        <v>6902.7107940308342</v>
      </c>
      <c r="M68" s="44">
        <v>8874.5353110844426</v>
      </c>
      <c r="N68" s="44">
        <v>6227.8269688407245</v>
      </c>
      <c r="O68" s="44">
        <v>10241.802706334316</v>
      </c>
      <c r="P68" s="44">
        <v>579.42427088107706</v>
      </c>
      <c r="Q68" s="44">
        <v>12198.369796488099</v>
      </c>
      <c r="R68" s="44">
        <v>7951.9666112530113</v>
      </c>
      <c r="S68" s="44">
        <v>8326.2648473242971</v>
      </c>
      <c r="T68" s="44">
        <v>10861.797850014782</v>
      </c>
      <c r="U68" s="44">
        <v>625.54739963494842</v>
      </c>
      <c r="V68" s="44">
        <v>147809.7939906533</v>
      </c>
      <c r="X68" s="25"/>
      <c r="Y68" s="1"/>
    </row>
    <row r="69" spans="2:25" s="37" customFormat="1" ht="58.5" customHeight="1" thickTop="1" x14ac:dyDescent="0.25">
      <c r="B69" s="177" t="s">
        <v>48</v>
      </c>
      <c r="C69" s="151">
        <v>5.5229743046468403E-2</v>
      </c>
      <c r="D69" s="151">
        <v>4.9299967135285276E-2</v>
      </c>
      <c r="E69" s="151">
        <v>7.4965290122671627E-2</v>
      </c>
      <c r="F69" s="151">
        <v>6.1906704413865921E-2</v>
      </c>
      <c r="G69" s="151">
        <v>4.5741042358272956E-2</v>
      </c>
      <c r="H69" s="151">
        <v>4.3397836052698688E-2</v>
      </c>
      <c r="I69" s="151">
        <v>5.7896085732229423E-2</v>
      </c>
      <c r="J69" s="151">
        <v>4.5893838846195169E-2</v>
      </c>
      <c r="K69" s="151">
        <v>7.3210605836592238E-2</v>
      </c>
      <c r="L69" s="151">
        <v>4.6699955447250842E-2</v>
      </c>
      <c r="M69" s="151">
        <v>6.0040238684356873E-2</v>
      </c>
      <c r="N69" s="151">
        <v>4.2134061625405818E-2</v>
      </c>
      <c r="O69" s="151">
        <v>6.9290420004116587E-2</v>
      </c>
      <c r="P69" s="151">
        <v>3.9200668320917677E-3</v>
      </c>
      <c r="Q69" s="151">
        <v>8.2527479858739664E-2</v>
      </c>
      <c r="R69" s="151">
        <v>5.3798644843222304E-2</v>
      </c>
      <c r="S69" s="151">
        <v>5.6330941424969479E-2</v>
      </c>
      <c r="T69" s="151">
        <v>7.3484967110512472E-2</v>
      </c>
      <c r="U69" s="151">
        <v>4.2321106250544178E-3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2025-02-27T21:33:35Z</dcterms:modified>
</cp:coreProperties>
</file>