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B9EE4055-3D84-4F98-9294-34046DC174CF}" xr6:coauthVersionLast="47" xr6:coauthVersionMax="47" xr10:uidLastSave="{00000000-0000-0000-0000-000000000000}"/>
  <bookViews>
    <workbookView xWindow="28680" yWindow="-120" windowWidth="29040" windowHeight="15720" tabRatio="603" xr2:uid="{7CC56859-4F3E-4BA8-89D0-8880EB1DC514}"/>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<sst xmlns="http://schemas.openxmlformats.org/spreadsheetml/2006/main" count="175" uniqueCount="96">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</sst>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E5A96DA-12F1-4BAF-BFC7-A6284D7E31FD}"/>
    <cellStyle name="Moneda" xfId="35" builtinId="4"/>
    <cellStyle name="Moneda 2" xfId="36" xr:uid="{BB38538D-375B-473F-8380-FD1D781E3949}"/>
    <cellStyle name="Neutral" xfId="37" builtinId="28" customBuiltin="1"/>
    <cellStyle name="Normal" xfId="0" builtinId="0"/>
    <cellStyle name="Normal 2" xfId="38" xr:uid="{846F3D76-9B45-4188-9FEA-73AC9855F45E}"/>
    <cellStyle name="Normal 2 2" xfId="39" xr:uid="{17E1B670-E845-4FE3-B74E-B7EC72958730}"/>
    <cellStyle name="Normal 3" xfId="40" xr:uid="{258DEFEE-7992-4085-BE67-647B8001ED9E}"/>
    <cellStyle name="Notas" xfId="41" builtinId="10" customBuiltin="1"/>
    <cellStyle name="Porcentaje" xfId="42" builtinId="5"/>
    <cellStyle name="Porcentaje 2" xfId="43" xr:uid="{B571EEA3-B0E1-435D-96E7-3D28C5FA241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25404340</c:v>
                </c:pt>
                <c:pt idx="1">
                  <c:v>30752171.199999999</c:v>
                </c:pt>
                <c:pt idx="2">
                  <c:v>20410990.899999999</c:v>
                </c:pt>
                <c:pt idx="3">
                  <c:v>37759562.700000003</c:v>
                </c:pt>
                <c:pt idx="5">
                  <c:v>26470207.5</c:v>
                </c:pt>
                <c:pt idx="6">
                  <c:v>35313313.799999997</c:v>
                </c:pt>
                <c:pt idx="7">
                  <c:v>27992627</c:v>
                </c:pt>
                <c:pt idx="8">
                  <c:v>27840850.199999999</c:v>
                </c:pt>
                <c:pt idx="9">
                  <c:v>28484312.199999999</c:v>
                </c:pt>
                <c:pt idx="11">
                  <c:v>25367080.800000001</c:v>
                </c:pt>
                <c:pt idx="13">
                  <c:v>2387026.1077816002</c:v>
                </c:pt>
                <c:pt idx="14">
                  <c:v>50337060.899999999</c:v>
                </c:pt>
                <c:pt idx="16">
                  <c:v>34301310.058422603</c:v>
                </c:pt>
                <c:pt idx="18">
                  <c:v>2577037.3276096</c:v>
                </c:pt>
              </c:numCache>
            </c:numRef>
          </c:val>
          <c:extLst>
            <c:ext xmlns:c16="http://schemas.microsoft.com/office/drawing/2014/chart" uri="{C3380CC4-5D6E-409C-BE32-E72D297353CC}">
              <c16:uniqueId val="{00000000-1AF7-49DC-A8B2-B3ED6ADA7C56}"/>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AF7-49DC-A8B2-B3ED6ADA7C56}"/>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7969331.2297331998</c:v>
                </c:pt>
                <c:pt idx="2">
                  <c:v>25271309.1907796</c:v>
                </c:pt>
                <c:pt idx="4">
                  <c:v>27852857.357556805</c:v>
                </c:pt>
                <c:pt idx="8">
                  <c:v>16785381.681672804</c:v>
                </c:pt>
                <c:pt idx="10">
                  <c:v>36559993.335757397</c:v>
                </c:pt>
                <c:pt idx="12">
                  <c:v>42192658.608506806</c:v>
                </c:pt>
                <c:pt idx="15">
                  <c:v>31612072.100000001</c:v>
                </c:pt>
                <c:pt idx="17">
                  <c:v>44241242.100000001</c:v>
                </c:pt>
              </c:numCache>
            </c:numRef>
          </c:val>
          <c:extLst>
            <c:ext xmlns:c16="http://schemas.microsoft.com/office/drawing/2014/chart" uri="{C3380CC4-5D6E-409C-BE32-E72D297353CC}">
              <c16:uniqueId val="{00000002-1AF7-49DC-A8B2-B3ED6ADA7C56}"/>
            </c:ext>
          </c:extLst>
        </c:ser>
        <c:dLbls>
          <c:showLegendKey val="0"/>
          <c:showVal val="0"/>
          <c:showCatName val="0"/>
          <c:showSerName val="0"/>
          <c:showPercent val="0"/>
          <c:showBubbleSize val="0"/>
        </c:dLbls>
        <c:gapWidth val="150"/>
        <c:overlap val="100"/>
        <c:axId val="439091375"/>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F7-49DC-A8B2-B3ED6ADA7C56}"/>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F7-49DC-A8B2-B3ED6ADA7C56}"/>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F7-49DC-A8B2-B3ED6ADA7C56}"/>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F7-49DC-A8B2-B3ED6ADA7C56}"/>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F7-49DC-A8B2-B3ED6ADA7C56}"/>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F7-49DC-A8B2-B3ED6ADA7C5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F7-49DC-A8B2-B3ED6ADA7C56}"/>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F7-49DC-A8B2-B3ED6ADA7C5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AF7-49DC-A8B2-B3ED6ADA7C5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AF7-49DC-A8B2-B3ED6ADA7C5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AF7-49DC-A8B2-B3ED6ADA7C56}"/>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AF7-49DC-A8B2-B3ED6ADA7C56}"/>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AF7-49DC-A8B2-B3ED6ADA7C56}"/>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AF7-49DC-A8B2-B3ED6ADA7C56}"/>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AF7-49DC-A8B2-B3ED6ADA7C56}"/>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AF7-49DC-A8B2-B3ED6ADA7C5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AF7-49DC-A8B2-B3ED6ADA7C56}"/>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AF7-49DC-A8B2-B3ED6ADA7C5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5.4901495365682534E-2</c:v>
                </c:pt>
                <c:pt idx="1">
                  <c:v>5.0588985940429092E-2</c:v>
                </c:pt>
                <c:pt idx="2">
                  <c:v>7.5149855988669578E-2</c:v>
                </c:pt>
                <c:pt idx="3">
                  <c:v>6.2116524199990503E-2</c:v>
                </c:pt>
                <c:pt idx="4">
                  <c:v>4.5819457757903553E-2</c:v>
                </c:pt>
                <c:pt idx="5">
                  <c:v>4.3544923912811097E-2</c:v>
                </c:pt>
                <c:pt idx="6">
                  <c:v>5.8092312367790166E-2</c:v>
                </c:pt>
                <c:pt idx="7">
                  <c:v>4.6049386384096218E-2</c:v>
                </c:pt>
                <c:pt idx="8">
                  <c:v>7.3412566629970963E-2</c:v>
                </c:pt>
                <c:pt idx="9">
                  <c:v>4.6858235148241924E-2</c:v>
                </c:pt>
                <c:pt idx="10">
                  <c:v>6.0143167674769328E-2</c:v>
                </c:pt>
                <c:pt idx="11">
                  <c:v>4.1730220789773988E-2</c:v>
                </c:pt>
                <c:pt idx="12">
                  <c:v>6.9409206889921179E-2</c:v>
                </c:pt>
                <c:pt idx="13">
                  <c:v>3.9267871338463595E-3</c:v>
                </c:pt>
                <c:pt idx="14">
                  <c:v>8.2807189436842857E-2</c:v>
                </c:pt>
                <c:pt idx="15">
                  <c:v>5.2003569459015332E-2</c:v>
                </c:pt>
                <c:pt idx="16">
                  <c:v>5.6427511442959197E-2</c:v>
                </c:pt>
                <c:pt idx="17">
                  <c:v>7.2779237603360497E-2</c:v>
                </c:pt>
                <c:pt idx="18">
                  <c:v>4.2393658739257739E-3</c:v>
                </c:pt>
              </c:numCache>
            </c:numRef>
          </c:val>
          <c:smooth val="0"/>
          <c:extLst>
            <c:ext xmlns:c16="http://schemas.microsoft.com/office/drawing/2014/chart" uri="{C3380CC4-5D6E-409C-BE32-E72D297353CC}">
              <c16:uniqueId val="{00000015-1AF7-49DC-A8B2-B3ED6ADA7C56}"/>
            </c:ext>
          </c:extLst>
        </c:ser>
        <c:dLbls>
          <c:showLegendKey val="0"/>
          <c:showVal val="0"/>
          <c:showCatName val="0"/>
          <c:showSerName val="0"/>
          <c:showPercent val="0"/>
          <c:showBubbleSize val="0"/>
        </c:dLbls>
        <c:marker val="1"/>
        <c:smooth val="0"/>
        <c:axId val="3"/>
        <c:axId val="4"/>
      </c:lineChart>
      <c:catAx>
        <c:axId val="4390913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3909137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19093803029301"/>
          <c:y val="2.0726060437199826E-2"/>
          <c:w val="0.25731725449387727"/>
          <c:h val="0.45856408717304614"/>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F75-4698-97DB-AA5A3C823BE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F75-4698-97DB-AA5A3C823BE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F75-4698-97DB-AA5A3C823BE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75-4698-97DB-AA5A3C823BE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75-4698-97DB-AA5A3C823BE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75-4698-97DB-AA5A3C823BE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3.208677897120589E-2</c:v>
                </c:pt>
                <c:pt idx="1">
                  <c:v>0.64565221047454058</c:v>
                </c:pt>
                <c:pt idx="2">
                  <c:v>0.32226101055425344</c:v>
                </c:pt>
              </c:numCache>
            </c:numRef>
          </c:val>
          <c:extLst>
            <c:ext xmlns:c16="http://schemas.microsoft.com/office/drawing/2014/chart" uri="{C3380CC4-5D6E-409C-BE32-E72D297353CC}">
              <c16:uniqueId val="{00000003-5F75-4698-97DB-AA5A3C823BEB}"/>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7A4-4912-8A6E-DC57B35BAAB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A4-4912-8A6E-DC57B35BAAB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A4-4912-8A6E-DC57B35BAAB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7A4-4912-8A6E-DC57B35BAAB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7A4-4912-8A6E-DC57B35BAAB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A4-4912-8A6E-DC57B35BAAB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A4-4912-8A6E-DC57B35BAA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7A4-4912-8A6E-DC57B35BAAB0}"/>
            </c:ext>
          </c:extLst>
        </c:ser>
        <c:ser>
          <c:idx val="1"/>
          <c:order val="1"/>
          <c:dPt>
            <c:idx val="0"/>
            <c:bubble3D val="0"/>
            <c:extLst>
              <c:ext xmlns:c16="http://schemas.microsoft.com/office/drawing/2014/chart" uri="{C3380CC4-5D6E-409C-BE32-E72D297353CC}">
                <c16:uniqueId val="{00000007-07A4-4912-8A6E-DC57B35BAAB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7A4-4912-8A6E-DC57B35BAAB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6230.2798732575366</c:v>
                </c:pt>
                <c:pt idx="1">
                  <c:v>7541.8071591834332</c:v>
                </c:pt>
                <c:pt idx="2">
                  <c:v>5005.6874454330527</c:v>
                </c:pt>
                <c:pt idx="3">
                  <c:v>9260.3328215893835</c:v>
                </c:pt>
                <c:pt idx="5">
                  <c:v>6491.6782340419268</c:v>
                </c:pt>
                <c:pt idx="6">
                  <c:v>8660.4032313442349</c:v>
                </c:pt>
                <c:pt idx="7">
                  <c:v>6865.0435554596379</c:v>
                </c:pt>
                <c:pt idx="8">
                  <c:v>6827.8210988924748</c:v>
                </c:pt>
                <c:pt idx="9">
                  <c:v>6985.6267473685239</c:v>
                </c:pt>
                <c:pt idx="11">
                  <c:v>6221.1422517387855</c:v>
                </c:pt>
                <c:pt idx="13">
                  <c:v>585.40551402838958</c:v>
                </c:pt>
                <c:pt idx="14">
                  <c:v>12344.897659384535</c:v>
                </c:pt>
                <c:pt idx="16">
                  <c:v>8412.2146721133722</c:v>
                </c:pt>
                <c:pt idx="18">
                  <c:v>632.00475961349434</c:v>
                </c:pt>
              </c:numCache>
            </c:numRef>
          </c:val>
          <c:extLst>
            <c:ext xmlns:c16="http://schemas.microsoft.com/office/drawing/2014/chart" uri="{C3380CC4-5D6E-409C-BE32-E72D297353CC}">
              <c16:uniqueId val="{00000000-0E61-4AA3-AA91-7522F745FF47}"/>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1954.4362878126135</c:v>
                </c:pt>
                <c:pt idx="2">
                  <c:v>6197.654771672177</c:v>
                </c:pt>
                <c:pt idx="4">
                  <c:v>6830.7657907073853</c:v>
                </c:pt>
                <c:pt idx="8">
                  <c:v>4116.5259816343114</c:v>
                </c:pt>
                <c:pt idx="10">
                  <c:v>8966.1447865285609</c:v>
                </c:pt>
                <c:pt idx="12">
                  <c:v>10347.52612064735</c:v>
                </c:pt>
                <c:pt idx="15">
                  <c:v>7752.6933018766131</c:v>
                </c:pt>
                <c:pt idx="17">
                  <c:v>10849.930375028203</c:v>
                </c:pt>
              </c:numCache>
            </c:numRef>
          </c:val>
          <c:extLst>
            <c:ext xmlns:c16="http://schemas.microsoft.com/office/drawing/2014/chart" uri="{C3380CC4-5D6E-409C-BE32-E72D297353CC}">
              <c16:uniqueId val="{00000001-0E61-4AA3-AA91-7522F745FF47}"/>
            </c:ext>
          </c:extLst>
        </c:ser>
        <c:dLbls>
          <c:showLegendKey val="0"/>
          <c:showVal val="0"/>
          <c:showCatName val="0"/>
          <c:showSerName val="0"/>
          <c:showPercent val="0"/>
          <c:showBubbleSize val="0"/>
        </c:dLbls>
        <c:gapWidth val="150"/>
        <c:overlap val="100"/>
        <c:axId val="439013887"/>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61-4AA3-AA91-7522F745FF47}"/>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61-4AA3-AA91-7522F745FF47}"/>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61-4AA3-AA91-7522F745FF47}"/>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61-4AA3-AA91-7522F745FF47}"/>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61-4AA3-AA91-7522F745FF47}"/>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61-4AA3-AA91-7522F745FF47}"/>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61-4AA3-AA91-7522F745FF47}"/>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61-4AA3-AA91-7522F745FF47}"/>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61-4AA3-AA91-7522F745FF47}"/>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61-4AA3-AA91-7522F745FF47}"/>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61-4AA3-AA91-7522F745FF47}"/>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61-4AA3-AA91-7522F745FF47}"/>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61-4AA3-AA91-7522F745FF47}"/>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61-4AA3-AA91-7522F745FF47}"/>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61-4AA3-AA91-7522F745FF47}"/>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61-4AA3-AA91-7522F745FF47}"/>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61-4AA3-AA91-7522F745FF47}"/>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61-4AA3-AA91-7522F745FF4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5.4901495365682521E-2</c:v>
                </c:pt>
                <c:pt idx="1">
                  <c:v>5.0588985940429085E-2</c:v>
                </c:pt>
                <c:pt idx="2">
                  <c:v>7.5149855988669564E-2</c:v>
                </c:pt>
                <c:pt idx="3">
                  <c:v>6.2116524199990503E-2</c:v>
                </c:pt>
                <c:pt idx="4">
                  <c:v>4.5819457757903553E-2</c:v>
                </c:pt>
                <c:pt idx="5">
                  <c:v>4.354492391281109E-2</c:v>
                </c:pt>
                <c:pt idx="6">
                  <c:v>5.809231236779016E-2</c:v>
                </c:pt>
                <c:pt idx="7">
                  <c:v>4.6049386384096218E-2</c:v>
                </c:pt>
                <c:pt idx="8">
                  <c:v>7.3412566629970949E-2</c:v>
                </c:pt>
                <c:pt idx="9">
                  <c:v>4.685823514824191E-2</c:v>
                </c:pt>
                <c:pt idx="10">
                  <c:v>6.0143167674769328E-2</c:v>
                </c:pt>
                <c:pt idx="11">
                  <c:v>4.1730220789773988E-2</c:v>
                </c:pt>
                <c:pt idx="12">
                  <c:v>6.9409206889921166E-2</c:v>
                </c:pt>
                <c:pt idx="13">
                  <c:v>3.9267871338463586E-3</c:v>
                </c:pt>
                <c:pt idx="14">
                  <c:v>8.2807189436842857E-2</c:v>
                </c:pt>
                <c:pt idx="15">
                  <c:v>5.2003569459015325E-2</c:v>
                </c:pt>
                <c:pt idx="16">
                  <c:v>5.6427511442959183E-2</c:v>
                </c:pt>
                <c:pt idx="17">
                  <c:v>7.2779237603360497E-2</c:v>
                </c:pt>
                <c:pt idx="18">
                  <c:v>4.2393658739257739E-3</c:v>
                </c:pt>
              </c:numCache>
            </c:numRef>
          </c:val>
          <c:smooth val="0"/>
          <c:extLst>
            <c:ext xmlns:c16="http://schemas.microsoft.com/office/drawing/2014/chart" uri="{C3380CC4-5D6E-409C-BE32-E72D297353CC}">
              <c16:uniqueId val="{00000014-0E61-4AA3-AA91-7522F745FF47}"/>
            </c:ext>
          </c:extLst>
        </c:ser>
        <c:dLbls>
          <c:showLegendKey val="0"/>
          <c:showVal val="0"/>
          <c:showCatName val="0"/>
          <c:showSerName val="0"/>
          <c:showPercent val="0"/>
          <c:showBubbleSize val="0"/>
        </c:dLbls>
        <c:marker val="1"/>
        <c:smooth val="0"/>
        <c:axId val="3"/>
        <c:axId val="4"/>
      </c:lineChart>
      <c:catAx>
        <c:axId val="4390138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390138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12488087776573"/>
          <c:y val="2.0998113691027411E-2"/>
          <c:w val="0.25732491206682218"/>
          <c:h val="0.5275776064870637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557-4C86-88DC-C0A77B323BF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557-4C86-88DC-C0A77B323BF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557-4C86-88DC-C0A77B323BF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57-4C86-88DC-C0A77B323BF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57-4C86-88DC-C0A77B323BF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57-4C86-88DC-C0A77B323BF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3.2086778971205883E-2</c:v>
                </c:pt>
                <c:pt idx="1">
                  <c:v>0.64565221047454047</c:v>
                </c:pt>
                <c:pt idx="2">
                  <c:v>0.32226101055425349</c:v>
                </c:pt>
              </c:numCache>
            </c:numRef>
          </c:val>
          <c:extLst>
            <c:ext xmlns:c16="http://schemas.microsoft.com/office/drawing/2014/chart" uri="{C3380CC4-5D6E-409C-BE32-E72D297353CC}">
              <c16:uniqueId val="{00000003-C557-4C86-88DC-C0A77B323BF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673664621745115"/>
          <c:y val="0.25352951770744364"/>
          <c:w val="0.26714382158416583"/>
          <c:h val="0.4155067095760882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479" name="Imagen 2">
          <a:extLst>
            <a:ext uri="{FF2B5EF4-FFF2-40B4-BE49-F238E27FC236}">
              <a16:creationId xmlns:a16="http://schemas.microsoft.com/office/drawing/2014/main" id="{0C891CA9-F36C-6EA7-7BCB-3115F9C71A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17" name="5 Gráfico">
          <a:extLst>
            <a:ext uri="{FF2B5EF4-FFF2-40B4-BE49-F238E27FC236}">
              <a16:creationId xmlns:a16="http://schemas.microsoft.com/office/drawing/2014/main" id="{C12F67B0-698E-960D-7C04-A5E2AFFD1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18" name="Imagen 5" descr="http://www.minhacienda.gov.co/imagesnew/LogoMinhacienda1.jpg">
          <a:extLst>
            <a:ext uri="{FF2B5EF4-FFF2-40B4-BE49-F238E27FC236}">
              <a16:creationId xmlns:a16="http://schemas.microsoft.com/office/drawing/2014/main" id="{3C637194-6DB9-5246-11AC-82246AF7762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19" name="Gráfico 4">
          <a:extLst>
            <a:ext uri="{FF2B5EF4-FFF2-40B4-BE49-F238E27FC236}">
              <a16:creationId xmlns:a16="http://schemas.microsoft.com/office/drawing/2014/main" id="{920DE06F-89BD-36D5-229C-4B44C67CD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596" name="Chart 7">
          <a:extLst>
            <a:ext uri="{FF2B5EF4-FFF2-40B4-BE49-F238E27FC236}">
              <a16:creationId xmlns:a16="http://schemas.microsoft.com/office/drawing/2014/main" id="{12E17AFF-4836-68C3-2B7D-8C29AA04A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597" name="Imagen 5" descr="http://www.minhacienda.gov.co/imagesnew/LogoMinhacienda1.jpg">
          <a:extLst>
            <a:ext uri="{FF2B5EF4-FFF2-40B4-BE49-F238E27FC236}">
              <a16:creationId xmlns:a16="http://schemas.microsoft.com/office/drawing/2014/main" id="{0D0E9E92-9B40-148D-B7AA-3A3A23F5BC9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598" name="5 Gráfico">
          <a:extLst>
            <a:ext uri="{FF2B5EF4-FFF2-40B4-BE49-F238E27FC236}">
              <a16:creationId xmlns:a16="http://schemas.microsoft.com/office/drawing/2014/main" id="{D9B2ACA3-9857-9C6C-78BF-CE7D52023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599" name="Gráfico 4">
          <a:extLst>
            <a:ext uri="{FF2B5EF4-FFF2-40B4-BE49-F238E27FC236}">
              <a16:creationId xmlns:a16="http://schemas.microsoft.com/office/drawing/2014/main" id="{1BE2D174-805C-513E-54C5-B70E92DB7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5E52-D88B-48D1-987A-225DE1A9D26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0F3-508E-4316-93E2-C6B55A5514A7}">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45709</v>
      </c>
      <c r="E6" s="113"/>
      <c r="F6" s="68"/>
      <c r="G6" s="68"/>
      <c r="H6" s="68"/>
      <c r="I6" s="68"/>
      <c r="J6" s="114" t="s">
        <v>0</v>
      </c>
      <c r="K6" s="115">
        <v>379.76420000000002</v>
      </c>
      <c r="L6" s="114" t="s">
        <v>1</v>
      </c>
      <c r="M6" s="122">
        <v>4077.56</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45720</v>
      </c>
      <c r="G8" s="12"/>
      <c r="H8" s="12">
        <v>1</v>
      </c>
      <c r="I8" s="24">
        <v>0</v>
      </c>
      <c r="J8" s="131">
        <v>4749999.9000000004</v>
      </c>
      <c r="K8" s="24">
        <v>0</v>
      </c>
      <c r="L8" s="15">
        <v>9.3130000000000004E-2</v>
      </c>
      <c r="M8" s="67">
        <v>99.731999999999999</v>
      </c>
      <c r="N8" s="16">
        <v>3.0136986301369864E-2</v>
      </c>
      <c r="O8" s="16">
        <v>3.013698630136985E-2</v>
      </c>
      <c r="P8" s="128"/>
      <c r="Q8" s="68"/>
      <c r="R8" s="68"/>
      <c r="S8" s="68"/>
      <c r="T8" s="68"/>
      <c r="U8" s="68"/>
      <c r="V8" s="68"/>
      <c r="W8" s="129"/>
    </row>
    <row r="9" spans="2:25" ht="42" customHeight="1" thickTop="1" thickBot="1" x14ac:dyDescent="0.3">
      <c r="B9" s="140"/>
      <c r="C9" s="140"/>
      <c r="D9" s="194"/>
      <c r="E9" s="194"/>
      <c r="F9" s="17">
        <v>45811</v>
      </c>
      <c r="G9" s="19"/>
      <c r="H9" s="19">
        <v>1</v>
      </c>
      <c r="I9" s="20">
        <v>0</v>
      </c>
      <c r="J9" s="21">
        <v>6059999.5999999996</v>
      </c>
      <c r="K9" s="20">
        <v>0</v>
      </c>
      <c r="L9" s="22">
        <v>9.2100000000000015E-2</v>
      </c>
      <c r="M9" s="66">
        <v>97.567999999999998</v>
      </c>
      <c r="N9" s="23">
        <v>0.27945205479452057</v>
      </c>
      <c r="O9" s="23">
        <v>0.27945205479452051</v>
      </c>
      <c r="P9" s="68"/>
      <c r="Q9" s="68"/>
      <c r="R9" s="68"/>
      <c r="S9" s="68"/>
      <c r="T9" s="68"/>
      <c r="U9" s="68"/>
      <c r="V9" s="68"/>
      <c r="W9" s="129"/>
    </row>
    <row r="10" spans="2:25" ht="42" customHeight="1" thickTop="1" thickBot="1" x14ac:dyDescent="0.3">
      <c r="B10" s="140"/>
      <c r="C10" s="140"/>
      <c r="D10" s="194"/>
      <c r="E10" s="194"/>
      <c r="F10" s="158">
        <v>45902</v>
      </c>
      <c r="G10" s="12"/>
      <c r="H10" s="12">
        <v>1</v>
      </c>
      <c r="I10" s="24">
        <v>0</v>
      </c>
      <c r="J10" s="132">
        <v>5060000</v>
      </c>
      <c r="K10" s="24">
        <v>0</v>
      </c>
      <c r="L10" s="15">
        <v>9.1020000000000004E-2</v>
      </c>
      <c r="M10" s="67">
        <v>95.498000000000005</v>
      </c>
      <c r="N10" s="16">
        <v>0.52876712328767128</v>
      </c>
      <c r="O10" s="16">
        <v>0.52876712328767139</v>
      </c>
      <c r="P10" s="68"/>
      <c r="Q10" s="68"/>
      <c r="R10" s="68"/>
      <c r="S10" s="68"/>
      <c r="T10" s="68"/>
      <c r="U10" s="68"/>
      <c r="V10" s="68"/>
      <c r="W10" s="129"/>
    </row>
    <row r="11" spans="2:25" ht="42" customHeight="1" thickTop="1" thickBot="1" x14ac:dyDescent="0.3">
      <c r="B11" s="140"/>
      <c r="C11" s="140"/>
      <c r="D11" s="195"/>
      <c r="E11" s="195"/>
      <c r="F11" s="17">
        <v>45993</v>
      </c>
      <c r="G11" s="18"/>
      <c r="H11" s="19">
        <v>1</v>
      </c>
      <c r="I11" s="20">
        <v>0</v>
      </c>
      <c r="J11" s="21">
        <v>3634999.5</v>
      </c>
      <c r="K11" s="20">
        <v>0</v>
      </c>
      <c r="L11" s="22">
        <v>9.4810000000000005E-2</v>
      </c>
      <c r="M11" s="66">
        <v>93.194999999999993</v>
      </c>
      <c r="N11" s="23">
        <v>0.77808219178082194</v>
      </c>
      <c r="O11" s="23">
        <v>0.77808219178082183</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19504999</v>
      </c>
      <c r="K12" s="185"/>
      <c r="L12" s="145"/>
      <c r="M12" s="145"/>
      <c r="N12" s="144">
        <v>0.37634044708792808</v>
      </c>
      <c r="O12" s="144">
        <v>0.37634044708792802</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5899341</v>
      </c>
      <c r="K13" s="22">
        <v>0</v>
      </c>
      <c r="L13" s="186">
        <v>8.8910000000000003E-2</v>
      </c>
      <c r="M13" s="66">
        <v>98.085999999999999</v>
      </c>
      <c r="N13" s="23">
        <v>0.76164383561643834</v>
      </c>
      <c r="O13" s="23">
        <v>0.76164383561643834</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30752171.199999999</v>
      </c>
      <c r="K14" s="15">
        <v>-3.4837550555876742E-2</v>
      </c>
      <c r="L14" s="184">
        <v>8.8650000000000007E-2</v>
      </c>
      <c r="M14" s="67">
        <v>98.066999999999993</v>
      </c>
      <c r="N14" s="16">
        <v>1.5095890410958903</v>
      </c>
      <c r="O14" s="16">
        <v>1.4389982502443028</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9.5630000000000007E-2</v>
      </c>
      <c r="M15" s="66">
        <v>91.234999999999999</v>
      </c>
      <c r="N15" s="23">
        <v>2.6986301369863015</v>
      </c>
      <c r="O15" s="23">
        <v>2.5296166104696587</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9.9920000000000009E-2</v>
      </c>
      <c r="M16" s="67">
        <v>89.516000000000005</v>
      </c>
      <c r="N16" s="16">
        <v>3.1835616438356165</v>
      </c>
      <c r="O16" s="16">
        <v>2.8282779431910536</v>
      </c>
      <c r="P16" s="68"/>
      <c r="Q16" s="221" t="s">
        <v>29</v>
      </c>
      <c r="R16" s="222"/>
      <c r="S16" s="165"/>
      <c r="T16" s="26"/>
      <c r="U16" s="27">
        <v>19504999</v>
      </c>
      <c r="V16" s="28">
        <v>3.208677897120589E-2</v>
      </c>
      <c r="W16" s="129"/>
      <c r="X16" s="25"/>
    </row>
    <row r="17" spans="2:25" ht="42" customHeight="1" thickTop="1" thickBot="1" x14ac:dyDescent="0.3">
      <c r="B17" s="140"/>
      <c r="C17" s="140"/>
      <c r="D17" s="196"/>
      <c r="E17" s="197"/>
      <c r="F17" s="17">
        <v>47744</v>
      </c>
      <c r="G17" s="18" t="s">
        <v>2</v>
      </c>
      <c r="H17" s="19">
        <v>16</v>
      </c>
      <c r="I17" s="20">
        <v>7.7499999999999999E-2</v>
      </c>
      <c r="J17" s="21">
        <v>26470207.5</v>
      </c>
      <c r="K17" s="22">
        <v>0</v>
      </c>
      <c r="L17" s="186">
        <v>0.10715</v>
      </c>
      <c r="M17" s="66">
        <v>87.924999999999997</v>
      </c>
      <c r="N17" s="23">
        <v>5.5753424657534243</v>
      </c>
      <c r="O17" s="23">
        <v>4.5148665397515151</v>
      </c>
      <c r="P17" s="68"/>
      <c r="Q17" s="166" t="s">
        <v>30</v>
      </c>
      <c r="R17" s="167"/>
      <c r="S17" s="167"/>
      <c r="T17" s="29"/>
      <c r="U17" s="30">
        <v>392480832.40000004</v>
      </c>
      <c r="V17" s="65">
        <v>0.64565221047454058</v>
      </c>
      <c r="W17" s="129"/>
    </row>
    <row r="18" spans="2:25" ht="42" customHeight="1" thickTop="1" thickBot="1" x14ac:dyDescent="0.3">
      <c r="B18" s="140"/>
      <c r="C18" s="140"/>
      <c r="D18" s="196"/>
      <c r="E18" s="197"/>
      <c r="F18" s="117">
        <v>47933</v>
      </c>
      <c r="G18" s="11"/>
      <c r="H18" s="12">
        <v>10</v>
      </c>
      <c r="I18" s="13">
        <v>7.0000000000000007E-2</v>
      </c>
      <c r="J18" s="159">
        <v>31035344.399999999</v>
      </c>
      <c r="K18" s="15">
        <v>0</v>
      </c>
      <c r="L18" s="184">
        <v>0.1101</v>
      </c>
      <c r="M18" s="67">
        <v>82.828999999999994</v>
      </c>
      <c r="N18" s="16">
        <v>6.0931506849315067</v>
      </c>
      <c r="O18" s="16">
        <v>4.702455618308627</v>
      </c>
      <c r="P18" s="68"/>
      <c r="Q18" s="164" t="s">
        <v>31</v>
      </c>
      <c r="R18" s="26"/>
      <c r="S18" s="26"/>
      <c r="T18" s="26"/>
      <c r="U18" s="27">
        <v>195896904.89782038</v>
      </c>
      <c r="V18" s="28">
        <v>0.32226101055425344</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0.11199999999999999</v>
      </c>
      <c r="M19" s="66">
        <v>79.593000000000004</v>
      </c>
      <c r="N19" s="23">
        <v>7.3589041095890408</v>
      </c>
      <c r="O19" s="23">
        <v>5.5087352262709883</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0.11382999999999999</v>
      </c>
      <c r="M20" s="67">
        <v>109.43300000000001</v>
      </c>
      <c r="N20" s="16">
        <v>7.9726027397260273</v>
      </c>
      <c r="O20" s="16">
        <v>5.4732365333168262</v>
      </c>
      <c r="P20" s="124"/>
      <c r="Q20" s="152" t="s">
        <v>32</v>
      </c>
      <c r="R20" s="152"/>
      <c r="S20" s="152"/>
      <c r="T20" s="152"/>
      <c r="U20" s="153">
        <v>607882736.29782045</v>
      </c>
      <c r="V20" s="154">
        <v>1</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0.11584</v>
      </c>
      <c r="M21" s="66">
        <v>75.480999999999995</v>
      </c>
      <c r="N21" s="23">
        <v>9.6602739726027398</v>
      </c>
      <c r="O21" s="23">
        <v>6.6655343095164268</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25367080.800000001</v>
      </c>
      <c r="K22" s="15">
        <v>1.4492146317288351E-2</v>
      </c>
      <c r="L22" s="184">
        <v>0.11868000000000001</v>
      </c>
      <c r="M22" s="67">
        <v>65.795000000000002</v>
      </c>
      <c r="N22" s="16">
        <v>11.386301369863014</v>
      </c>
      <c r="O22" s="16">
        <v>7.3036475932736513</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0.12195</v>
      </c>
      <c r="M23" s="66">
        <v>79.058999999999997</v>
      </c>
      <c r="N23" s="23">
        <v>17.273972602739725</v>
      </c>
      <c r="O23" s="23">
        <v>7.687811164415713</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31612072.100000001</v>
      </c>
      <c r="K24" s="15">
        <v>5.0204249842529573E-2</v>
      </c>
      <c r="L24" s="184">
        <v>0.12564</v>
      </c>
      <c r="M24" s="67">
        <v>92.036000000000001</v>
      </c>
      <c r="N24" s="16">
        <v>21.435616438356163</v>
      </c>
      <c r="O24" s="16">
        <v>7.8113956635612896</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44241242.100000001</v>
      </c>
      <c r="K25" s="22">
        <v>1.2030592231109596E-2</v>
      </c>
      <c r="L25" s="186">
        <v>0.12383</v>
      </c>
      <c r="M25" s="66">
        <v>60.526000000000003</v>
      </c>
      <c r="N25" s="23">
        <v>25.693150684931506</v>
      </c>
      <c r="O25" s="23">
        <v>8.8874080449465023</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388202863.00000006</v>
      </c>
      <c r="K26" s="185"/>
      <c r="L26" s="145"/>
      <c r="M26" s="145"/>
      <c r="N26" s="144">
        <v>10.918765934097609</v>
      </c>
      <c r="O26" s="144">
        <v>5.6193529963196509</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7969331.2297331998</v>
      </c>
      <c r="K29" s="22">
        <v>6.684927031004029E-4</v>
      </c>
      <c r="L29" s="22">
        <v>-5.2900000000000004E-3</v>
      </c>
      <c r="M29" s="66">
        <v>100.83199999999999</v>
      </c>
      <c r="N29" s="23">
        <v>0.20547945205479451</v>
      </c>
      <c r="O29" s="23">
        <v>0.20547945205479445</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25271309.1907796</v>
      </c>
      <c r="K30" s="15">
        <v>6.6849270310051132E-4</v>
      </c>
      <c r="L30" s="15">
        <v>4.4600000000000001E-2</v>
      </c>
      <c r="M30" s="67">
        <v>97.754000000000005</v>
      </c>
      <c r="N30" s="16">
        <v>2.0657534246575344</v>
      </c>
      <c r="O30" s="16">
        <v>1.9692494699181116</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27852857.357556805</v>
      </c>
      <c r="K31" s="22">
        <v>6.684927031006398E-4</v>
      </c>
      <c r="L31" s="22">
        <v>5.0519999999999995E-2</v>
      </c>
      <c r="M31" s="66">
        <v>89.725999999999999</v>
      </c>
      <c r="N31" s="23">
        <v>4.1561643835616442</v>
      </c>
      <c r="O31" s="23">
        <v>3.9211642209240116</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16785381.681672804</v>
      </c>
      <c r="K32" s="15">
        <v>6.684927031006759E-4</v>
      </c>
      <c r="L32" s="15">
        <v>5.3409999999999999E-2</v>
      </c>
      <c r="M32" s="67">
        <v>84.941000000000003</v>
      </c>
      <c r="N32" s="16">
        <v>8.0931506849315067</v>
      </c>
      <c r="O32" s="16">
        <v>6.9960325887807739</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36559993.335757397</v>
      </c>
      <c r="K33" s="22">
        <v>6.6849270310040908E-4</v>
      </c>
      <c r="L33" s="22">
        <v>5.4679999999999999E-2</v>
      </c>
      <c r="M33" s="66">
        <v>94.522000000000006</v>
      </c>
      <c r="N33" s="23">
        <v>10.12054794520548</v>
      </c>
      <c r="O33" s="23">
        <v>7.8545236329005803</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42192658.608506806</v>
      </c>
      <c r="K34" s="15">
        <v>6.6849270310067167E-4</v>
      </c>
      <c r="L34" s="15">
        <v>5.5970000000000006E-2</v>
      </c>
      <c r="M34" s="67">
        <v>84.153999999999996</v>
      </c>
      <c r="N34" s="16">
        <v>12.019178082191781</v>
      </c>
      <c r="O34" s="16">
        <v>9.2497572547840488</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2387026.1077816002</v>
      </c>
      <c r="K35" s="22">
        <v>6.6849270310043402E-4</v>
      </c>
      <c r="L35" s="22">
        <v>5.6890000000000003E-2</v>
      </c>
      <c r="M35" s="66">
        <v>92.855999999999995</v>
      </c>
      <c r="N35" s="23">
        <v>16.084931506849315</v>
      </c>
      <c r="O35" s="23">
        <v>10.68894718977721</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34301310.058422603</v>
      </c>
      <c r="K36" s="15">
        <v>6.6849270310050904E-4</v>
      </c>
      <c r="L36" s="15">
        <v>5.2450000000000004E-2</v>
      </c>
      <c r="M36" s="67">
        <v>79.704999999999998</v>
      </c>
      <c r="N36" s="16">
        <v>24.331506849315069</v>
      </c>
      <c r="O36" s="16">
        <v>14.842780405966767</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2577037.3276096</v>
      </c>
      <c r="K37" s="22">
        <v>6.6849270310037861E-4</v>
      </c>
      <c r="L37" s="22">
        <v>5.2619999999999993E-2</v>
      </c>
      <c r="M37" s="66">
        <v>99.796000000000006</v>
      </c>
      <c r="N37" s="23">
        <v>30.257534246575343</v>
      </c>
      <c r="O37" s="23">
        <v>15.169182597550073</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195896904.89782038</v>
      </c>
      <c r="K38" s="142"/>
      <c r="L38" s="142"/>
      <c r="M38" s="143"/>
      <c r="N38" s="144">
        <v>10.891189198194045</v>
      </c>
      <c r="O38" s="144">
        <v>7.8062289559001252</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0.11053</v>
      </c>
      <c r="M39" s="67">
        <v>82.665999999999997</v>
      </c>
      <c r="N39" s="16">
        <v>6.0931506849315067</v>
      </c>
      <c r="O39" s="16">
        <v>4.700752789843925</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6.0931506849315067</v>
      </c>
      <c r="O40" s="144">
        <v>4.700752789843925</v>
      </c>
      <c r="P40" s="68"/>
      <c r="Q40" s="68"/>
      <c r="R40" s="68"/>
      <c r="S40" s="68"/>
      <c r="T40" s="68"/>
      <c r="U40" s="68"/>
      <c r="V40" s="68"/>
      <c r="W40" s="68"/>
    </row>
    <row r="41" spans="2:25" ht="42" customHeight="1" x14ac:dyDescent="0.25">
      <c r="B41" s="140"/>
      <c r="C41" s="140"/>
      <c r="D41" s="200" t="s">
        <v>35</v>
      </c>
      <c r="E41" s="200"/>
      <c r="F41" s="200"/>
      <c r="G41" s="200"/>
      <c r="H41" s="200"/>
      <c r="I41" s="200"/>
      <c r="J41" s="141">
        <v>588377737.29782045</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607882736.29782045</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25404340</v>
      </c>
      <c r="D67" s="170">
        <v>30752171.199999999</v>
      </c>
      <c r="E67" s="170">
        <v>20410990.899999999</v>
      </c>
      <c r="F67" s="170">
        <v>37759562.700000003</v>
      </c>
      <c r="G67" s="170"/>
      <c r="H67" s="170">
        <v>26470207.5</v>
      </c>
      <c r="I67" s="170">
        <v>35313313.799999997</v>
      </c>
      <c r="J67" s="170">
        <v>27992627</v>
      </c>
      <c r="K67" s="170">
        <v>27840850.199999999</v>
      </c>
      <c r="L67" s="170">
        <v>28484312.199999999</v>
      </c>
      <c r="M67" s="170"/>
      <c r="N67" s="170">
        <v>25367080.800000001</v>
      </c>
      <c r="O67" s="170"/>
      <c r="P67" s="170">
        <v>2387026.1077816002</v>
      </c>
      <c r="Q67" s="170">
        <v>50337060.899999999</v>
      </c>
      <c r="R67" s="170"/>
      <c r="S67" s="170">
        <v>34301310.058422603</v>
      </c>
      <c r="T67" s="14"/>
      <c r="U67" s="14">
        <v>2577037.3276096</v>
      </c>
      <c r="V67" s="38">
        <v>375397890.6938138</v>
      </c>
      <c r="X67" s="1"/>
      <c r="Y67" s="1"/>
    </row>
    <row r="68" spans="1:25" s="37" customFormat="1" ht="57" customHeight="1" thickTop="1" thickBot="1" x14ac:dyDescent="0.3">
      <c r="B68" s="176" t="s">
        <v>31</v>
      </c>
      <c r="C68" s="21">
        <v>7969331.2297331998</v>
      </c>
      <c r="D68" s="21"/>
      <c r="E68" s="21">
        <v>25271309.1907796</v>
      </c>
      <c r="F68" s="21"/>
      <c r="G68" s="21">
        <v>27852857.357556805</v>
      </c>
      <c r="H68" s="21"/>
      <c r="I68" s="21"/>
      <c r="J68" s="21"/>
      <c r="K68" s="21">
        <v>16785381.681672804</v>
      </c>
      <c r="L68" s="21"/>
      <c r="M68" s="21">
        <v>36559993.335757397</v>
      </c>
      <c r="N68" s="21"/>
      <c r="O68" s="21">
        <v>42192658.608506806</v>
      </c>
      <c r="P68" s="21"/>
      <c r="Q68" s="21"/>
      <c r="R68" s="21">
        <v>31612072.100000001</v>
      </c>
      <c r="S68" s="21"/>
      <c r="T68" s="21">
        <v>44241242.100000001</v>
      </c>
      <c r="U68" s="21"/>
      <c r="V68" s="39">
        <v>232484845.60400659</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33373671.229733199</v>
      </c>
      <c r="D70" s="44">
        <v>30752171.199999999</v>
      </c>
      <c r="E70" s="44">
        <v>45682300.090779603</v>
      </c>
      <c r="F70" s="44">
        <v>37759562.700000003</v>
      </c>
      <c r="G70" s="44">
        <v>27852857.357556805</v>
      </c>
      <c r="H70" s="44">
        <v>26470207.5</v>
      </c>
      <c r="I70" s="44">
        <v>35313313.799999997</v>
      </c>
      <c r="J70" s="44">
        <v>27992627</v>
      </c>
      <c r="K70" s="44">
        <v>44626231.8816728</v>
      </c>
      <c r="L70" s="44">
        <v>28484312.199999999</v>
      </c>
      <c r="M70" s="44">
        <v>36559993.335757397</v>
      </c>
      <c r="N70" s="44">
        <v>25367080.800000001</v>
      </c>
      <c r="O70" s="44">
        <v>42192658.608506806</v>
      </c>
      <c r="P70" s="44">
        <v>2387026.1077816002</v>
      </c>
      <c r="Q70" s="44">
        <v>50337060.899999999</v>
      </c>
      <c r="R70" s="44">
        <v>31612072.100000001</v>
      </c>
      <c r="S70" s="44">
        <v>34301310.058422603</v>
      </c>
      <c r="T70" s="44">
        <v>44241242.100000001</v>
      </c>
      <c r="U70" s="44">
        <v>2577037.3276096</v>
      </c>
      <c r="V70" s="44">
        <v>607882736.29782033</v>
      </c>
      <c r="X70" s="25"/>
      <c r="Y70" s="1"/>
    </row>
    <row r="71" spans="1:25" s="37" customFormat="1" ht="58.5" customHeight="1" thickTop="1" x14ac:dyDescent="0.25">
      <c r="B71" s="177" t="s">
        <v>80</v>
      </c>
      <c r="C71" s="151">
        <v>5.4901495365682534E-2</v>
      </c>
      <c r="D71" s="151">
        <v>5.0588985940429092E-2</v>
      </c>
      <c r="E71" s="151">
        <v>7.5149855988669578E-2</v>
      </c>
      <c r="F71" s="151">
        <v>6.2116524199990503E-2</v>
      </c>
      <c r="G71" s="151">
        <v>4.5819457757903553E-2</v>
      </c>
      <c r="H71" s="151">
        <v>4.3544923912811097E-2</v>
      </c>
      <c r="I71" s="151">
        <v>5.8092312367790166E-2</v>
      </c>
      <c r="J71" s="151">
        <v>4.6049386384096218E-2</v>
      </c>
      <c r="K71" s="151">
        <v>7.3412566629970963E-2</v>
      </c>
      <c r="L71" s="151">
        <v>4.6858235148241924E-2</v>
      </c>
      <c r="M71" s="151">
        <v>6.0143167674769328E-2</v>
      </c>
      <c r="N71" s="151">
        <v>4.1730220789773988E-2</v>
      </c>
      <c r="O71" s="151">
        <v>6.9409206889921179E-2</v>
      </c>
      <c r="P71" s="151">
        <v>3.9267871338463595E-3</v>
      </c>
      <c r="Q71" s="151">
        <v>8.2807189436842857E-2</v>
      </c>
      <c r="R71" s="151">
        <v>5.2003569459015332E-2</v>
      </c>
      <c r="S71" s="151">
        <v>5.6427511442959197E-2</v>
      </c>
      <c r="T71" s="151">
        <v>7.2779237603360497E-2</v>
      </c>
      <c r="U71" s="151">
        <v>4.2393658739257739E-3</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5D24-84A0-463A-9DBA-E37498C8B715}">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45709</v>
      </c>
      <c r="E6" s="113"/>
      <c r="F6" s="68"/>
      <c r="G6" s="68"/>
      <c r="H6" s="68"/>
      <c r="I6" s="68"/>
      <c r="J6" s="114" t="s">
        <v>0</v>
      </c>
      <c r="K6" s="115">
        <v>379.76420000000002</v>
      </c>
      <c r="L6" s="114" t="s">
        <v>1</v>
      </c>
      <c r="M6" s="116">
        <v>4077.56</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45720</v>
      </c>
      <c r="G8" s="18"/>
      <c r="H8" s="19">
        <v>1</v>
      </c>
      <c r="I8" s="20">
        <v>0</v>
      </c>
      <c r="J8" s="133">
        <v>1164.912325017903</v>
      </c>
      <c r="K8" s="127">
        <v>0</v>
      </c>
      <c r="L8" s="22">
        <v>9.3130000000000004E-2</v>
      </c>
      <c r="M8" s="66">
        <v>99.731999999999999</v>
      </c>
      <c r="N8" s="23">
        <v>3.0136986301369864E-2</v>
      </c>
      <c r="O8" s="23">
        <v>3.013698630136985E-2</v>
      </c>
      <c r="P8" s="68"/>
      <c r="Q8" s="68"/>
      <c r="R8" s="68"/>
      <c r="S8" s="68"/>
      <c r="T8" s="68"/>
      <c r="U8" s="68"/>
      <c r="V8" s="68"/>
      <c r="W8" s="68"/>
    </row>
    <row r="9" spans="2:25" ht="42" customHeight="1" thickTop="1" thickBot="1" x14ac:dyDescent="0.3">
      <c r="B9" s="140"/>
      <c r="C9" s="140"/>
      <c r="D9" s="194"/>
      <c r="E9" s="226"/>
      <c r="F9" s="11">
        <v>45811</v>
      </c>
      <c r="G9" s="11"/>
      <c r="H9" s="12">
        <v>1</v>
      </c>
      <c r="I9" s="24">
        <v>0</v>
      </c>
      <c r="J9" s="125">
        <v>1486.1828152130195</v>
      </c>
      <c r="K9" s="126">
        <v>0</v>
      </c>
      <c r="L9" s="15">
        <v>9.2100000000000015E-2</v>
      </c>
      <c r="M9" s="67">
        <v>97.567999999999998</v>
      </c>
      <c r="N9" s="16">
        <v>0.27945205479452057</v>
      </c>
      <c r="O9" s="16">
        <v>0.27945205479452051</v>
      </c>
      <c r="P9" s="68"/>
      <c r="Q9" s="68"/>
      <c r="R9" s="68"/>
      <c r="S9" s="68"/>
      <c r="T9" s="68"/>
      <c r="U9" s="68"/>
      <c r="V9" s="68"/>
      <c r="W9" s="68"/>
    </row>
    <row r="10" spans="2:25" ht="42" customHeight="1" thickTop="1" thickBot="1" x14ac:dyDescent="0.3">
      <c r="B10" s="140"/>
      <c r="C10" s="140"/>
      <c r="D10" s="194"/>
      <c r="E10" s="226"/>
      <c r="F10" s="18">
        <v>45902</v>
      </c>
      <c r="G10" s="18"/>
      <c r="H10" s="19">
        <v>1</v>
      </c>
      <c r="I10" s="20">
        <v>0</v>
      </c>
      <c r="J10" s="133">
        <v>1240.9382081440863</v>
      </c>
      <c r="K10" s="127">
        <v>0</v>
      </c>
      <c r="L10" s="22">
        <v>9.1020000000000004E-2</v>
      </c>
      <c r="M10" s="66">
        <v>95.498000000000005</v>
      </c>
      <c r="N10" s="23">
        <v>0.52876712328767128</v>
      </c>
      <c r="O10" s="23">
        <v>0.52876712328767139</v>
      </c>
      <c r="P10" s="70"/>
      <c r="Q10" s="68"/>
      <c r="R10" s="68"/>
      <c r="S10" s="68"/>
      <c r="T10" s="68"/>
      <c r="U10" s="68"/>
      <c r="V10" s="68"/>
      <c r="W10" s="68"/>
    </row>
    <row r="11" spans="2:25" ht="42" customHeight="1" thickTop="1" thickBot="1" x14ac:dyDescent="0.3">
      <c r="B11" s="140"/>
      <c r="C11" s="140"/>
      <c r="D11" s="195"/>
      <c r="E11" s="227"/>
      <c r="F11" s="11">
        <v>45993</v>
      </c>
      <c r="G11" s="11"/>
      <c r="H11" s="12">
        <v>1</v>
      </c>
      <c r="I11" s="24">
        <v>0</v>
      </c>
      <c r="J11" s="125">
        <v>891.46438065902157</v>
      </c>
      <c r="K11" s="126">
        <v>0</v>
      </c>
      <c r="L11" s="15">
        <v>9.4810000000000005E-2</v>
      </c>
      <c r="M11" s="67">
        <v>93.194999999999993</v>
      </c>
      <c r="N11" s="16">
        <v>0.77808219178082194</v>
      </c>
      <c r="O11" s="16">
        <v>0.77808219178082183</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4783.4977290340303</v>
      </c>
      <c r="K12" s="156"/>
      <c r="L12" s="145"/>
      <c r="M12" s="145"/>
      <c r="N12" s="144">
        <v>0.37634044708792808</v>
      </c>
      <c r="O12" s="144">
        <v>0.37634044708792802</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1446.7821442235063</v>
      </c>
      <c r="K13" s="22">
        <v>0</v>
      </c>
      <c r="L13" s="22">
        <v>8.8910000000000003E-2</v>
      </c>
      <c r="M13" s="66">
        <v>98.085999999999999</v>
      </c>
      <c r="N13" s="23">
        <v>0.76164383561643834</v>
      </c>
      <c r="O13" s="23">
        <v>0.76164383561643834</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7541.8071591834332</v>
      </c>
      <c r="K14" s="15">
        <v>-3.4837550555876742E-2</v>
      </c>
      <c r="L14" s="15">
        <v>8.8650000000000007E-2</v>
      </c>
      <c r="M14" s="67">
        <v>98.066999999999993</v>
      </c>
      <c r="N14" s="16">
        <v>1.5095890410958903</v>
      </c>
      <c r="O14" s="16">
        <v>1.4389982502443028</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5005.6874454330527</v>
      </c>
      <c r="K15" s="22">
        <v>0</v>
      </c>
      <c r="L15" s="22">
        <v>9.5630000000000007E-2</v>
      </c>
      <c r="M15" s="66">
        <v>91.234999999999999</v>
      </c>
      <c r="N15" s="23">
        <v>2.6986301369863015</v>
      </c>
      <c r="O15" s="23">
        <v>2.5296166104696587</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9260.3328215893835</v>
      </c>
      <c r="K16" s="15">
        <v>0</v>
      </c>
      <c r="L16" s="15">
        <v>9.9920000000000009E-2</v>
      </c>
      <c r="M16" s="67">
        <v>89.516000000000005</v>
      </c>
      <c r="N16" s="16">
        <v>3.1835616438356165</v>
      </c>
      <c r="O16" s="16">
        <v>2.8282779431910536</v>
      </c>
      <c r="P16" s="68"/>
      <c r="Q16" s="221" t="s">
        <v>65</v>
      </c>
      <c r="R16" s="222"/>
      <c r="S16" s="165"/>
      <c r="T16" s="26"/>
      <c r="U16" s="27">
        <v>4783.4977290340303</v>
      </c>
      <c r="V16" s="28">
        <v>3.2086778971205883E-2</v>
      </c>
      <c r="W16" s="68"/>
      <c r="X16" s="25"/>
    </row>
    <row r="17" spans="2:24" ht="42" customHeight="1" thickTop="1" thickBot="1" x14ac:dyDescent="0.3">
      <c r="B17" s="140"/>
      <c r="C17" s="140"/>
      <c r="D17" s="196"/>
      <c r="E17" s="197"/>
      <c r="F17" s="17">
        <v>47744</v>
      </c>
      <c r="G17" s="18" t="s">
        <v>2</v>
      </c>
      <c r="H17" s="19">
        <v>16</v>
      </c>
      <c r="I17" s="20">
        <v>7.7499999999999999E-2</v>
      </c>
      <c r="J17" s="21">
        <v>6491.6782340419268</v>
      </c>
      <c r="K17" s="22">
        <v>0</v>
      </c>
      <c r="L17" s="22">
        <v>0.10715</v>
      </c>
      <c r="M17" s="66">
        <v>87.924999999999997</v>
      </c>
      <c r="N17" s="23">
        <v>5.5753424657534243</v>
      </c>
      <c r="O17" s="23">
        <v>4.5148665397515151</v>
      </c>
      <c r="P17" s="68"/>
      <c r="Q17" s="229" t="s">
        <v>64</v>
      </c>
      <c r="R17" s="230"/>
      <c r="S17" s="167"/>
      <c r="T17" s="29"/>
      <c r="U17" s="30">
        <v>96253.846025564315</v>
      </c>
      <c r="V17" s="31">
        <v>0.64565221047454047</v>
      </c>
      <c r="W17" s="68"/>
    </row>
    <row r="18" spans="2:24" ht="42" customHeight="1" thickTop="1" thickBot="1" x14ac:dyDescent="0.3">
      <c r="B18" s="140"/>
      <c r="C18" s="140"/>
      <c r="D18" s="196"/>
      <c r="E18" s="197"/>
      <c r="F18" s="137">
        <v>47933</v>
      </c>
      <c r="G18" s="11"/>
      <c r="H18" s="12">
        <v>10</v>
      </c>
      <c r="I18" s="13">
        <v>7.0000000000000007E-2</v>
      </c>
      <c r="J18" s="134">
        <v>7611.2538871285769</v>
      </c>
      <c r="K18" s="15">
        <v>0</v>
      </c>
      <c r="L18" s="15">
        <v>0.1101</v>
      </c>
      <c r="M18" s="67">
        <v>82.828999999999994</v>
      </c>
      <c r="N18" s="16">
        <v>6.0931506849315067</v>
      </c>
      <c r="O18" s="16">
        <v>4.702455618308627</v>
      </c>
      <c r="P18" s="68"/>
      <c r="Q18" s="164" t="s">
        <v>31</v>
      </c>
      <c r="R18" s="26"/>
      <c r="S18" s="26"/>
      <c r="T18" s="26"/>
      <c r="U18" s="27">
        <v>48042.678684757659</v>
      </c>
      <c r="V18" s="28">
        <v>0.32226101055425349</v>
      </c>
      <c r="W18" s="68"/>
    </row>
    <row r="19" spans="2:24" ht="42" customHeight="1" thickTop="1" thickBot="1" x14ac:dyDescent="0.3">
      <c r="B19" s="140"/>
      <c r="C19" s="140"/>
      <c r="D19" s="196"/>
      <c r="E19" s="197"/>
      <c r="F19" s="17">
        <v>48395</v>
      </c>
      <c r="G19" s="18" t="s">
        <v>2</v>
      </c>
      <c r="H19" s="19">
        <v>16</v>
      </c>
      <c r="I19" s="20">
        <v>7.0000000000000007E-2</v>
      </c>
      <c r="J19" s="21">
        <v>6865.0435554596379</v>
      </c>
      <c r="K19" s="22">
        <v>0</v>
      </c>
      <c r="L19" s="22">
        <v>0.11199999999999999</v>
      </c>
      <c r="M19" s="66">
        <v>79.593000000000004</v>
      </c>
      <c r="N19" s="23">
        <v>7.3589041095890408</v>
      </c>
      <c r="O19" s="23">
        <v>5.5087352262709883</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6827.8210988924748</v>
      </c>
      <c r="K20" s="15">
        <v>0</v>
      </c>
      <c r="L20" s="15">
        <v>0.11382999999999999</v>
      </c>
      <c r="M20" s="67">
        <v>109.43300000000001</v>
      </c>
      <c r="N20" s="16">
        <v>7.9726027397260273</v>
      </c>
      <c r="O20" s="16">
        <v>5.4732365333168262</v>
      </c>
      <c r="P20" s="68"/>
      <c r="Q20" s="152" t="s">
        <v>4</v>
      </c>
      <c r="R20" s="152"/>
      <c r="S20" s="152"/>
      <c r="T20" s="152"/>
      <c r="U20" s="153">
        <v>149080.02243935602</v>
      </c>
      <c r="V20" s="154">
        <v>1</v>
      </c>
      <c r="W20" s="68"/>
      <c r="X20" s="32"/>
    </row>
    <row r="21" spans="2:24" ht="42" customHeight="1" thickTop="1" thickBot="1" x14ac:dyDescent="0.3">
      <c r="B21" s="140"/>
      <c r="C21" s="140"/>
      <c r="D21" s="196"/>
      <c r="E21" s="197"/>
      <c r="F21" s="17">
        <v>49235</v>
      </c>
      <c r="G21" s="18" t="s">
        <v>2</v>
      </c>
      <c r="H21" s="19">
        <v>16</v>
      </c>
      <c r="I21" s="20">
        <v>7.2499999999999995E-2</v>
      </c>
      <c r="J21" s="21">
        <v>6985.6267473685239</v>
      </c>
      <c r="K21" s="22">
        <v>0</v>
      </c>
      <c r="L21" s="22">
        <v>0.11584</v>
      </c>
      <c r="M21" s="66">
        <v>75.480999999999995</v>
      </c>
      <c r="N21" s="23">
        <v>9.6602739726027398</v>
      </c>
      <c r="O21" s="23">
        <v>6.6655343095164268</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6221.1422517387855</v>
      </c>
      <c r="K22" s="15">
        <v>1.4492146317288351E-2</v>
      </c>
      <c r="L22" s="15">
        <v>0.11868000000000001</v>
      </c>
      <c r="M22" s="67">
        <v>65.795000000000002</v>
      </c>
      <c r="N22" s="16">
        <v>11.386301369863014</v>
      </c>
      <c r="O22" s="16">
        <v>7.3036475932736513</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12344.897659384535</v>
      </c>
      <c r="K23" s="22">
        <v>0</v>
      </c>
      <c r="L23" s="22">
        <v>0.12195</v>
      </c>
      <c r="M23" s="66">
        <v>79.058999999999997</v>
      </c>
      <c r="N23" s="23">
        <v>17.273972602739725</v>
      </c>
      <c r="O23" s="23">
        <v>7.687811164415713</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7752.6933018766131</v>
      </c>
      <c r="K24" s="15">
        <v>5.0204249842529573E-2</v>
      </c>
      <c r="L24" s="15">
        <v>0.12564</v>
      </c>
      <c r="M24" s="67">
        <v>92.036000000000001</v>
      </c>
      <c r="N24" s="16">
        <v>21.435616438356163</v>
      </c>
      <c r="O24" s="16">
        <v>7.8113956635612896</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10849.930375028203</v>
      </c>
      <c r="K25" s="22">
        <v>1.2030592231109596E-2</v>
      </c>
      <c r="L25" s="22">
        <v>0.12383</v>
      </c>
      <c r="M25" s="66">
        <v>60.526000000000003</v>
      </c>
      <c r="N25" s="23">
        <v>25.693150684931506</v>
      </c>
      <c r="O25" s="23">
        <v>8.8874080449465023</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95204.696681348651</v>
      </c>
      <c r="K26" s="156"/>
      <c r="L26" s="145"/>
      <c r="M26" s="145"/>
      <c r="N26" s="144">
        <v>10.918765934097609</v>
      </c>
      <c r="O26" s="144">
        <v>5.6193529963196509</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1954.4362878126135</v>
      </c>
      <c r="K27" s="22">
        <v>6.684927031004029E-4</v>
      </c>
      <c r="L27" s="22">
        <v>-5.2900000000000004E-3</v>
      </c>
      <c r="M27" s="66">
        <v>100.83199999999999</v>
      </c>
      <c r="N27" s="23">
        <v>0.20547945205479451</v>
      </c>
      <c r="O27" s="23">
        <v>0.20547945205479445</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6197.654771672177</v>
      </c>
      <c r="K28" s="15">
        <v>6.6849270310051132E-4</v>
      </c>
      <c r="L28" s="15">
        <v>4.4600000000000001E-2</v>
      </c>
      <c r="M28" s="67">
        <v>97.754000000000005</v>
      </c>
      <c r="N28" s="16">
        <v>2.0657534246575344</v>
      </c>
      <c r="O28" s="16">
        <v>1.9692494699181116</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6830.7657907073853</v>
      </c>
      <c r="K29" s="22">
        <v>6.684927031006398E-4</v>
      </c>
      <c r="L29" s="22">
        <v>5.0519999999999995E-2</v>
      </c>
      <c r="M29" s="66">
        <v>89.725999999999999</v>
      </c>
      <c r="N29" s="23">
        <v>4.1561643835616442</v>
      </c>
      <c r="O29" s="23">
        <v>3.9211642209240116</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4116.5259816343114</v>
      </c>
      <c r="K30" s="15">
        <v>6.684927031006759E-4</v>
      </c>
      <c r="L30" s="15">
        <v>5.3409999999999999E-2</v>
      </c>
      <c r="M30" s="67">
        <v>84.941000000000003</v>
      </c>
      <c r="N30" s="16">
        <v>8.0931506849315067</v>
      </c>
      <c r="O30" s="16">
        <v>6.9960325887807739</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8966.1447865285609</v>
      </c>
      <c r="K31" s="22">
        <v>6.6849270310040908E-4</v>
      </c>
      <c r="L31" s="22">
        <v>5.4679999999999999E-2</v>
      </c>
      <c r="M31" s="66">
        <v>94.522000000000006</v>
      </c>
      <c r="N31" s="23">
        <v>10.12054794520548</v>
      </c>
      <c r="O31" s="23">
        <v>7.8545236329005803</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10347.52612064735</v>
      </c>
      <c r="K32" s="15">
        <v>6.6849270310067167E-4</v>
      </c>
      <c r="L32" s="15">
        <v>5.5970000000000006E-2</v>
      </c>
      <c r="M32" s="67">
        <v>84.153999999999996</v>
      </c>
      <c r="N32" s="16">
        <v>12.019178082191781</v>
      </c>
      <c r="O32" s="16">
        <v>9.2497572547840488</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585.40551402838958</v>
      </c>
      <c r="K33" s="22">
        <v>6.6849270310043402E-4</v>
      </c>
      <c r="L33" s="22">
        <v>5.6890000000000003E-2</v>
      </c>
      <c r="M33" s="66">
        <v>92.855999999999995</v>
      </c>
      <c r="N33" s="23">
        <v>16.084931506849315</v>
      </c>
      <c r="O33" s="23">
        <v>10.68894718977721</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8412.2146721133722</v>
      </c>
      <c r="K34" s="15">
        <v>6.6849270310050904E-4</v>
      </c>
      <c r="L34" s="15">
        <v>5.2450000000000004E-2</v>
      </c>
      <c r="M34" s="67">
        <v>79.704999999999998</v>
      </c>
      <c r="N34" s="16">
        <v>24.331506849315069</v>
      </c>
      <c r="O34" s="16">
        <v>14.842780405966767</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632.00475961349434</v>
      </c>
      <c r="K35" s="22">
        <v>6.6849270310037861E-4</v>
      </c>
      <c r="L35" s="22">
        <v>5.2619999999999993E-2</v>
      </c>
      <c r="M35" s="66">
        <v>99.796000000000006</v>
      </c>
      <c r="N35" s="23">
        <v>30.257534246575343</v>
      </c>
      <c r="O35" s="23">
        <v>15.169182597550073</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48042.678684757659</v>
      </c>
      <c r="K36" s="142"/>
      <c r="L36" s="142"/>
      <c r="M36" s="143"/>
      <c r="N36" s="144">
        <v>10.891189198194045</v>
      </c>
      <c r="O36" s="144">
        <v>7.8062289559001252</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1049.1493442156584</v>
      </c>
      <c r="K37" s="15">
        <v>0</v>
      </c>
      <c r="L37" s="15">
        <v>0.11053</v>
      </c>
      <c r="M37" s="67">
        <v>82.665999999999997</v>
      </c>
      <c r="N37" s="16">
        <v>6.0931506849315067</v>
      </c>
      <c r="O37" s="16">
        <v>4.700752789843925</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1049.1493442156584</v>
      </c>
      <c r="K38" s="142"/>
      <c r="L38" s="142"/>
      <c r="M38" s="143"/>
      <c r="N38" s="144">
        <v>6.0931506849315067</v>
      </c>
      <c r="O38" s="144">
        <v>4.700752789843925</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144296.52471032197</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149080.02243935599</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6230.2798732575366</v>
      </c>
      <c r="D65" s="170">
        <v>7541.8071591834332</v>
      </c>
      <c r="E65" s="170">
        <v>5005.6874454330527</v>
      </c>
      <c r="F65" s="170">
        <v>9260.3328215893835</v>
      </c>
      <c r="G65" s="170"/>
      <c r="H65" s="170">
        <v>6491.6782340419268</v>
      </c>
      <c r="I65" s="170">
        <v>8660.4032313442349</v>
      </c>
      <c r="J65" s="170">
        <v>6865.0435554596379</v>
      </c>
      <c r="K65" s="170">
        <v>6827.8210988924748</v>
      </c>
      <c r="L65" s="170">
        <v>6985.6267473685239</v>
      </c>
      <c r="M65" s="170"/>
      <c r="N65" s="170">
        <v>6221.1422517387855</v>
      </c>
      <c r="O65" s="170"/>
      <c r="P65" s="170">
        <v>585.40551402838958</v>
      </c>
      <c r="Q65" s="170">
        <v>12344.897659384535</v>
      </c>
      <c r="R65" s="170"/>
      <c r="S65" s="170">
        <v>8412.2146721133722</v>
      </c>
      <c r="T65" s="134"/>
      <c r="U65" s="134">
        <v>632.00475961349434</v>
      </c>
      <c r="V65" s="38">
        <v>92064.345023448783</v>
      </c>
      <c r="X65" s="1"/>
      <c r="Y65" s="1"/>
    </row>
    <row r="66" spans="2:25" s="37" customFormat="1" ht="57" customHeight="1" thickTop="1" thickBot="1" x14ac:dyDescent="0.3">
      <c r="B66" s="176" t="s">
        <v>31</v>
      </c>
      <c r="C66" s="21">
        <v>1954.4362878126135</v>
      </c>
      <c r="D66" s="21"/>
      <c r="E66" s="21">
        <v>6197.654771672177</v>
      </c>
      <c r="F66" s="21"/>
      <c r="G66" s="21">
        <v>6830.7657907073853</v>
      </c>
      <c r="H66" s="21"/>
      <c r="I66" s="21"/>
      <c r="J66" s="21"/>
      <c r="K66" s="21">
        <v>4116.5259816343114</v>
      </c>
      <c r="L66" s="21"/>
      <c r="M66" s="21">
        <v>8966.1447865285609</v>
      </c>
      <c r="N66" s="21"/>
      <c r="O66" s="21">
        <v>10347.52612064735</v>
      </c>
      <c r="P66" s="21"/>
      <c r="Q66" s="21"/>
      <c r="R66" s="21">
        <v>7752.6933018766131</v>
      </c>
      <c r="S66" s="21"/>
      <c r="T66" s="21">
        <v>10849.930375028203</v>
      </c>
      <c r="U66" s="21"/>
      <c r="V66" s="39">
        <v>57015.677415907216</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8184.7161610701496</v>
      </c>
      <c r="D68" s="44">
        <v>7541.8071591834332</v>
      </c>
      <c r="E68" s="44">
        <v>11203.34221710523</v>
      </c>
      <c r="F68" s="44">
        <v>9260.3328215893835</v>
      </c>
      <c r="G68" s="44">
        <v>6830.7657907073853</v>
      </c>
      <c r="H68" s="44">
        <v>6491.6782340419268</v>
      </c>
      <c r="I68" s="44">
        <v>8660.4032313442349</v>
      </c>
      <c r="J68" s="44">
        <v>6865.0435554596379</v>
      </c>
      <c r="K68" s="44">
        <v>10944.347080526786</v>
      </c>
      <c r="L68" s="44">
        <v>6985.6267473685239</v>
      </c>
      <c r="M68" s="44">
        <v>8966.1447865285609</v>
      </c>
      <c r="N68" s="44">
        <v>6221.1422517387855</v>
      </c>
      <c r="O68" s="44">
        <v>10347.52612064735</v>
      </c>
      <c r="P68" s="44">
        <v>585.40551402838958</v>
      </c>
      <c r="Q68" s="44">
        <v>12344.897659384535</v>
      </c>
      <c r="R68" s="44">
        <v>7752.6933018766131</v>
      </c>
      <c r="S68" s="44">
        <v>8412.2146721133722</v>
      </c>
      <c r="T68" s="44">
        <v>10849.930375028203</v>
      </c>
      <c r="U68" s="44">
        <v>632.00475961349434</v>
      </c>
      <c r="V68" s="44">
        <v>149080.02243935599</v>
      </c>
      <c r="X68" s="25"/>
      <c r="Y68" s="1"/>
    </row>
    <row r="69" spans="2:25" s="37" customFormat="1" ht="58.5" customHeight="1" thickTop="1" x14ac:dyDescent="0.25">
      <c r="B69" s="177" t="s">
        <v>48</v>
      </c>
      <c r="C69" s="151">
        <v>5.4901495365682521E-2</v>
      </c>
      <c r="D69" s="151">
        <v>5.0588985940429085E-2</v>
      </c>
      <c r="E69" s="151">
        <v>7.5149855988669564E-2</v>
      </c>
      <c r="F69" s="151">
        <v>6.2116524199990503E-2</v>
      </c>
      <c r="G69" s="151">
        <v>4.5819457757903553E-2</v>
      </c>
      <c r="H69" s="151">
        <v>4.354492391281109E-2</v>
      </c>
      <c r="I69" s="151">
        <v>5.809231236779016E-2</v>
      </c>
      <c r="J69" s="151">
        <v>4.6049386384096218E-2</v>
      </c>
      <c r="K69" s="151">
        <v>7.3412566629970949E-2</v>
      </c>
      <c r="L69" s="151">
        <v>4.685823514824191E-2</v>
      </c>
      <c r="M69" s="151">
        <v>6.0143167674769328E-2</v>
      </c>
      <c r="N69" s="151">
        <v>4.1730220789773988E-2</v>
      </c>
      <c r="O69" s="151">
        <v>6.9409206889921166E-2</v>
      </c>
      <c r="P69" s="151">
        <v>3.9267871338463586E-3</v>
      </c>
      <c r="Q69" s="151">
        <v>8.2807189436842857E-2</v>
      </c>
      <c r="R69" s="151">
        <v>5.2003569459015325E-2</v>
      </c>
      <c r="S69" s="151">
        <v>5.6427511442959183E-2</v>
      </c>
      <c r="T69" s="151">
        <v>7.2779237603360497E-2</v>
      </c>
      <c r="U69" s="151">
        <v>4.2393658739257739E-3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2025-02-24T21:49:14Z</dcterms:modified>
</cp:coreProperties>
</file>