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F69E4B9F-75F5-42F8-9C6C-0755C55AA594}" xr6:coauthVersionLast="47" xr6:coauthVersionMax="47" xr10:uidLastSave="{00000000-0000-0000-0000-000000000000}"/>
  <bookViews>
    <workbookView xWindow="28680" yWindow="-120" windowWidth="29040" windowHeight="15720" tabRatio="603" xr2:uid="{194AE351-AD0A-4DE0-8E08-CD0D56C1C678}"/>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<sst xmlns="http://schemas.openxmlformats.org/spreadsheetml/2006/main" count="175" uniqueCount="96">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</sst>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
      <sz val="9"/>
      <color rgb="FF333333"/>
      <name val="Segoe UI"/>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3"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3E94FDE-3F2C-4AF9-A9F7-B088E2A88793}"/>
    <cellStyle name="Moneda" xfId="35" builtinId="4"/>
    <cellStyle name="Moneda 2" xfId="36" xr:uid="{60AC16C6-6DD2-4564-954E-FB90C4EB024C}"/>
    <cellStyle name="Neutral" xfId="37" builtinId="28" customBuiltin="1"/>
    <cellStyle name="Normal" xfId="0" builtinId="0"/>
    <cellStyle name="Normal 2" xfId="38" xr:uid="{83A5E0C0-0EF6-4412-A0B9-7D3A7462895D}"/>
    <cellStyle name="Normal 2 2" xfId="39" xr:uid="{30A287CB-80A7-4114-9FEC-7FF9BE14622B}"/>
    <cellStyle name="Normal 3" xfId="40" xr:uid="{0180C650-1832-4A8C-AA6C-87F6DAF89ACC}"/>
    <cellStyle name="Notas" xfId="41" builtinId="10" customBuiltin="1"/>
    <cellStyle name="Porcentaje" xfId="42" builtinId="5"/>
    <cellStyle name="Porcentaje 2" xfId="43" xr:uid="{41AC1B40-5FEA-4EC6-8F14-F8D64F74EF3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25404340</c:v>
                </c:pt>
                <c:pt idx="1">
                  <c:v>31862171.199999999</c:v>
                </c:pt>
                <c:pt idx="2">
                  <c:v>20410990.899999999</c:v>
                </c:pt>
                <c:pt idx="3">
                  <c:v>37759562.700000003</c:v>
                </c:pt>
                <c:pt idx="5">
                  <c:v>26470207.5</c:v>
                </c:pt>
                <c:pt idx="6">
                  <c:v>35313313.799999997</c:v>
                </c:pt>
                <c:pt idx="7">
                  <c:v>27992627</c:v>
                </c:pt>
                <c:pt idx="8">
                  <c:v>27840850.199999999</c:v>
                </c:pt>
                <c:pt idx="9">
                  <c:v>28484312.199999999</c:v>
                </c:pt>
                <c:pt idx="11">
                  <c:v>25004708.899999999</c:v>
                </c:pt>
                <c:pt idx="13">
                  <c:v>2385431.4642540002</c:v>
                </c:pt>
                <c:pt idx="14">
                  <c:v>50337060.899999999</c:v>
                </c:pt>
                <c:pt idx="16">
                  <c:v>34278395.2013565</c:v>
                </c:pt>
                <c:pt idx="18">
                  <c:v>2575315.7478240002</c:v>
                </c:pt>
              </c:numCache>
            </c:numRef>
          </c:val>
          <c:extLst>
            <c:ext xmlns:c16="http://schemas.microsoft.com/office/drawing/2014/chart" uri="{C3380CC4-5D6E-409C-BE32-E72D297353CC}">
              <c16:uniqueId val="{00000000-6A33-40E6-91F9-3D2E7A8B3A9F}"/>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A33-40E6-91F9-3D2E7A8B3A9F}"/>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7964007.3489330001</c:v>
                </c:pt>
                <c:pt idx="2">
                  <c:v>25254426.790748999</c:v>
                </c:pt>
                <c:pt idx="4">
                  <c:v>27834250.364291999</c:v>
                </c:pt>
                <c:pt idx="8">
                  <c:v>16774168.272582</c:v>
                </c:pt>
                <c:pt idx="10">
                  <c:v>36535569.574093498</c:v>
                </c:pt>
                <c:pt idx="12">
                  <c:v>42164471.966666996</c:v>
                </c:pt>
                <c:pt idx="15">
                  <c:v>30100880</c:v>
                </c:pt>
                <c:pt idx="17">
                  <c:v>43715320.899999999</c:v>
                </c:pt>
              </c:numCache>
            </c:numRef>
          </c:val>
          <c:extLst>
            <c:ext xmlns:c16="http://schemas.microsoft.com/office/drawing/2014/chart" uri="{C3380CC4-5D6E-409C-BE32-E72D297353CC}">
              <c16:uniqueId val="{00000002-6A33-40E6-91F9-3D2E7A8B3A9F}"/>
            </c:ext>
          </c:extLst>
        </c:ser>
        <c:dLbls>
          <c:showLegendKey val="0"/>
          <c:showVal val="0"/>
          <c:showCatName val="0"/>
          <c:showSerName val="0"/>
          <c:showPercent val="0"/>
          <c:showBubbleSize val="0"/>
        </c:dLbls>
        <c:gapWidth val="150"/>
        <c:overlap val="100"/>
        <c:axId val="241140368"/>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33-40E6-91F9-3D2E7A8B3A9F}"/>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33-40E6-91F9-3D2E7A8B3A9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33-40E6-91F9-3D2E7A8B3A9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33-40E6-91F9-3D2E7A8B3A9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33-40E6-91F9-3D2E7A8B3A9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33-40E6-91F9-3D2E7A8B3A9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33-40E6-91F9-3D2E7A8B3A9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33-40E6-91F9-3D2E7A8B3A9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33-40E6-91F9-3D2E7A8B3A9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33-40E6-91F9-3D2E7A8B3A9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33-40E6-91F9-3D2E7A8B3A9F}"/>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33-40E6-91F9-3D2E7A8B3A9F}"/>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33-40E6-91F9-3D2E7A8B3A9F}"/>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33-40E6-91F9-3D2E7A8B3A9F}"/>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A33-40E6-91F9-3D2E7A8B3A9F}"/>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A33-40E6-91F9-3D2E7A8B3A9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A33-40E6-91F9-3D2E7A8B3A9F}"/>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A33-40E6-91F9-3D2E7A8B3A9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5.5021297755813429E-2</c:v>
                </c:pt>
                <c:pt idx="1">
                  <c:v>5.2537753530606336E-2</c:v>
                </c:pt>
                <c:pt idx="2">
                  <c:v>7.5298021733960219E-2</c:v>
                </c:pt>
                <c:pt idx="3">
                  <c:v>6.2262002991060335E-2</c:v>
                </c:pt>
                <c:pt idx="4">
                  <c:v>4.5896087123791576E-2</c:v>
                </c:pt>
                <c:pt idx="5">
                  <c:v>4.3646907450519482E-2</c:v>
                </c:pt>
                <c:pt idx="6">
                  <c:v>5.822836633221528E-2</c:v>
                </c:pt>
                <c:pt idx="7">
                  <c:v>4.6157235449171032E-2</c:v>
                </c:pt>
                <c:pt idx="8">
                  <c:v>7.3566011228888312E-2</c:v>
                </c:pt>
                <c:pt idx="9">
                  <c:v>4.6967978561751091E-2</c:v>
                </c:pt>
                <c:pt idx="10">
                  <c:v>6.0243752295952892E-2</c:v>
                </c:pt>
                <c:pt idx="11">
                  <c:v>4.1230436715899592E-2</c:v>
                </c:pt>
                <c:pt idx="12">
                  <c:v>6.9525288218051845E-2</c:v>
                </c:pt>
                <c:pt idx="13">
                  <c:v>3.9333543701858603E-3</c:v>
                </c:pt>
                <c:pt idx="14">
                  <c:v>8.3001126395909924E-2</c:v>
                </c:pt>
                <c:pt idx="15">
                  <c:v>4.9633548340684258E-2</c:v>
                </c:pt>
                <c:pt idx="16">
                  <c:v>5.6521881927292725E-2</c:v>
                </c:pt>
                <c:pt idx="17">
                  <c:v>7.2082493705123388E-2</c:v>
                </c:pt>
                <c:pt idx="18">
                  <c:v>4.2464558731222452E-3</c:v>
                </c:pt>
              </c:numCache>
            </c:numRef>
          </c:val>
          <c:smooth val="0"/>
          <c:extLst>
            <c:ext xmlns:c16="http://schemas.microsoft.com/office/drawing/2014/chart" uri="{C3380CC4-5D6E-409C-BE32-E72D297353CC}">
              <c16:uniqueId val="{00000015-6A33-40E6-91F9-3D2E7A8B3A9F}"/>
            </c:ext>
          </c:extLst>
        </c:ser>
        <c:dLbls>
          <c:showLegendKey val="0"/>
          <c:showVal val="0"/>
          <c:showCatName val="0"/>
          <c:showSerName val="0"/>
          <c:showPercent val="0"/>
          <c:showBubbleSize val="0"/>
        </c:dLbls>
        <c:marker val="1"/>
        <c:smooth val="0"/>
        <c:axId val="3"/>
        <c:axId val="4"/>
      </c:lineChart>
      <c:catAx>
        <c:axId val="2411403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4114036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62603148783091"/>
          <c:y val="2.0726060437199826E-2"/>
          <c:w val="0.25688218377800021"/>
          <c:h val="0.2981413956055922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2F3-4760-B383-52B4245D59F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2F3-4760-B383-52B4245D59F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2F3-4760-B383-52B4245D59F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F3-4760-B383-52B4245D59F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F3-4760-B383-52B4245D59F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F3-4760-B383-52B4245D59F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3.2161927184570623E-2</c:v>
                </c:pt>
                <c:pt idx="1">
                  <c:v>0.64503810658388061</c:v>
                </c:pt>
                <c:pt idx="2">
                  <c:v>0.32279996623154877</c:v>
                </c:pt>
              </c:numCache>
            </c:numRef>
          </c:val>
          <c:extLst>
            <c:ext xmlns:c16="http://schemas.microsoft.com/office/drawing/2014/chart" uri="{C3380CC4-5D6E-409C-BE32-E72D297353CC}">
              <c16:uniqueId val="{00000003-E2F3-4760-B383-52B4245D59F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701851457756974"/>
          <c:y val="1.7978118657750303E-2"/>
          <c:w val="0.24707632829680073"/>
          <c:h val="0.7483391891288563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432-4DFC-A5A9-5C92959AFC3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32-4DFC-A5A9-5C92959AFC3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32-4DFC-A5A9-5C92959AFC3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432-4DFC-A5A9-5C92959AFC3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432-4DFC-A5A9-5C92959AFC3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32-4DFC-A5A9-5C92959AFC3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32-4DFC-A5A9-5C92959AFC3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432-4DFC-A5A9-5C92959AFC39}"/>
            </c:ext>
          </c:extLst>
        </c:ser>
        <c:ser>
          <c:idx val="1"/>
          <c:order val="1"/>
          <c:dPt>
            <c:idx val="0"/>
            <c:bubble3D val="0"/>
            <c:extLst>
              <c:ext xmlns:c16="http://schemas.microsoft.com/office/drawing/2014/chart" uri="{C3380CC4-5D6E-409C-BE32-E72D297353CC}">
                <c16:uniqueId val="{00000007-2432-4DFC-A5A9-5C92959AFC3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432-4DFC-A5A9-5C92959AFC3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6179.0299120976415</c:v>
                </c:pt>
                <c:pt idx="1">
                  <c:v>7749.7509838545693</c:v>
                </c:pt>
                <c:pt idx="2">
                  <c:v>4964.5109184750618</c:v>
                </c:pt>
                <c:pt idx="3">
                  <c:v>9184.157801030311</c:v>
                </c:pt>
                <c:pt idx="5">
                  <c:v>6438.2780234373859</c:v>
                </c:pt>
                <c:pt idx="6">
                  <c:v>8589.1632006771451</c:v>
                </c:pt>
                <c:pt idx="7">
                  <c:v>6808.5720609624987</c:v>
                </c:pt>
                <c:pt idx="8">
                  <c:v>6771.6557944047981</c:v>
                </c:pt>
                <c:pt idx="9">
                  <c:v>6928.1633417489984</c:v>
                </c:pt>
                <c:pt idx="11">
                  <c:v>6081.8287047171507</c:v>
                </c:pt>
                <c:pt idx="13">
                  <c:v>580.2021375435985</c:v>
                </c:pt>
                <c:pt idx="14">
                  <c:v>12243.349167432832</c:v>
                </c:pt>
                <c:pt idx="16">
                  <c:v>8337.4427081312115</c:v>
                </c:pt>
                <c:pt idx="18">
                  <c:v>626.38718576828217</c:v>
                </c:pt>
              </c:numCache>
            </c:numRef>
          </c:val>
          <c:extLst>
            <c:ext xmlns:c16="http://schemas.microsoft.com/office/drawing/2014/chart" uri="{C3380CC4-5D6E-409C-BE32-E72D297353CC}">
              <c16:uniqueId val="{00000000-6134-4A40-892C-4ACBD52216F7}"/>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1937.0642822928069</c:v>
                </c:pt>
                <c:pt idx="2">
                  <c:v>6142.5669217510904</c:v>
                </c:pt>
                <c:pt idx="4">
                  <c:v>6770.0505339550218</c:v>
                </c:pt>
                <c:pt idx="8">
                  <c:v>4079.9362434467257</c:v>
                </c:pt>
                <c:pt idx="10">
                  <c:v>8886.449215128132</c:v>
                </c:pt>
                <c:pt idx="12">
                  <c:v>10255.552142265369</c:v>
                </c:pt>
                <c:pt idx="15">
                  <c:v>7321.356819364787</c:v>
                </c:pt>
                <c:pt idx="17">
                  <c:v>10632.760995091672</c:v>
                </c:pt>
              </c:numCache>
            </c:numRef>
          </c:val>
          <c:extLst>
            <c:ext xmlns:c16="http://schemas.microsoft.com/office/drawing/2014/chart" uri="{C3380CC4-5D6E-409C-BE32-E72D297353CC}">
              <c16:uniqueId val="{00000001-6134-4A40-892C-4ACBD52216F7}"/>
            </c:ext>
          </c:extLst>
        </c:ser>
        <c:dLbls>
          <c:showLegendKey val="0"/>
          <c:showVal val="0"/>
          <c:showCatName val="0"/>
          <c:showSerName val="0"/>
          <c:showPercent val="0"/>
          <c:showBubbleSize val="0"/>
        </c:dLbls>
        <c:gapWidth val="150"/>
        <c:overlap val="100"/>
        <c:axId val="1320386367"/>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34-4A40-892C-4ACBD52216F7}"/>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34-4A40-892C-4ACBD52216F7}"/>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34-4A40-892C-4ACBD52216F7}"/>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34-4A40-892C-4ACBD52216F7}"/>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34-4A40-892C-4ACBD52216F7}"/>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34-4A40-892C-4ACBD52216F7}"/>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34-4A40-892C-4ACBD52216F7}"/>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34-4A40-892C-4ACBD52216F7}"/>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34-4A40-892C-4ACBD52216F7}"/>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34-4A40-892C-4ACBD52216F7}"/>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34-4A40-892C-4ACBD52216F7}"/>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34-4A40-892C-4ACBD52216F7}"/>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34-4A40-892C-4ACBD52216F7}"/>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34-4A40-892C-4ACBD52216F7}"/>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34-4A40-892C-4ACBD52216F7}"/>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34-4A40-892C-4ACBD52216F7}"/>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34-4A40-892C-4ACBD52216F7}"/>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34-4A40-892C-4ACBD52216F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5.5021297755813436E-2</c:v>
                </c:pt>
                <c:pt idx="1">
                  <c:v>5.2537753530606343E-2</c:v>
                </c:pt>
                <c:pt idx="2">
                  <c:v>7.5298021733960233E-2</c:v>
                </c:pt>
                <c:pt idx="3">
                  <c:v>6.2262002991060335E-2</c:v>
                </c:pt>
                <c:pt idx="4">
                  <c:v>4.5896087123791576E-2</c:v>
                </c:pt>
                <c:pt idx="5">
                  <c:v>4.3646907450519488E-2</c:v>
                </c:pt>
                <c:pt idx="6">
                  <c:v>5.8228366332215294E-2</c:v>
                </c:pt>
                <c:pt idx="7">
                  <c:v>4.6157235449171032E-2</c:v>
                </c:pt>
                <c:pt idx="8">
                  <c:v>7.3566011228888326E-2</c:v>
                </c:pt>
                <c:pt idx="9">
                  <c:v>4.6967978561751098E-2</c:v>
                </c:pt>
                <c:pt idx="10">
                  <c:v>6.0243752295952899E-2</c:v>
                </c:pt>
                <c:pt idx="11">
                  <c:v>4.1230436715899599E-2</c:v>
                </c:pt>
                <c:pt idx="12">
                  <c:v>6.9525288218051845E-2</c:v>
                </c:pt>
                <c:pt idx="13">
                  <c:v>3.9333543701858603E-3</c:v>
                </c:pt>
                <c:pt idx="14">
                  <c:v>8.3001126395909938E-2</c:v>
                </c:pt>
                <c:pt idx="15">
                  <c:v>4.9633548340684258E-2</c:v>
                </c:pt>
                <c:pt idx="16">
                  <c:v>5.6521881927292732E-2</c:v>
                </c:pt>
                <c:pt idx="17">
                  <c:v>7.2082493705123402E-2</c:v>
                </c:pt>
                <c:pt idx="18">
                  <c:v>4.2464558731222452E-3</c:v>
                </c:pt>
              </c:numCache>
            </c:numRef>
          </c:val>
          <c:smooth val="0"/>
          <c:extLst>
            <c:ext xmlns:c16="http://schemas.microsoft.com/office/drawing/2014/chart" uri="{C3380CC4-5D6E-409C-BE32-E72D297353CC}">
              <c16:uniqueId val="{00000014-6134-4A40-892C-4ACBD52216F7}"/>
            </c:ext>
          </c:extLst>
        </c:ser>
        <c:dLbls>
          <c:showLegendKey val="0"/>
          <c:showVal val="0"/>
          <c:showCatName val="0"/>
          <c:showSerName val="0"/>
          <c:showPercent val="0"/>
          <c:showBubbleSize val="0"/>
        </c:dLbls>
        <c:marker val="1"/>
        <c:smooth val="0"/>
        <c:axId val="3"/>
        <c:axId val="4"/>
      </c:lineChart>
      <c:catAx>
        <c:axId val="13203863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203863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6409642700389"/>
          <c:y val="2.0998113691027411E-2"/>
          <c:w val="0.2528088523816458"/>
          <c:h val="0.33950817671998712"/>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4FD-4D75-9F48-7405177F764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4FD-4D75-9F48-7405177F764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4FD-4D75-9F48-7405177F764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FD-4D75-9F48-7405177F764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FD-4D75-9F48-7405177F764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FD-4D75-9F48-7405177F76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3.2161927184570629E-2</c:v>
                </c:pt>
                <c:pt idx="1">
                  <c:v>0.64503810658388072</c:v>
                </c:pt>
                <c:pt idx="2">
                  <c:v>0.32279996623154877</c:v>
                </c:pt>
              </c:numCache>
            </c:numRef>
          </c:val>
          <c:extLst>
            <c:ext xmlns:c16="http://schemas.microsoft.com/office/drawing/2014/chart" uri="{C3380CC4-5D6E-409C-BE32-E72D297353CC}">
              <c16:uniqueId val="{00000003-44FD-4D75-9F48-7405177F7644}"/>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473" name="Imagen 2">
          <a:extLst>
            <a:ext uri="{FF2B5EF4-FFF2-40B4-BE49-F238E27FC236}">
              <a16:creationId xmlns:a16="http://schemas.microsoft.com/office/drawing/2014/main" id="{E76EE0E3-B793-3160-A9E2-E4C46C319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499" name="5 Gráfico">
          <a:extLst>
            <a:ext uri="{FF2B5EF4-FFF2-40B4-BE49-F238E27FC236}">
              <a16:creationId xmlns:a16="http://schemas.microsoft.com/office/drawing/2014/main" id="{D3326E4C-982A-9CF2-95D4-48A204D2A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00" name="Imagen 5" descr="http://www.minhacienda.gov.co/imagesnew/LogoMinhacienda1.jpg">
          <a:extLst>
            <a:ext uri="{FF2B5EF4-FFF2-40B4-BE49-F238E27FC236}">
              <a16:creationId xmlns:a16="http://schemas.microsoft.com/office/drawing/2014/main" id="{05906D67-4672-76E1-C1E0-1DCF821E138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01" name="Gráfico 4">
          <a:extLst>
            <a:ext uri="{FF2B5EF4-FFF2-40B4-BE49-F238E27FC236}">
              <a16:creationId xmlns:a16="http://schemas.microsoft.com/office/drawing/2014/main" id="{13EDB6B1-2C19-9565-B87D-3F26257D1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572" name="Chart 7">
          <a:extLst>
            <a:ext uri="{FF2B5EF4-FFF2-40B4-BE49-F238E27FC236}">
              <a16:creationId xmlns:a16="http://schemas.microsoft.com/office/drawing/2014/main" id="{5CE364AF-8813-FF50-FFA6-E179362C7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573" name="Imagen 5" descr="http://www.minhacienda.gov.co/imagesnew/LogoMinhacienda1.jpg">
          <a:extLst>
            <a:ext uri="{FF2B5EF4-FFF2-40B4-BE49-F238E27FC236}">
              <a16:creationId xmlns:a16="http://schemas.microsoft.com/office/drawing/2014/main" id="{9A40BEF7-87EF-90E7-7AE0-72B1AB339D3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574" name="5 Gráfico">
          <a:extLst>
            <a:ext uri="{FF2B5EF4-FFF2-40B4-BE49-F238E27FC236}">
              <a16:creationId xmlns:a16="http://schemas.microsoft.com/office/drawing/2014/main" id="{6EE42BC0-FD3D-8EF1-C52B-B39E0326E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7277575" name="Gráfico 4">
          <a:extLst>
            <a:ext uri="{FF2B5EF4-FFF2-40B4-BE49-F238E27FC236}">
              <a16:creationId xmlns:a16="http://schemas.microsoft.com/office/drawing/2014/main" id="{DF1CDC9F-FBCC-CA81-5361-D986BB24D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332A-9756-4B36-BF66-557C9B7F6472}">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91384-4994-4EA3-B51B-D9AF99DC5A7A}">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45707</v>
      </c>
      <c r="E6" s="113"/>
      <c r="F6" s="68"/>
      <c r="G6" s="68"/>
      <c r="H6" s="68"/>
      <c r="I6" s="68"/>
      <c r="J6" s="114" t="s">
        <v>0</v>
      </c>
      <c r="K6" s="115">
        <v>379.51049999999998</v>
      </c>
      <c r="L6" s="114" t="s">
        <v>1</v>
      </c>
      <c r="M6" s="122">
        <v>4111.38</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45720</v>
      </c>
      <c r="G8" s="12"/>
      <c r="H8" s="12">
        <v>1</v>
      </c>
      <c r="I8" s="24">
        <v>0</v>
      </c>
      <c r="J8" s="131">
        <v>4749999.9000000004</v>
      </c>
      <c r="K8" s="24">
        <v>0</v>
      </c>
      <c r="L8" s="15">
        <v>9.3550000000000008E-2</v>
      </c>
      <c r="M8" s="67">
        <v>99.682000000000002</v>
      </c>
      <c r="N8" s="16">
        <v>3.5616438356164383E-2</v>
      </c>
      <c r="O8" s="16">
        <v>3.5616438356164348E-2</v>
      </c>
      <c r="P8" s="128"/>
      <c r="Q8" s="68"/>
      <c r="R8" s="68"/>
      <c r="S8" s="68"/>
      <c r="T8" s="68"/>
      <c r="U8" s="68"/>
      <c r="V8" s="68"/>
      <c r="W8" s="129"/>
    </row>
    <row r="9" spans="2:25" ht="42" customHeight="1" thickTop="1" thickBot="1" x14ac:dyDescent="0.3">
      <c r="B9" s="140"/>
      <c r="C9" s="140"/>
      <c r="D9" s="194"/>
      <c r="E9" s="194"/>
      <c r="F9" s="17">
        <v>45811</v>
      </c>
      <c r="G9" s="19"/>
      <c r="H9" s="19">
        <v>1</v>
      </c>
      <c r="I9" s="20">
        <v>0</v>
      </c>
      <c r="J9" s="21">
        <v>6059999.5999999996</v>
      </c>
      <c r="K9" s="20">
        <v>0</v>
      </c>
      <c r="L9" s="22">
        <v>9.2449999999999991E-2</v>
      </c>
      <c r="M9" s="66">
        <v>97.512</v>
      </c>
      <c r="N9" s="23">
        <v>0.28493150684931506</v>
      </c>
      <c r="O9" s="23">
        <v>0.28493150684931495</v>
      </c>
      <c r="P9" s="68"/>
      <c r="Q9" s="68"/>
      <c r="R9" s="68"/>
      <c r="S9" s="68"/>
      <c r="T9" s="68"/>
      <c r="U9" s="68"/>
      <c r="V9" s="68"/>
      <c r="W9" s="129"/>
    </row>
    <row r="10" spans="2:25" ht="42" customHeight="1" thickTop="1" thickBot="1" x14ac:dyDescent="0.3">
      <c r="B10" s="140"/>
      <c r="C10" s="140"/>
      <c r="D10" s="194"/>
      <c r="E10" s="194"/>
      <c r="F10" s="158">
        <v>45902</v>
      </c>
      <c r="G10" s="12"/>
      <c r="H10" s="12">
        <v>1</v>
      </c>
      <c r="I10" s="24">
        <v>0</v>
      </c>
      <c r="J10" s="132">
        <v>5060000</v>
      </c>
      <c r="K10" s="24">
        <v>0</v>
      </c>
      <c r="L10" s="15">
        <v>9.1010000000000008E-2</v>
      </c>
      <c r="M10" s="67">
        <v>95.453000000000003</v>
      </c>
      <c r="N10" s="16">
        <v>0.53424657534246578</v>
      </c>
      <c r="O10" s="16">
        <v>0.53424657534246567</v>
      </c>
      <c r="P10" s="68"/>
      <c r="Q10" s="68"/>
      <c r="R10" s="68"/>
      <c r="S10" s="68"/>
      <c r="T10" s="68"/>
      <c r="U10" s="68"/>
      <c r="V10" s="68"/>
      <c r="W10" s="129"/>
    </row>
    <row r="11" spans="2:25" ht="42" customHeight="1" thickTop="1" thickBot="1" x14ac:dyDescent="0.3">
      <c r="B11" s="140"/>
      <c r="C11" s="140"/>
      <c r="D11" s="195"/>
      <c r="E11" s="195"/>
      <c r="F11" s="17">
        <v>45993</v>
      </c>
      <c r="G11" s="18"/>
      <c r="H11" s="19">
        <v>1</v>
      </c>
      <c r="I11" s="20">
        <v>0</v>
      </c>
      <c r="J11" s="21">
        <v>3634999.5</v>
      </c>
      <c r="K11" s="20">
        <v>8.9955035975267758E-2</v>
      </c>
      <c r="L11" s="22">
        <v>9.3810000000000004E-2</v>
      </c>
      <c r="M11" s="66">
        <v>93.215000000000003</v>
      </c>
      <c r="N11" s="23">
        <v>0.78356164383561644</v>
      </c>
      <c r="O11" s="23">
        <v>0.78356164383561677</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19504999</v>
      </c>
      <c r="K12" s="185"/>
      <c r="L12" s="145"/>
      <c r="M12" s="145"/>
      <c r="N12" s="144">
        <v>0.38181989914272257</v>
      </c>
      <c r="O12" s="144">
        <v>0.38181989914272257</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5899341</v>
      </c>
      <c r="K13" s="22">
        <v>0</v>
      </c>
      <c r="L13" s="186">
        <v>8.6470000000000005E-2</v>
      </c>
      <c r="M13" s="66">
        <v>98.245999999999995</v>
      </c>
      <c r="N13" s="23">
        <v>0.76712328767123283</v>
      </c>
      <c r="O13" s="23">
        <v>0.76712328767123283</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31862171.199999999</v>
      </c>
      <c r="K14" s="15">
        <v>-3.1903091218728225E-2</v>
      </c>
      <c r="L14" s="184">
        <v>8.881E-2</v>
      </c>
      <c r="M14" s="67">
        <v>98.04</v>
      </c>
      <c r="N14" s="16">
        <v>1.515068493150685</v>
      </c>
      <c r="O14" s="16">
        <v>1.4444680599640312</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9.5809999999999992E-2</v>
      </c>
      <c r="M15" s="66">
        <v>91.183000000000007</v>
      </c>
      <c r="N15" s="23">
        <v>2.7041095890410958</v>
      </c>
      <c r="O15" s="23">
        <v>2.5350539206715426</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0.10045</v>
      </c>
      <c r="M16" s="67">
        <v>89.370999999999995</v>
      </c>
      <c r="N16" s="16">
        <v>3.1890410958904107</v>
      </c>
      <c r="O16" s="16">
        <v>2.8334120500225031</v>
      </c>
      <c r="P16" s="68"/>
      <c r="Q16" s="221" t="s">
        <v>29</v>
      </c>
      <c r="R16" s="222"/>
      <c r="S16" s="165"/>
      <c r="T16" s="26"/>
      <c r="U16" s="27">
        <v>19504999</v>
      </c>
      <c r="V16" s="28">
        <v>3.2161927184570623E-2</v>
      </c>
      <c r="W16" s="129"/>
      <c r="X16" s="25"/>
    </row>
    <row r="17" spans="2:25" ht="42" customHeight="1" thickTop="1" thickBot="1" x14ac:dyDescent="0.3">
      <c r="B17" s="140"/>
      <c r="C17" s="140"/>
      <c r="D17" s="196"/>
      <c r="E17" s="197"/>
      <c r="F17" s="17">
        <v>47744</v>
      </c>
      <c r="G17" s="18" t="s">
        <v>2</v>
      </c>
      <c r="H17" s="19">
        <v>16</v>
      </c>
      <c r="I17" s="20">
        <v>7.7499999999999999E-2</v>
      </c>
      <c r="J17" s="21">
        <v>26470207.5</v>
      </c>
      <c r="K17" s="22">
        <v>0</v>
      </c>
      <c r="L17" s="186">
        <v>0.10753</v>
      </c>
      <c r="M17" s="66">
        <v>87.775000000000006</v>
      </c>
      <c r="N17" s="23">
        <v>5.580821917808219</v>
      </c>
      <c r="O17" s="23">
        <v>4.5193433965698819</v>
      </c>
      <c r="P17" s="68"/>
      <c r="Q17" s="166" t="s">
        <v>30</v>
      </c>
      <c r="R17" s="167"/>
      <c r="S17" s="167"/>
      <c r="T17" s="29"/>
      <c r="U17" s="30">
        <v>391191347.19999993</v>
      </c>
      <c r="V17" s="65">
        <v>0.64503810658388061</v>
      </c>
      <c r="W17" s="129"/>
    </row>
    <row r="18" spans="2:25" ht="42" customHeight="1" thickTop="1" thickBot="1" x14ac:dyDescent="0.3">
      <c r="B18" s="140"/>
      <c r="C18" s="140"/>
      <c r="D18" s="196"/>
      <c r="E18" s="197"/>
      <c r="F18" s="117">
        <v>47933</v>
      </c>
      <c r="G18" s="11"/>
      <c r="H18" s="12">
        <v>10</v>
      </c>
      <c r="I18" s="13">
        <v>7.0000000000000007E-2</v>
      </c>
      <c r="J18" s="159">
        <v>31035344.399999999</v>
      </c>
      <c r="K18" s="15">
        <v>0</v>
      </c>
      <c r="L18" s="184">
        <v>0.11042</v>
      </c>
      <c r="M18" s="67">
        <v>82.694000000000003</v>
      </c>
      <c r="N18" s="16">
        <v>6.0986301369863014</v>
      </c>
      <c r="O18" s="16">
        <v>4.7066679377207077</v>
      </c>
      <c r="P18" s="68"/>
      <c r="Q18" s="164" t="s">
        <v>31</v>
      </c>
      <c r="R18" s="26"/>
      <c r="S18" s="26"/>
      <c r="T18" s="26"/>
      <c r="U18" s="27">
        <v>195766036.73075101</v>
      </c>
      <c r="V18" s="28">
        <v>0.32279996623154877</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0.11249000000000001</v>
      </c>
      <c r="M19" s="66">
        <v>79.381</v>
      </c>
      <c r="N19" s="23">
        <v>7.3643835616438356</v>
      </c>
      <c r="O19" s="23">
        <v>5.5114046679045972</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0.11427</v>
      </c>
      <c r="M20" s="67">
        <v>109.202</v>
      </c>
      <c r="N20" s="16">
        <v>7.978082191780822</v>
      </c>
      <c r="O20" s="16">
        <v>5.475946468791542</v>
      </c>
      <c r="P20" s="124"/>
      <c r="Q20" s="152" t="s">
        <v>32</v>
      </c>
      <c r="R20" s="152"/>
      <c r="S20" s="152"/>
      <c r="T20" s="152"/>
      <c r="U20" s="153">
        <v>606462382.93075097</v>
      </c>
      <c r="V20" s="154">
        <v>1</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0.11631999999999999</v>
      </c>
      <c r="M21" s="66">
        <v>75.251000000000005</v>
      </c>
      <c r="N21" s="23">
        <v>9.6657534246575345</v>
      </c>
      <c r="O21" s="23">
        <v>6.6660747578854567</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25004708.899999999</v>
      </c>
      <c r="K22" s="15">
        <v>0</v>
      </c>
      <c r="L22" s="184">
        <v>0.11954000000000001</v>
      </c>
      <c r="M22" s="67">
        <v>65.397000000000006</v>
      </c>
      <c r="N22" s="16">
        <v>11.391780821917807</v>
      </c>
      <c r="O22" s="16">
        <v>7.2955702470149397</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0.12273999999999999</v>
      </c>
      <c r="M23" s="66">
        <v>78.593999999999994</v>
      </c>
      <c r="N23" s="23">
        <v>17.279452054794522</v>
      </c>
      <c r="O23" s="23">
        <v>7.6680444910998258</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30100880</v>
      </c>
      <c r="K24" s="15">
        <v>3.6143483433204088E-2</v>
      </c>
      <c r="L24" s="184">
        <v>0.12678</v>
      </c>
      <c r="M24" s="67">
        <v>91.259</v>
      </c>
      <c r="N24" s="16">
        <v>21.44109589041096</v>
      </c>
      <c r="O24" s="16">
        <v>7.7731215362618356</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43715320.899999999</v>
      </c>
      <c r="K25" s="22">
        <v>0</v>
      </c>
      <c r="L25" s="186">
        <v>0.12458</v>
      </c>
      <c r="M25" s="66">
        <v>60.152999999999999</v>
      </c>
      <c r="N25" s="23">
        <v>25.698630136986303</v>
      </c>
      <c r="O25" s="23">
        <v>8.8537743933530333</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386913377.79999995</v>
      </c>
      <c r="K26" s="185"/>
      <c r="L26" s="145"/>
      <c r="M26" s="145"/>
      <c r="N26" s="144">
        <v>10.835655139398359</v>
      </c>
      <c r="O26" s="144">
        <v>5.5853014913173054</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7964007.3489330001</v>
      </c>
      <c r="K29" s="22">
        <v>1.485693928578569E-3</v>
      </c>
      <c r="L29" s="22">
        <v>-2.7800000000000004E-3</v>
      </c>
      <c r="M29" s="66">
        <v>100.79900000000001</v>
      </c>
      <c r="N29" s="23">
        <v>0.21095890410958903</v>
      </c>
      <c r="O29" s="23">
        <v>0.21095890410958895</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25254426.790748999</v>
      </c>
      <c r="K30" s="15">
        <v>1.4856939285784398E-3</v>
      </c>
      <c r="L30" s="15">
        <v>4.462E-2</v>
      </c>
      <c r="M30" s="67">
        <v>97.742999999999995</v>
      </c>
      <c r="N30" s="16">
        <v>2.0712328767123287</v>
      </c>
      <c r="O30" s="16">
        <v>1.9747260030247409</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27834250.364291999</v>
      </c>
      <c r="K31" s="22">
        <v>1.4856939285784318E-3</v>
      </c>
      <c r="L31" s="22">
        <v>5.0639999999999998E-2</v>
      </c>
      <c r="M31" s="66">
        <v>89.673000000000002</v>
      </c>
      <c r="N31" s="23">
        <v>4.161643835616438</v>
      </c>
      <c r="O31" s="23">
        <v>3.9265689462521891</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16774168.272582</v>
      </c>
      <c r="K32" s="15">
        <v>1.4856939285784641E-3</v>
      </c>
      <c r="L32" s="15">
        <v>5.3710000000000008E-2</v>
      </c>
      <c r="M32" s="67">
        <v>84.757999999999996</v>
      </c>
      <c r="N32" s="16">
        <v>8.0986301369863014</v>
      </c>
      <c r="O32" s="16">
        <v>7.0000280080147625</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36535569.574093498</v>
      </c>
      <c r="K33" s="22">
        <v>1.4856939285785476E-3</v>
      </c>
      <c r="L33" s="22">
        <v>5.4679999999999999E-2</v>
      </c>
      <c r="M33" s="66">
        <v>94.516000000000005</v>
      </c>
      <c r="N33" s="23">
        <v>10.126027397260273</v>
      </c>
      <c r="O33" s="23">
        <v>7.8600030849553768</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42164471.966666996</v>
      </c>
      <c r="K34" s="15">
        <v>1.4856939285783789E-3</v>
      </c>
      <c r="L34" s="15">
        <v>5.5869999999999996E-2</v>
      </c>
      <c r="M34" s="67">
        <v>84.224999999999994</v>
      </c>
      <c r="N34" s="16">
        <v>12.024657534246575</v>
      </c>
      <c r="O34" s="16">
        <v>9.2568086606188231</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2385431.4642540002</v>
      </c>
      <c r="K35" s="22">
        <v>0.14795635471440888</v>
      </c>
      <c r="L35" s="22">
        <v>5.6669999999999998E-2</v>
      </c>
      <c r="M35" s="66">
        <v>93.073999999999998</v>
      </c>
      <c r="N35" s="23">
        <v>16.090410958904108</v>
      </c>
      <c r="O35" s="23">
        <v>10.701589403184782</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34278395.2013565</v>
      </c>
      <c r="K36" s="15">
        <v>1.4856939285786033E-3</v>
      </c>
      <c r="L36" s="15">
        <v>5.2150000000000002E-2</v>
      </c>
      <c r="M36" s="67">
        <v>80.043000000000006</v>
      </c>
      <c r="N36" s="16">
        <v>24.336986301369862</v>
      </c>
      <c r="O36" s="16">
        <v>14.870955474147069</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2575315.7478240002</v>
      </c>
      <c r="K37" s="22">
        <v>0.12835731838307696</v>
      </c>
      <c r="L37" s="22">
        <v>5.237E-2</v>
      </c>
      <c r="M37" s="66">
        <v>100.17</v>
      </c>
      <c r="N37" s="23">
        <v>30.263013698630136</v>
      </c>
      <c r="O37" s="23">
        <v>15.201905230776642</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195766036.73075101</v>
      </c>
      <c r="K38" s="142"/>
      <c r="L38" s="142"/>
      <c r="M38" s="143"/>
      <c r="N38" s="144">
        <v>10.896668650248836</v>
      </c>
      <c r="O38" s="144">
        <v>7.8163284579382433</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0.11066000000000001</v>
      </c>
      <c r="M39" s="67">
        <v>82.603999999999999</v>
      </c>
      <c r="N39" s="16">
        <v>6.0986301369863014</v>
      </c>
      <c r="O39" s="16">
        <v>4.7057172502356908</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6.0986301369863014</v>
      </c>
      <c r="O40" s="144">
        <v>4.7057172502356908</v>
      </c>
      <c r="P40" s="68"/>
      <c r="Q40" s="68"/>
      <c r="R40" s="68"/>
      <c r="S40" s="68"/>
      <c r="T40" s="68"/>
      <c r="U40" s="68"/>
      <c r="V40" s="68"/>
      <c r="W40" s="68"/>
    </row>
    <row r="41" spans="2:25" ht="42" customHeight="1" x14ac:dyDescent="0.25">
      <c r="B41" s="140"/>
      <c r="C41" s="140"/>
      <c r="D41" s="200" t="s">
        <v>35</v>
      </c>
      <c r="E41" s="200"/>
      <c r="F41" s="200"/>
      <c r="G41" s="200"/>
      <c r="H41" s="200"/>
      <c r="I41" s="200"/>
      <c r="J41" s="141">
        <v>586957383.93075097</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606462382.93075097</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25404340</v>
      </c>
      <c r="D67" s="170">
        <v>31862171.199999999</v>
      </c>
      <c r="E67" s="170">
        <v>20410990.899999999</v>
      </c>
      <c r="F67" s="170">
        <v>37759562.700000003</v>
      </c>
      <c r="G67" s="170"/>
      <c r="H67" s="170">
        <v>26470207.5</v>
      </c>
      <c r="I67" s="170">
        <v>35313313.799999997</v>
      </c>
      <c r="J67" s="170">
        <v>27992627</v>
      </c>
      <c r="K67" s="170">
        <v>27840850.199999999</v>
      </c>
      <c r="L67" s="170">
        <v>28484312.199999999</v>
      </c>
      <c r="M67" s="170"/>
      <c r="N67" s="170">
        <v>25004708.899999999</v>
      </c>
      <c r="O67" s="170"/>
      <c r="P67" s="170">
        <v>2385431.4642540002</v>
      </c>
      <c r="Q67" s="170">
        <v>50337060.899999999</v>
      </c>
      <c r="R67" s="170"/>
      <c r="S67" s="170">
        <v>34278395.2013565</v>
      </c>
      <c r="T67" s="14"/>
      <c r="U67" s="14">
        <v>2575315.7478240002</v>
      </c>
      <c r="V67" s="38">
        <v>376119287.71343452</v>
      </c>
      <c r="X67" s="1"/>
      <c r="Y67" s="1"/>
    </row>
    <row r="68" spans="1:25" s="37" customFormat="1" ht="57" customHeight="1" thickTop="1" thickBot="1" x14ac:dyDescent="0.3">
      <c r="B68" s="176" t="s">
        <v>31</v>
      </c>
      <c r="C68" s="21">
        <v>7964007.3489330001</v>
      </c>
      <c r="D68" s="21"/>
      <c r="E68" s="21">
        <v>25254426.790748999</v>
      </c>
      <c r="F68" s="21"/>
      <c r="G68" s="21">
        <v>27834250.364291999</v>
      </c>
      <c r="H68" s="21"/>
      <c r="I68" s="21"/>
      <c r="J68" s="21"/>
      <c r="K68" s="21">
        <v>16774168.272582</v>
      </c>
      <c r="L68" s="21"/>
      <c r="M68" s="21">
        <v>36535569.574093498</v>
      </c>
      <c r="N68" s="21"/>
      <c r="O68" s="21">
        <v>42164471.966666996</v>
      </c>
      <c r="P68" s="21"/>
      <c r="Q68" s="21"/>
      <c r="R68" s="21">
        <v>30100880</v>
      </c>
      <c r="S68" s="21"/>
      <c r="T68" s="21">
        <v>43715320.899999999</v>
      </c>
      <c r="U68" s="21"/>
      <c r="V68" s="39">
        <v>230343095.21731651</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33368347.348933</v>
      </c>
      <c r="D70" s="44">
        <v>31862171.199999999</v>
      </c>
      <c r="E70" s="44">
        <v>45665417.690748997</v>
      </c>
      <c r="F70" s="44">
        <v>37759562.700000003</v>
      </c>
      <c r="G70" s="44">
        <v>27834250.364291999</v>
      </c>
      <c r="H70" s="44">
        <v>26470207.5</v>
      </c>
      <c r="I70" s="44">
        <v>35313313.799999997</v>
      </c>
      <c r="J70" s="44">
        <v>27992627</v>
      </c>
      <c r="K70" s="44">
        <v>44615018.472581998</v>
      </c>
      <c r="L70" s="44">
        <v>28484312.199999999</v>
      </c>
      <c r="M70" s="44">
        <v>36535569.574093498</v>
      </c>
      <c r="N70" s="44">
        <v>25004708.899999999</v>
      </c>
      <c r="O70" s="44">
        <v>42164471.966666996</v>
      </c>
      <c r="P70" s="44">
        <v>2385431.4642540002</v>
      </c>
      <c r="Q70" s="44">
        <v>50337060.899999999</v>
      </c>
      <c r="R70" s="44">
        <v>30100880</v>
      </c>
      <c r="S70" s="44">
        <v>34278395.2013565</v>
      </c>
      <c r="T70" s="44">
        <v>43715320.899999999</v>
      </c>
      <c r="U70" s="44">
        <v>2575315.7478240002</v>
      </c>
      <c r="V70" s="44">
        <v>606462382.93075109</v>
      </c>
      <c r="X70" s="25"/>
      <c r="Y70" s="1"/>
    </row>
    <row r="71" spans="1:25" s="37" customFormat="1" ht="58.5" customHeight="1" thickTop="1" x14ac:dyDescent="0.25">
      <c r="B71" s="177" t="s">
        <v>80</v>
      </c>
      <c r="C71" s="151">
        <v>5.5021297755813429E-2</v>
      </c>
      <c r="D71" s="151">
        <v>5.2537753530606336E-2</v>
      </c>
      <c r="E71" s="151">
        <v>7.5298021733960219E-2</v>
      </c>
      <c r="F71" s="151">
        <v>6.2262002991060335E-2</v>
      </c>
      <c r="G71" s="151">
        <v>4.5896087123791576E-2</v>
      </c>
      <c r="H71" s="151">
        <v>4.3646907450519482E-2</v>
      </c>
      <c r="I71" s="151">
        <v>5.822836633221528E-2</v>
      </c>
      <c r="J71" s="151">
        <v>4.6157235449171032E-2</v>
      </c>
      <c r="K71" s="151">
        <v>7.3566011228888312E-2</v>
      </c>
      <c r="L71" s="151">
        <v>4.6967978561751091E-2</v>
      </c>
      <c r="M71" s="151">
        <v>6.0243752295952892E-2</v>
      </c>
      <c r="N71" s="151">
        <v>4.1230436715899592E-2</v>
      </c>
      <c r="O71" s="151">
        <v>6.9525288218051845E-2</v>
      </c>
      <c r="P71" s="151">
        <v>3.9333543701858603E-3</v>
      </c>
      <c r="Q71" s="151">
        <v>8.3001126395909924E-2</v>
      </c>
      <c r="R71" s="151">
        <v>4.9633548340684258E-2</v>
      </c>
      <c r="S71" s="151">
        <v>5.6521881927292725E-2</v>
      </c>
      <c r="T71" s="151">
        <v>7.2082493705123388E-2</v>
      </c>
      <c r="U71" s="151">
        <v>4.2464558731222452E-3</v>
      </c>
      <c r="V71" s="151">
        <v>0.99999999999999967</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6210-59EC-4C07-9286-217103A3EE7E}">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45707</v>
      </c>
      <c r="E6" s="113"/>
      <c r="F6" s="68"/>
      <c r="G6" s="68"/>
      <c r="H6" s="68"/>
      <c r="I6" s="68"/>
      <c r="J6" s="114" t="s">
        <v>0</v>
      </c>
      <c r="K6" s="115">
        <v>379.51049999999998</v>
      </c>
      <c r="L6" s="114" t="s">
        <v>1</v>
      </c>
      <c r="M6" s="116">
        <v>4111.38</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45720</v>
      </c>
      <c r="G8" s="18"/>
      <c r="H8" s="19">
        <v>1</v>
      </c>
      <c r="I8" s="20">
        <v>0</v>
      </c>
      <c r="J8" s="133">
        <v>1155.3298162660712</v>
      </c>
      <c r="K8" s="127">
        <v>0</v>
      </c>
      <c r="L8" s="22">
        <v>9.3550000000000008E-2</v>
      </c>
      <c r="M8" s="66">
        <v>99.682000000000002</v>
      </c>
      <c r="N8" s="23">
        <v>3.5616438356164383E-2</v>
      </c>
      <c r="O8" s="23">
        <v>3.5616438356164348E-2</v>
      </c>
      <c r="P8" s="68"/>
      <c r="Q8" s="68"/>
      <c r="R8" s="68"/>
      <c r="S8" s="68"/>
      <c r="T8" s="68"/>
      <c r="U8" s="68"/>
      <c r="V8" s="68"/>
      <c r="W8" s="68"/>
    </row>
    <row r="9" spans="2:25" ht="42" customHeight="1" thickTop="1" thickBot="1" x14ac:dyDescent="0.3">
      <c r="B9" s="140"/>
      <c r="C9" s="140"/>
      <c r="D9" s="194"/>
      <c r="E9" s="226"/>
      <c r="F9" s="11">
        <v>45811</v>
      </c>
      <c r="G9" s="11"/>
      <c r="H9" s="12">
        <v>1</v>
      </c>
      <c r="I9" s="24">
        <v>0</v>
      </c>
      <c r="J9" s="125">
        <v>1473.95755196552</v>
      </c>
      <c r="K9" s="126">
        <v>0</v>
      </c>
      <c r="L9" s="15">
        <v>9.2449999999999991E-2</v>
      </c>
      <c r="M9" s="67">
        <v>97.512</v>
      </c>
      <c r="N9" s="16">
        <v>0.28493150684931506</v>
      </c>
      <c r="O9" s="16">
        <v>0.28493150684931495</v>
      </c>
      <c r="P9" s="68"/>
      <c r="Q9" s="68"/>
      <c r="R9" s="68"/>
      <c r="S9" s="68"/>
      <c r="T9" s="68"/>
      <c r="U9" s="68"/>
      <c r="V9" s="68"/>
      <c r="W9" s="68"/>
    </row>
    <row r="10" spans="2:25" ht="42" customHeight="1" thickTop="1" thickBot="1" x14ac:dyDescent="0.3">
      <c r="B10" s="140"/>
      <c r="C10" s="140"/>
      <c r="D10" s="194"/>
      <c r="E10" s="226"/>
      <c r="F10" s="18">
        <v>45902</v>
      </c>
      <c r="G10" s="18"/>
      <c r="H10" s="19">
        <v>1</v>
      </c>
      <c r="I10" s="20">
        <v>0</v>
      </c>
      <c r="J10" s="133">
        <v>1230.7303143956531</v>
      </c>
      <c r="K10" s="127">
        <v>0</v>
      </c>
      <c r="L10" s="22">
        <v>9.1010000000000008E-2</v>
      </c>
      <c r="M10" s="66">
        <v>95.453000000000003</v>
      </c>
      <c r="N10" s="23">
        <v>0.53424657534246578</v>
      </c>
      <c r="O10" s="23">
        <v>0.53424657534246567</v>
      </c>
      <c r="P10" s="70"/>
      <c r="Q10" s="68"/>
      <c r="R10" s="68"/>
      <c r="S10" s="68"/>
      <c r="T10" s="68"/>
      <c r="U10" s="68"/>
      <c r="V10" s="68"/>
      <c r="W10" s="68"/>
    </row>
    <row r="11" spans="2:25" ht="42" customHeight="1" thickTop="1" thickBot="1" x14ac:dyDescent="0.3">
      <c r="B11" s="140"/>
      <c r="C11" s="140"/>
      <c r="D11" s="195"/>
      <c r="E11" s="227"/>
      <c r="F11" s="11">
        <v>45993</v>
      </c>
      <c r="G11" s="11"/>
      <c r="H11" s="12">
        <v>1</v>
      </c>
      <c r="I11" s="24">
        <v>0</v>
      </c>
      <c r="J11" s="125">
        <v>884.13124060534415</v>
      </c>
      <c r="K11" s="126">
        <v>8.9955035975267758E-2</v>
      </c>
      <c r="L11" s="15">
        <v>9.3810000000000004E-2</v>
      </c>
      <c r="M11" s="67">
        <v>93.215000000000003</v>
      </c>
      <c r="N11" s="16">
        <v>0.78356164383561644</v>
      </c>
      <c r="O11" s="16">
        <v>0.78356164383561677</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4744.1489232325885</v>
      </c>
      <c r="K12" s="156"/>
      <c r="L12" s="145"/>
      <c r="M12" s="145"/>
      <c r="N12" s="144">
        <v>0.38181989914272257</v>
      </c>
      <c r="O12" s="144">
        <v>0.38181989914272257</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1434.8809888650526</v>
      </c>
      <c r="K13" s="22">
        <v>0</v>
      </c>
      <c r="L13" s="22">
        <v>8.6470000000000005E-2</v>
      </c>
      <c r="M13" s="66">
        <v>98.245999999999995</v>
      </c>
      <c r="N13" s="23">
        <v>0.76712328767123283</v>
      </c>
      <c r="O13" s="23">
        <v>0.76712328767123283</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7749.7509838545693</v>
      </c>
      <c r="K14" s="15">
        <v>-3.1903091218728225E-2</v>
      </c>
      <c r="L14" s="15">
        <v>8.881E-2</v>
      </c>
      <c r="M14" s="67">
        <v>98.04</v>
      </c>
      <c r="N14" s="16">
        <v>1.515068493150685</v>
      </c>
      <c r="O14" s="16">
        <v>1.4444680599640312</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4964.5109184750618</v>
      </c>
      <c r="K15" s="22">
        <v>0</v>
      </c>
      <c r="L15" s="22">
        <v>9.5809999999999992E-2</v>
      </c>
      <c r="M15" s="66">
        <v>91.183000000000007</v>
      </c>
      <c r="N15" s="23">
        <v>2.7041095890410958</v>
      </c>
      <c r="O15" s="23">
        <v>2.5350539206715426</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9184.157801030311</v>
      </c>
      <c r="K16" s="15">
        <v>0</v>
      </c>
      <c r="L16" s="15">
        <v>0.10045</v>
      </c>
      <c r="M16" s="67">
        <v>89.370999999999995</v>
      </c>
      <c r="N16" s="16">
        <v>3.1890410958904107</v>
      </c>
      <c r="O16" s="16">
        <v>2.8334120500225031</v>
      </c>
      <c r="P16" s="68"/>
      <c r="Q16" s="221" t="s">
        <v>65</v>
      </c>
      <c r="R16" s="222"/>
      <c r="S16" s="165"/>
      <c r="T16" s="26"/>
      <c r="U16" s="27">
        <v>4744.1489232325885</v>
      </c>
      <c r="V16" s="28">
        <v>3.2161927184570629E-2</v>
      </c>
      <c r="W16" s="68"/>
      <c r="X16" s="25"/>
    </row>
    <row r="17" spans="2:24" ht="42" customHeight="1" thickTop="1" thickBot="1" x14ac:dyDescent="0.3">
      <c r="B17" s="140"/>
      <c r="C17" s="140"/>
      <c r="D17" s="196"/>
      <c r="E17" s="197"/>
      <c r="F17" s="17">
        <v>47744</v>
      </c>
      <c r="G17" s="18" t="s">
        <v>2</v>
      </c>
      <c r="H17" s="19">
        <v>16</v>
      </c>
      <c r="I17" s="20">
        <v>7.7499999999999999E-2</v>
      </c>
      <c r="J17" s="21">
        <v>6438.2780234373859</v>
      </c>
      <c r="K17" s="22">
        <v>0</v>
      </c>
      <c r="L17" s="22">
        <v>0.10753</v>
      </c>
      <c r="M17" s="66">
        <v>87.775000000000006</v>
      </c>
      <c r="N17" s="23">
        <v>5.580821917808219</v>
      </c>
      <c r="O17" s="23">
        <v>4.5193433965698819</v>
      </c>
      <c r="P17" s="68"/>
      <c r="Q17" s="229" t="s">
        <v>64</v>
      </c>
      <c r="R17" s="230"/>
      <c r="S17" s="167"/>
      <c r="T17" s="29"/>
      <c r="U17" s="30">
        <v>95148.428800062262</v>
      </c>
      <c r="V17" s="31">
        <v>0.64503810658388072</v>
      </c>
      <c r="W17" s="68"/>
    </row>
    <row r="18" spans="2:24" ht="42" customHeight="1" thickTop="1" thickBot="1" x14ac:dyDescent="0.3">
      <c r="B18" s="140"/>
      <c r="C18" s="140"/>
      <c r="D18" s="196"/>
      <c r="E18" s="197"/>
      <c r="F18" s="137">
        <v>47933</v>
      </c>
      <c r="G18" s="11"/>
      <c r="H18" s="12">
        <v>10</v>
      </c>
      <c r="I18" s="13">
        <v>7.0000000000000007E-2</v>
      </c>
      <c r="J18" s="134">
        <v>7548.6441048990846</v>
      </c>
      <c r="K18" s="15">
        <v>0</v>
      </c>
      <c r="L18" s="15">
        <v>0.11042</v>
      </c>
      <c r="M18" s="67">
        <v>82.694000000000003</v>
      </c>
      <c r="N18" s="16">
        <v>6.0986301369863014</v>
      </c>
      <c r="O18" s="16">
        <v>4.7066679377207077</v>
      </c>
      <c r="P18" s="68"/>
      <c r="Q18" s="164" t="s">
        <v>31</v>
      </c>
      <c r="R18" s="26"/>
      <c r="S18" s="26"/>
      <c r="T18" s="26"/>
      <c r="U18" s="27">
        <v>47615.651370282241</v>
      </c>
      <c r="V18" s="28">
        <v>0.32279996623154877</v>
      </c>
      <c r="W18" s="68"/>
    </row>
    <row r="19" spans="2:24" ht="42" customHeight="1" thickTop="1" thickBot="1" x14ac:dyDescent="0.3">
      <c r="B19" s="140"/>
      <c r="C19" s="140"/>
      <c r="D19" s="196"/>
      <c r="E19" s="197"/>
      <c r="F19" s="17">
        <v>48395</v>
      </c>
      <c r="G19" s="18" t="s">
        <v>2</v>
      </c>
      <c r="H19" s="19">
        <v>16</v>
      </c>
      <c r="I19" s="20">
        <v>7.0000000000000007E-2</v>
      </c>
      <c r="J19" s="21">
        <v>6808.5720609624987</v>
      </c>
      <c r="K19" s="22">
        <v>0</v>
      </c>
      <c r="L19" s="22">
        <v>0.11249000000000001</v>
      </c>
      <c r="M19" s="66">
        <v>79.381</v>
      </c>
      <c r="N19" s="23">
        <v>7.3643835616438356</v>
      </c>
      <c r="O19" s="23">
        <v>5.5114046679045972</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6771.6557944047981</v>
      </c>
      <c r="K20" s="15">
        <v>0</v>
      </c>
      <c r="L20" s="15">
        <v>0.11427</v>
      </c>
      <c r="M20" s="67">
        <v>109.202</v>
      </c>
      <c r="N20" s="16">
        <v>7.978082191780822</v>
      </c>
      <c r="O20" s="16">
        <v>5.475946468791542</v>
      </c>
      <c r="P20" s="68"/>
      <c r="Q20" s="152" t="s">
        <v>4</v>
      </c>
      <c r="R20" s="152"/>
      <c r="S20" s="152"/>
      <c r="T20" s="152"/>
      <c r="U20" s="153">
        <v>147508.22909357707</v>
      </c>
      <c r="V20" s="154">
        <v>1</v>
      </c>
      <c r="W20" s="68"/>
      <c r="X20" s="32"/>
    </row>
    <row r="21" spans="2:24" ht="42" customHeight="1" thickTop="1" thickBot="1" x14ac:dyDescent="0.3">
      <c r="B21" s="140"/>
      <c r="C21" s="140"/>
      <c r="D21" s="196"/>
      <c r="E21" s="197"/>
      <c r="F21" s="17">
        <v>49235</v>
      </c>
      <c r="G21" s="18" t="s">
        <v>2</v>
      </c>
      <c r="H21" s="19">
        <v>16</v>
      </c>
      <c r="I21" s="20">
        <v>7.2499999999999995E-2</v>
      </c>
      <c r="J21" s="21">
        <v>6928.1633417489984</v>
      </c>
      <c r="K21" s="22">
        <v>0</v>
      </c>
      <c r="L21" s="22">
        <v>0.11631999999999999</v>
      </c>
      <c r="M21" s="66">
        <v>75.251000000000005</v>
      </c>
      <c r="N21" s="23">
        <v>9.6657534246575345</v>
      </c>
      <c r="O21" s="23">
        <v>6.6660747578854567</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6081.8287047171507</v>
      </c>
      <c r="K22" s="15">
        <v>0</v>
      </c>
      <c r="L22" s="15">
        <v>0.11954000000000001</v>
      </c>
      <c r="M22" s="67">
        <v>65.397000000000006</v>
      </c>
      <c r="N22" s="16">
        <v>11.391780821917807</v>
      </c>
      <c r="O22" s="16">
        <v>7.2955702470149397</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12243.349167432832</v>
      </c>
      <c r="K23" s="22">
        <v>0</v>
      </c>
      <c r="L23" s="22">
        <v>0.12273999999999999</v>
      </c>
      <c r="M23" s="66">
        <v>78.593999999999994</v>
      </c>
      <c r="N23" s="23">
        <v>17.279452054794522</v>
      </c>
      <c r="O23" s="23">
        <v>7.6680444910998258</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7321.356819364787</v>
      </c>
      <c r="K24" s="15">
        <v>3.6143483433204088E-2</v>
      </c>
      <c r="L24" s="15">
        <v>0.12678</v>
      </c>
      <c r="M24" s="67">
        <v>91.259</v>
      </c>
      <c r="N24" s="16">
        <v>21.44109589041096</v>
      </c>
      <c r="O24" s="16">
        <v>7.7731215362618356</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10632.760995091672</v>
      </c>
      <c r="K25" s="22">
        <v>0</v>
      </c>
      <c r="L25" s="22">
        <v>0.12458</v>
      </c>
      <c r="M25" s="66">
        <v>60.152999999999999</v>
      </c>
      <c r="N25" s="23">
        <v>25.698630136986303</v>
      </c>
      <c r="O25" s="23">
        <v>8.8537743933530333</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94107.909704284204</v>
      </c>
      <c r="K26" s="156"/>
      <c r="L26" s="145"/>
      <c r="M26" s="145"/>
      <c r="N26" s="144">
        <v>10.835655139398359</v>
      </c>
      <c r="O26" s="144">
        <v>5.5853014913173054</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1937.0642822928069</v>
      </c>
      <c r="K27" s="22">
        <v>1.485693928578569E-3</v>
      </c>
      <c r="L27" s="22">
        <v>-2.7800000000000004E-3</v>
      </c>
      <c r="M27" s="66">
        <v>100.79900000000001</v>
      </c>
      <c r="N27" s="23">
        <v>0.21095890410958903</v>
      </c>
      <c r="O27" s="23">
        <v>0.21095890410958895</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6142.5669217510904</v>
      </c>
      <c r="K28" s="15">
        <v>1.4856939285784398E-3</v>
      </c>
      <c r="L28" s="15">
        <v>4.462E-2</v>
      </c>
      <c r="M28" s="67">
        <v>97.742999999999995</v>
      </c>
      <c r="N28" s="16">
        <v>2.0712328767123287</v>
      </c>
      <c r="O28" s="16">
        <v>1.9747260030247409</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6770.0505339550218</v>
      </c>
      <c r="K29" s="22">
        <v>1.4856939285784318E-3</v>
      </c>
      <c r="L29" s="22">
        <v>5.0639999999999998E-2</v>
      </c>
      <c r="M29" s="66">
        <v>89.673000000000002</v>
      </c>
      <c r="N29" s="23">
        <v>4.161643835616438</v>
      </c>
      <c r="O29" s="23">
        <v>3.9265689462521891</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4079.9362434467257</v>
      </c>
      <c r="K30" s="15">
        <v>1.4856939285784641E-3</v>
      </c>
      <c r="L30" s="15">
        <v>5.3710000000000008E-2</v>
      </c>
      <c r="M30" s="67">
        <v>84.757999999999996</v>
      </c>
      <c r="N30" s="16">
        <v>8.0986301369863014</v>
      </c>
      <c r="O30" s="16">
        <v>7.0000280080147625</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8886.449215128132</v>
      </c>
      <c r="K31" s="22">
        <v>1.4856939285785476E-3</v>
      </c>
      <c r="L31" s="22">
        <v>5.4679999999999999E-2</v>
      </c>
      <c r="M31" s="66">
        <v>94.516000000000005</v>
      </c>
      <c r="N31" s="23">
        <v>10.126027397260273</v>
      </c>
      <c r="O31" s="23">
        <v>7.8600030849553768</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10255.552142265369</v>
      </c>
      <c r="K32" s="15">
        <v>1.4856939285783789E-3</v>
      </c>
      <c r="L32" s="15">
        <v>5.5869999999999996E-2</v>
      </c>
      <c r="M32" s="67">
        <v>84.224999999999994</v>
      </c>
      <c r="N32" s="16">
        <v>12.024657534246575</v>
      </c>
      <c r="O32" s="16">
        <v>9.2568086606188231</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580.2021375435985</v>
      </c>
      <c r="K33" s="22">
        <v>0.14795635471440888</v>
      </c>
      <c r="L33" s="22">
        <v>5.6669999999999998E-2</v>
      </c>
      <c r="M33" s="66">
        <v>93.073999999999998</v>
      </c>
      <c r="N33" s="23">
        <v>16.090410958904108</v>
      </c>
      <c r="O33" s="23">
        <v>10.701589403184782</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8337.4427081312115</v>
      </c>
      <c r="K34" s="15">
        <v>1.4856939285786033E-3</v>
      </c>
      <c r="L34" s="15">
        <v>5.2150000000000002E-2</v>
      </c>
      <c r="M34" s="67">
        <v>80.043000000000006</v>
      </c>
      <c r="N34" s="16">
        <v>24.336986301369862</v>
      </c>
      <c r="O34" s="16">
        <v>14.870955474147069</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626.38718576828217</v>
      </c>
      <c r="K35" s="22">
        <v>0.12835731838307696</v>
      </c>
      <c r="L35" s="22">
        <v>5.237E-2</v>
      </c>
      <c r="M35" s="66">
        <v>100.17</v>
      </c>
      <c r="N35" s="23">
        <v>30.263013698630136</v>
      </c>
      <c r="O35" s="23">
        <v>15.201905230776642</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47615.651370282241</v>
      </c>
      <c r="K36" s="142"/>
      <c r="L36" s="142"/>
      <c r="M36" s="143"/>
      <c r="N36" s="144">
        <v>10.896668650248836</v>
      </c>
      <c r="O36" s="144">
        <v>7.8163284579382433</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1040.5190957780601</v>
      </c>
      <c r="K37" s="15">
        <v>0</v>
      </c>
      <c r="L37" s="15">
        <v>0.11066000000000001</v>
      </c>
      <c r="M37" s="67">
        <v>82.603999999999999</v>
      </c>
      <c r="N37" s="16">
        <v>6.0986301369863014</v>
      </c>
      <c r="O37" s="16">
        <v>4.7057172502356908</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1040.5190957780601</v>
      </c>
      <c r="K38" s="142"/>
      <c r="L38" s="142"/>
      <c r="M38" s="143"/>
      <c r="N38" s="144">
        <v>6.0986301369863014</v>
      </c>
      <c r="O38" s="144">
        <v>4.7057172502356908</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142764.0801703445</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147508.2290935771</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6179.0299120976415</v>
      </c>
      <c r="D65" s="170">
        <v>7749.7509838545693</v>
      </c>
      <c r="E65" s="170">
        <v>4964.5109184750618</v>
      </c>
      <c r="F65" s="170">
        <v>9184.157801030311</v>
      </c>
      <c r="G65" s="170"/>
      <c r="H65" s="170">
        <v>6438.2780234373859</v>
      </c>
      <c r="I65" s="170">
        <v>8589.1632006771451</v>
      </c>
      <c r="J65" s="170">
        <v>6808.5720609624987</v>
      </c>
      <c r="K65" s="170">
        <v>6771.6557944047981</v>
      </c>
      <c r="L65" s="170">
        <v>6928.1633417489984</v>
      </c>
      <c r="M65" s="170"/>
      <c r="N65" s="170">
        <v>6081.8287047171507</v>
      </c>
      <c r="O65" s="170"/>
      <c r="P65" s="170">
        <v>580.2021375435985</v>
      </c>
      <c r="Q65" s="170">
        <v>12243.349167432832</v>
      </c>
      <c r="R65" s="170"/>
      <c r="S65" s="170">
        <v>8337.4427081312115</v>
      </c>
      <c r="T65" s="134"/>
      <c r="U65" s="134">
        <v>626.38718576828217</v>
      </c>
      <c r="V65" s="38">
        <v>91482.491940281499</v>
      </c>
      <c r="X65" s="1"/>
      <c r="Y65" s="1"/>
    </row>
    <row r="66" spans="2:25" s="37" customFormat="1" ht="57" customHeight="1" thickTop="1" thickBot="1" x14ac:dyDescent="0.3">
      <c r="B66" s="176" t="s">
        <v>31</v>
      </c>
      <c r="C66" s="21">
        <v>1937.0642822928069</v>
      </c>
      <c r="D66" s="21"/>
      <c r="E66" s="21">
        <v>6142.5669217510904</v>
      </c>
      <c r="F66" s="21"/>
      <c r="G66" s="21">
        <v>6770.0505339550218</v>
      </c>
      <c r="H66" s="21"/>
      <c r="I66" s="21"/>
      <c r="J66" s="21"/>
      <c r="K66" s="21">
        <v>4079.9362434467257</v>
      </c>
      <c r="L66" s="21"/>
      <c r="M66" s="21">
        <v>8886.449215128132</v>
      </c>
      <c r="N66" s="21"/>
      <c r="O66" s="21">
        <v>10255.552142265369</v>
      </c>
      <c r="P66" s="21"/>
      <c r="Q66" s="21"/>
      <c r="R66" s="21">
        <v>7321.356819364787</v>
      </c>
      <c r="S66" s="21"/>
      <c r="T66" s="21">
        <v>10632.760995091672</v>
      </c>
      <c r="U66" s="21"/>
      <c r="V66" s="39">
        <v>56025.737153295609</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8116.0941943904481</v>
      </c>
      <c r="D68" s="44">
        <v>7749.7509838545693</v>
      </c>
      <c r="E68" s="44">
        <v>11107.077840226153</v>
      </c>
      <c r="F68" s="44">
        <v>9184.157801030311</v>
      </c>
      <c r="G68" s="44">
        <v>6770.0505339550218</v>
      </c>
      <c r="H68" s="44">
        <v>6438.2780234373859</v>
      </c>
      <c r="I68" s="44">
        <v>8589.1632006771451</v>
      </c>
      <c r="J68" s="44">
        <v>6808.5720609624987</v>
      </c>
      <c r="K68" s="44">
        <v>10851.592037851524</v>
      </c>
      <c r="L68" s="44">
        <v>6928.1633417489984</v>
      </c>
      <c r="M68" s="44">
        <v>8886.449215128132</v>
      </c>
      <c r="N68" s="44">
        <v>6081.8287047171507</v>
      </c>
      <c r="O68" s="44">
        <v>10255.552142265369</v>
      </c>
      <c r="P68" s="44">
        <v>580.2021375435985</v>
      </c>
      <c r="Q68" s="44">
        <v>12243.349167432832</v>
      </c>
      <c r="R68" s="44">
        <v>7321.356819364787</v>
      </c>
      <c r="S68" s="44">
        <v>8337.4427081312115</v>
      </c>
      <c r="T68" s="44">
        <v>10632.760995091672</v>
      </c>
      <c r="U68" s="44">
        <v>626.38718576828217</v>
      </c>
      <c r="V68" s="44">
        <v>147508.2290935771</v>
      </c>
      <c r="X68" s="25"/>
      <c r="Y68" s="1"/>
    </row>
    <row r="69" spans="2:25" s="37" customFormat="1" ht="58.5" customHeight="1" thickTop="1" x14ac:dyDescent="0.25">
      <c r="B69" s="177" t="s">
        <v>48</v>
      </c>
      <c r="C69" s="151">
        <v>5.5021297755813436E-2</v>
      </c>
      <c r="D69" s="151">
        <v>5.2537753530606343E-2</v>
      </c>
      <c r="E69" s="151">
        <v>7.5298021733960233E-2</v>
      </c>
      <c r="F69" s="151">
        <v>6.2262002991060335E-2</v>
      </c>
      <c r="G69" s="151">
        <v>4.5896087123791576E-2</v>
      </c>
      <c r="H69" s="151">
        <v>4.3646907450519488E-2</v>
      </c>
      <c r="I69" s="151">
        <v>5.8228366332215294E-2</v>
      </c>
      <c r="J69" s="151">
        <v>4.6157235449171032E-2</v>
      </c>
      <c r="K69" s="151">
        <v>7.3566011228888326E-2</v>
      </c>
      <c r="L69" s="151">
        <v>4.6967978561751098E-2</v>
      </c>
      <c r="M69" s="151">
        <v>6.0243752295952899E-2</v>
      </c>
      <c r="N69" s="151">
        <v>4.1230436715899599E-2</v>
      </c>
      <c r="O69" s="151">
        <v>6.9525288218051845E-2</v>
      </c>
      <c r="P69" s="151">
        <v>3.9333543701858603E-3</v>
      </c>
      <c r="Q69" s="151">
        <v>8.3001126395909938E-2</v>
      </c>
      <c r="R69" s="151">
        <v>4.9633548340684258E-2</v>
      </c>
      <c r="S69" s="151">
        <v>5.6521881927292732E-2</v>
      </c>
      <c r="T69" s="151">
        <v>7.2082493705123402E-2</v>
      </c>
      <c r="U69" s="151">
        <v>4.2464558731222452E-3</v>
      </c>
      <c r="V69" s="157">
        <v>0.99999999999999978</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2025-02-20T22:00:44Z</dcterms:modified>
</cp:coreProperties>
</file>